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updateLinks="never" autoCompressPictures="0"/>
  <mc:AlternateContent xmlns:mc="http://schemas.openxmlformats.org/markup-compatibility/2006">
    <mc:Choice Requires="x15">
      <x15ac:absPath xmlns:x15ac="http://schemas.microsoft.com/office/spreadsheetml/2010/11/ac" url="Z:\Publications\Mental Health\MentalHealth201920_OnlineTables\Final\"/>
    </mc:Choice>
  </mc:AlternateContent>
  <xr:revisionPtr revIDLastSave="0" documentId="13_ncr:1_{C7B780C2-0161-4016-BD89-521C49E9790C}" xr6:coauthVersionLast="45" xr6:coauthVersionMax="45" xr10:uidLastSave="{00000000-0000-0000-0000-000000000000}"/>
  <bookViews>
    <workbookView xWindow="-120" yWindow="-120" windowWidth="29040" windowHeight="15840" tabRatio="817" xr2:uid="{00000000-000D-0000-FFFF-FFFF00000000}"/>
  </bookViews>
  <sheets>
    <sheet name="Introduction" sheetId="56" r:id="rId1"/>
    <sheet name="Contents" sheetId="57" r:id="rId2"/>
    <sheet name="Background information" sheetId="58" r:id="rId3"/>
    <sheet name="Key findings" sheetId="59" r:id="rId4"/>
    <sheet name="table1,2" sheetId="1" r:id="rId5"/>
    <sheet name="table3,4" sheetId="3" r:id="rId6"/>
    <sheet name="table5,6" sheetId="5" r:id="rId7"/>
    <sheet name="table7,8" sheetId="7" r:id="rId8"/>
    <sheet name="table9" sheetId="9" r:id="rId9"/>
    <sheet name="table10" sheetId="10" r:id="rId10"/>
    <sheet name="table11" sheetId="11" r:id="rId11"/>
    <sheet name="table12" sheetId="12" r:id="rId12"/>
    <sheet name="table13" sheetId="13" r:id="rId13"/>
    <sheet name="table14" sheetId="14" r:id="rId14"/>
    <sheet name="table15" sheetId="15" r:id="rId15"/>
    <sheet name="table16" sheetId="16" r:id="rId16"/>
    <sheet name="table17" sheetId="17" r:id="rId17"/>
    <sheet name="table18" sheetId="18" r:id="rId18"/>
    <sheet name="table19" sheetId="19" r:id="rId19"/>
    <sheet name="table20" sheetId="20" r:id="rId20"/>
    <sheet name="table21" sheetId="21" r:id="rId21"/>
    <sheet name="table22" sheetId="22" r:id="rId22"/>
    <sheet name="table23" sheetId="23" r:id="rId23"/>
    <sheet name="table24" sheetId="24" r:id="rId24"/>
    <sheet name="table25" sheetId="25" r:id="rId25"/>
    <sheet name="table26" sheetId="26" r:id="rId26"/>
    <sheet name="table27" sheetId="27" r:id="rId27"/>
    <sheet name="table28" sheetId="28" r:id="rId28"/>
    <sheet name="table29" sheetId="29" r:id="rId29"/>
    <sheet name="table30" sheetId="30" r:id="rId30"/>
    <sheet name="table31" sheetId="31" r:id="rId31"/>
    <sheet name="table32" sheetId="32" r:id="rId32"/>
    <sheet name="table33" sheetId="33" r:id="rId33"/>
    <sheet name="table34" sheetId="34" r:id="rId34"/>
    <sheet name="table35" sheetId="35" r:id="rId35"/>
    <sheet name="table36" sheetId="36" r:id="rId36"/>
    <sheet name="table37" sheetId="37" r:id="rId37"/>
    <sheet name="table38" sheetId="38" r:id="rId38"/>
    <sheet name="table39,40" sheetId="39" r:id="rId39"/>
    <sheet name="table41,42,43" sheetId="41" r:id="rId40"/>
    <sheet name="table44" sheetId="44" r:id="rId41"/>
    <sheet name="table45" sheetId="45" r:id="rId42"/>
    <sheet name="table46,47" sheetId="46" r:id="rId43"/>
    <sheet name="table48,49" sheetId="48" r:id="rId44"/>
    <sheet name="table50" sheetId="50" r:id="rId45"/>
    <sheet name="table51" sheetId="52" r:id="rId46"/>
    <sheet name="table52" sheetId="53" r:id="rId47"/>
    <sheet name="table53" sheetId="54" r:id="rId48"/>
    <sheet name="table54" sheetId="55" r:id="rId49"/>
    <sheet name="Glossary" sheetId="60" r:id="rId50"/>
    <sheet name="Ethnicity Prioritisation" sheetId="61" r:id="rId51"/>
  </sheets>
  <externalReferences>
    <externalReference r:id="rId52"/>
  </externalReferences>
  <definedNames>
    <definedName name="_xlnm._FilterDatabase" localSheetId="14" hidden="1">table15!$A$1:$N$56</definedName>
    <definedName name="IDX" localSheetId="2">#REF!</definedName>
    <definedName name="IDX" localSheetId="50">#REF!</definedName>
    <definedName name="IDX" localSheetId="49">#REF!</definedName>
    <definedName name="IDX" localSheetId="3">#REF!</definedName>
    <definedName name="IDX">#REF!</definedName>
    <definedName name="KFworking">#REF!</definedName>
    <definedName name="_xlnm.Print_Area" localSheetId="2">'Background information'!$B$1:$P$36</definedName>
    <definedName name="_xlnm.Print_Area" localSheetId="50">'Ethnicity Prioritisation'!$B$1:$E$29</definedName>
    <definedName name="_xlnm.Print_Area" localSheetId="49">Glossary!$B$1:$C$68</definedName>
    <definedName name="_xlnm.Print_Area" localSheetId="0">Introduction!$B$1:$N$31</definedName>
    <definedName name="_xlnm.Print_Area" localSheetId="3">'Key findings'!$B$1:$D$38</definedName>
    <definedName name="_xlnm.Print_Area" localSheetId="10">table11!$A$1:$G$620</definedName>
    <definedName name="_xlnm.Print_Area" localSheetId="11">table12!$A$1:$W$31</definedName>
    <definedName name="_xlnm.Print_Area" localSheetId="12">table13!$A$1:$F$25</definedName>
    <definedName name="_xlnm.Print_Area" localSheetId="13">table14!$A$1:$H$28</definedName>
    <definedName name="_xlnm.Print_Area" localSheetId="14">table15!$A$1:$D$55</definedName>
    <definedName name="_xlnm.Print_Area" localSheetId="15">table16!$A$1:$D$56</definedName>
    <definedName name="_xlnm.Print_Area" localSheetId="16">table17!$A$1:$V$145</definedName>
    <definedName name="_xlnm.Print_Area" localSheetId="17">table18!$A$1:$V$145</definedName>
    <definedName name="_xlnm.Print_Area" localSheetId="18">table19!$A$1:$V$145</definedName>
    <definedName name="_xlnm.Print_Area" localSheetId="19">table20!$A$1:$V$145</definedName>
    <definedName name="_xlnm.Print_Area" localSheetId="20">table21!$A$1:$F$26</definedName>
    <definedName name="_xlnm.Print_Area" localSheetId="21">table22!$A$1:$F$24</definedName>
    <definedName name="_xlnm.Print_Area" localSheetId="22">table23!$A$1:$V$52</definedName>
    <definedName name="_xlnm.Print_Area" localSheetId="23">table24!$A$1:$V$52</definedName>
    <definedName name="_xlnm.Print_Area" localSheetId="24">table25!$A$1:$V$52</definedName>
    <definedName name="_xlnm.Print_Area" localSheetId="25">table26!$A$1:$V$52</definedName>
    <definedName name="_xlnm.Print_Area" localSheetId="26">table27!$A$1:$D$54</definedName>
    <definedName name="_xlnm.Print_Area" localSheetId="27">table28!$A$1:$D$47</definedName>
    <definedName name="_xlnm.Print_Area" localSheetId="28">table29!$A$1:$D$54</definedName>
    <definedName name="_xlnm.Print_Area" localSheetId="29">table30!$A$1:$D$50</definedName>
    <definedName name="_xlnm.Print_Area" localSheetId="30">table31!$A$1:$D$46</definedName>
    <definedName name="_xlnm.Print_Area" localSheetId="31">table32!$A$1:$D$51</definedName>
    <definedName name="_xlnm.Print_Area" localSheetId="32">table33!$A$1:$F$32</definedName>
    <definedName name="_xlnm.Print_Area" localSheetId="33">table34!$A$1:$U$55</definedName>
    <definedName name="_xlnm.Print_Area" localSheetId="34">table35!$A$1:$U$95</definedName>
    <definedName name="_xlnm.Print_Area" localSheetId="35">table36!$A$1:$U$94</definedName>
    <definedName name="_xlnm.Print_Area" localSheetId="36">table37!$A$1:$C$21</definedName>
    <definedName name="_xlnm.Print_Area" localSheetId="37">table38!$A$1:$J$25</definedName>
    <definedName name="_xlnm.Print_Area" localSheetId="38">'table39,40'!$A$1:$V$56</definedName>
    <definedName name="_xlnm.Print_Area" localSheetId="39">'table41,42,43'!$A$1:$R$47</definedName>
    <definedName name="_xlnm.Print_Area" localSheetId="40">table44!$A$1:$K$39</definedName>
    <definedName name="_xlnm.Print_Area" localSheetId="41">table45!$A$1:$T$52</definedName>
    <definedName name="_xlnm.Print_Area" localSheetId="42">'table46,47'!$A$1:$O$51</definedName>
    <definedName name="_xlnm.Print_Area" localSheetId="43">'table48,49'!$A$1:$Q$50</definedName>
    <definedName name="_xlnm.Print_Area" localSheetId="44">table50!$A$1:$U$64</definedName>
    <definedName name="_xlnm.Print_Area" localSheetId="45">table51!$A$1:$F$32</definedName>
    <definedName name="_xlnm.Print_Area" localSheetId="46">table52!$A$1:$E$89</definedName>
    <definedName name="_xlnm.Print_Area" localSheetId="47">table53!$A$1:$F$88</definedName>
    <definedName name="_xlnm.Print_Area" localSheetId="48">table54!$A$1:$L$96</definedName>
    <definedName name="_xlnm.Print_Titles" localSheetId="2">'Background information'!$1:$1</definedName>
    <definedName name="_xlnm.Print_Titles" localSheetId="1">Contents!$1:$2</definedName>
    <definedName name="_xlnm.Print_Titles" localSheetId="49">Glossary!$1:$3</definedName>
    <definedName name="_xlnm.Print_Titles" localSheetId="3">'Key findings'!$1:$2</definedName>
    <definedName name="_xlnm.Print_Titles" localSheetId="10">table11!$1:$4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57" l="1"/>
  <c r="C75" i="57"/>
  <c r="C74" i="57"/>
  <c r="C73" i="57"/>
  <c r="C72" i="57"/>
  <c r="C70" i="57"/>
  <c r="C68" i="57"/>
  <c r="C67" i="57"/>
  <c r="C65" i="57"/>
  <c r="C64" i="57"/>
  <c r="C62" i="57"/>
  <c r="C61" i="57"/>
  <c r="C59" i="57"/>
  <c r="C58" i="57"/>
  <c r="C57" i="57"/>
  <c r="C55" i="57"/>
  <c r="C54" i="57"/>
  <c r="C53" i="57"/>
  <c r="C51" i="57"/>
  <c r="C50" i="57"/>
  <c r="C49" i="57"/>
  <c r="C47" i="57"/>
  <c r="C46" i="57"/>
  <c r="C44" i="57"/>
  <c r="C43" i="57"/>
  <c r="C42" i="57"/>
  <c r="C41" i="57"/>
  <c r="C40" i="57"/>
  <c r="C39" i="57"/>
  <c r="C38" i="57"/>
  <c r="C37" i="57"/>
  <c r="C36" i="57"/>
  <c r="C35" i="57"/>
  <c r="C34" i="57"/>
  <c r="C33" i="57"/>
  <c r="C31" i="57"/>
  <c r="C30" i="57"/>
  <c r="C29" i="57"/>
  <c r="C28" i="57"/>
  <c r="C27" i="57"/>
  <c r="C26" i="57"/>
  <c r="C24" i="57"/>
  <c r="C23" i="57"/>
  <c r="C22" i="57"/>
  <c r="C21" i="57"/>
  <c r="C19" i="57"/>
  <c r="C18" i="57"/>
  <c r="C17" i="57"/>
  <c r="C16" i="57"/>
  <c r="C15" i="57"/>
  <c r="C14" i="57"/>
  <c r="C13" i="57"/>
  <c r="C11" i="57"/>
  <c r="C10" i="57"/>
  <c r="AG22" i="58"/>
  <c r="AF22" i="58"/>
  <c r="AG21" i="58"/>
  <c r="AF21" i="58"/>
  <c r="B7" i="57"/>
  <c r="B6" i="57"/>
  <c r="B5" i="57"/>
  <c r="B4" i="57"/>
</calcChain>
</file>

<file path=xl/sharedStrings.xml><?xml version="1.0" encoding="utf-8"?>
<sst xmlns="http://schemas.openxmlformats.org/spreadsheetml/2006/main" count="5136" uniqueCount="1004">
  <si>
    <t>Total</t>
  </si>
  <si>
    <t>Age group</t>
  </si>
  <si>
    <t>0-</t>
  </si>
  <si>
    <t>5-</t>
  </si>
  <si>
    <t>10-</t>
  </si>
  <si>
    <t>15-</t>
  </si>
  <si>
    <t>20-</t>
  </si>
  <si>
    <t>25-</t>
  </si>
  <si>
    <t>30-</t>
  </si>
  <si>
    <t>35-</t>
  </si>
  <si>
    <t>40-</t>
  </si>
  <si>
    <t>45-</t>
  </si>
  <si>
    <t>50-</t>
  </si>
  <si>
    <t>55-</t>
  </si>
  <si>
    <t>60-</t>
  </si>
  <si>
    <t>65-</t>
  </si>
  <si>
    <t>70-</t>
  </si>
  <si>
    <t>75-</t>
  </si>
  <si>
    <t>80-</t>
  </si>
  <si>
    <t>85+</t>
  </si>
  <si>
    <t>Male</t>
  </si>
  <si>
    <t>Female</t>
  </si>
  <si>
    <t>Māori</t>
  </si>
  <si>
    <t>Pacific</t>
  </si>
  <si>
    <t>Asian</t>
  </si>
  <si>
    <t>Other</t>
  </si>
  <si>
    <t>ASR</t>
  </si>
  <si>
    <t>Seen by DHBs</t>
  </si>
  <si>
    <t>Seen by DHBs and NGO</t>
  </si>
  <si>
    <t>Number</t>
  </si>
  <si>
    <t>Rate</t>
  </si>
  <si>
    <t>2008/09</t>
  </si>
  <si>
    <t>2009/10</t>
  </si>
  <si>
    <t>2010/11</t>
  </si>
  <si>
    <t>2011/12</t>
  </si>
  <si>
    <t>2012/13</t>
  </si>
  <si>
    <t>2013/14</t>
  </si>
  <si>
    <t>2014/15</t>
  </si>
  <si>
    <t>2015/16</t>
  </si>
  <si>
    <t>2016/17</t>
  </si>
  <si>
    <t>2017/18</t>
  </si>
  <si>
    <t>2018/19</t>
  </si>
  <si>
    <t>2019/20</t>
  </si>
  <si>
    <t>Non-Māori</t>
  </si>
  <si>
    <t>Ethnic Group</t>
  </si>
  <si>
    <t>ARC Counselling Services</t>
  </si>
  <si>
    <t>Able Charitable Trust (Southern Family Support)</t>
  </si>
  <si>
    <t>Adventure Development Limited</t>
  </si>
  <si>
    <t>Anxiety New Zealand Trust</t>
  </si>
  <si>
    <t>Arahura Charitable Trust</t>
  </si>
  <si>
    <t>Arataki Ministries Limited</t>
  </si>
  <si>
    <t>Ashburn Hall Charitable Trust</t>
  </si>
  <si>
    <t>Ashburton Community Alcohol and Drug Service Incorporated</t>
  </si>
  <si>
    <t>Auckland City Mission</t>
  </si>
  <si>
    <t>Auckland District Health Board</t>
  </si>
  <si>
    <t>Balance Aotearoa</t>
  </si>
  <si>
    <t>Ballymena Properties Limited</t>
  </si>
  <si>
    <t>Bay of Plenty District Health Board</t>
  </si>
  <si>
    <t>Best Care (Whakapai Hauora) Charitable Trust</t>
  </si>
  <si>
    <t>Beth-Shean Trust</t>
  </si>
  <si>
    <t>Braemore Limited</t>
  </si>
  <si>
    <t>Bupa Care Services NZ Limited</t>
  </si>
  <si>
    <t>Cambridge Community House Trust</t>
  </si>
  <si>
    <t>Canterbury District Health Board</t>
  </si>
  <si>
    <t>Capital and Coast District Health Board</t>
  </si>
  <si>
    <t>Care NZ (Est 1954) Limited</t>
  </si>
  <si>
    <t>Caroline House Incorporated</t>
  </si>
  <si>
    <t>Central Health Limited</t>
  </si>
  <si>
    <t>Centre 401 Trust</t>
  </si>
  <si>
    <t>Comcare Charitable Trust</t>
  </si>
  <si>
    <t>Community Wellbeing North Canterbury Trust</t>
  </si>
  <si>
    <t>Community of Refuge Trust</t>
  </si>
  <si>
    <t>Connect Supporting Recovery Incorporated</t>
  </si>
  <si>
    <t>Contact (Rotorua) Trust</t>
  </si>
  <si>
    <t>Corstorphine Baptist Community Trust</t>
  </si>
  <si>
    <t>Counties Manukau District Health Board</t>
  </si>
  <si>
    <t>Dalcam Company Limited</t>
  </si>
  <si>
    <t>Dayspring Trust</t>
  </si>
  <si>
    <t>Delamore Support Services Limited</t>
  </si>
  <si>
    <t>Downie Stewart Foundation</t>
  </si>
  <si>
    <t>EBAT Charitable Trust</t>
  </si>
  <si>
    <t>Earthlink Incorporated</t>
  </si>
  <si>
    <t>Emerge Aotearoa Limited</t>
  </si>
  <si>
    <t>Equip</t>
  </si>
  <si>
    <t>Family Mental Health Service</t>
  </si>
  <si>
    <t>Gateway Housing Trust</t>
  </si>
  <si>
    <t>Get Smart Tauranga Trust</t>
  </si>
  <si>
    <t>Golden Healthcare - Hoon Hay Village</t>
  </si>
  <si>
    <t>Goodwood Park Healthcare Group Limited</t>
  </si>
  <si>
    <t>Gore &amp; Districts Community Counselling Centre Incorporated</t>
  </si>
  <si>
    <t>Grief Support Services Incorporated</t>
  </si>
  <si>
    <t>Hanmer BOP Charitable Trust</t>
  </si>
  <si>
    <t>Hawkes Bay District Health Board</t>
  </si>
  <si>
    <t>He Waka Tapu Limited</t>
  </si>
  <si>
    <t>Health Action Trust (Nelson)</t>
  </si>
  <si>
    <t>Healthcare of New Zealand Limited</t>
  </si>
  <si>
    <t>Heritage Lifecare (BPA) Limited</t>
  </si>
  <si>
    <t>Hinemoa Lodge Limited</t>
  </si>
  <si>
    <t>Hokianga Health Enterprise Trust</t>
  </si>
  <si>
    <t>Homecare Medical (NZ) Limited Partnership</t>
  </si>
  <si>
    <t>Hutt Valley District Health Board</t>
  </si>
  <si>
    <t>IDEA Services limited</t>
  </si>
  <si>
    <t>Independent Living Choices Limited</t>
  </si>
  <si>
    <t>K'aute Pasifika Trust</t>
  </si>
  <si>
    <t>Kahui Tu Kaha Limited</t>
  </si>
  <si>
    <t>Kahungunu Executive Ki Te Wairoa Charitable Trust</t>
  </si>
  <si>
    <t>Koputai Lodge Trust</t>
  </si>
  <si>
    <t>LINC Support Services Trust</t>
  </si>
  <si>
    <t>Lakes District Health Board</t>
  </si>
  <si>
    <t>Linkpeople Limited</t>
  </si>
  <si>
    <t>Logan &amp; Roberts Limited</t>
  </si>
  <si>
    <t>MASH Trust</t>
  </si>
  <si>
    <t>MIX - Connecting, Creating, Living Incorporated</t>
  </si>
  <si>
    <t>Mahitahi Trust</t>
  </si>
  <si>
    <t>Maketu Health Charitable Company Limited</t>
  </si>
  <si>
    <t>Malologa Trust</t>
  </si>
  <si>
    <t>Mana o te Tangata Trust</t>
  </si>
  <si>
    <t>Manaaki Trust</t>
  </si>
  <si>
    <t>Mental Health Advocacy and Peer Support Trust</t>
  </si>
  <si>
    <t>Mental Health and Wellbeing Support</t>
  </si>
  <si>
    <t>MidCentral District Health Board</t>
  </si>
  <si>
    <t>Mind and Body Consultants Limited</t>
  </si>
  <si>
    <t>Mirror Counselling</t>
  </si>
  <si>
    <t>Nelson Marlborough District Health Board</t>
  </si>
  <si>
    <t>New Zealand Red Cross Foundation</t>
  </si>
  <si>
    <t>Nga Iwi O Mokai Patea Services Trust</t>
  </si>
  <si>
    <t>Nga Kakano Foundation Charitable Trust</t>
  </si>
  <si>
    <t>Nga Kete Matauranga Pounamu Charitable Trust</t>
  </si>
  <si>
    <t>Nga Ringa Awhina</t>
  </si>
  <si>
    <t>Ngaruahine Iwi Authority</t>
  </si>
  <si>
    <t>Ngati Awa Social and Health Services Trust</t>
  </si>
  <si>
    <t>Ngati Kahu Hauora</t>
  </si>
  <si>
    <t>Ngati Kahu Social and Health Services Incorporated</t>
  </si>
  <si>
    <t>Ngati Porou Hauora Charitable Trust Board</t>
  </si>
  <si>
    <t>Ngati Rangi Community Health Centre Incorporated</t>
  </si>
  <si>
    <t>Ngati Ruanui Tahua Limited</t>
  </si>
  <si>
    <t>NgatiHine Health Trust Board</t>
  </si>
  <si>
    <t>Northland District Health Board</t>
  </si>
  <si>
    <t>Nova Trust Board</t>
  </si>
  <si>
    <t>Odyssey House Trust</t>
  </si>
  <si>
    <t>Odyssey House Trust Christchurch</t>
  </si>
  <si>
    <t>PACT Group</t>
  </si>
  <si>
    <t>Pathways Health Limited</t>
  </si>
  <si>
    <t>Penina Trust</t>
  </si>
  <si>
    <t>Pirirakau Hauora Charitable Trust</t>
  </si>
  <si>
    <t>Piritahi Hau Ora Trust</t>
  </si>
  <si>
    <t>Plunket Postnatal Adjustment Programme</t>
  </si>
  <si>
    <t>Poutiri Trust  (merged)</t>
  </si>
  <si>
    <t>Presbyterian Support Southern Incorporated</t>
  </si>
  <si>
    <t>Progress to Health</t>
  </si>
  <si>
    <t>Pukeko Blue Limited</t>
  </si>
  <si>
    <t>Puna Whakataa</t>
  </si>
  <si>
    <t>Purapura Whetu Trust</t>
  </si>
  <si>
    <t>Rakeiwhenua Trust</t>
  </si>
  <si>
    <t>Rangitane O Tamaki Nui-a-Rua Incorporated</t>
  </si>
  <si>
    <t>Rau O Te Huia Community Trust</t>
  </si>
  <si>
    <t>Raukawa Charitable Trust</t>
  </si>
  <si>
    <t>Raukura Hauora O Tainui Trust</t>
  </si>
  <si>
    <t>Recovery Innovations, Inc.</t>
  </si>
  <si>
    <t>Refugees As Survivors New Zealand Trust</t>
  </si>
  <si>
    <t>Rostrevor House Incorporated</t>
  </si>
  <si>
    <t>Rubicon Charitable Trust Board</t>
  </si>
  <si>
    <t>Runanga Ngai Tamawhariua Incorporated</t>
  </si>
  <si>
    <t>Sarona Community Trust</t>
  </si>
  <si>
    <t>Schizophrenia Fellowship Wellington Branch Incorporated</t>
  </si>
  <si>
    <t>Second Chance Enterprises Incorporated</t>
  </si>
  <si>
    <t>South Canterbury District Health Board</t>
  </si>
  <si>
    <t>Southern District Health Board</t>
  </si>
  <si>
    <t>Southern Student Health Services</t>
  </si>
  <si>
    <t>St Dominics Centre - Dalcam</t>
  </si>
  <si>
    <t>St John of God Hauora Trust</t>
  </si>
  <si>
    <t>St.Marks Society</t>
  </si>
  <si>
    <t>Stepping Out Hauraki Incorporated</t>
  </si>
  <si>
    <t>Stepping Stone Trust</t>
  </si>
  <si>
    <t>Taeaomanino Trust</t>
  </si>
  <si>
    <t>Tairāwhiti District Health Board</t>
  </si>
  <si>
    <t>Taranaki District Health Board</t>
  </si>
  <si>
    <t>Taumarunui Community Kokiri Trust</t>
  </si>
  <si>
    <t>Tauranga Community Housing Trust</t>
  </si>
  <si>
    <t>Te Ara Mahi (Nelson) Limited</t>
  </si>
  <si>
    <t>Te Awhi Whanau Charitable Trust</t>
  </si>
  <si>
    <t>Te Hauora O Turanganui A Kiwa Limited</t>
  </si>
  <si>
    <t>Te Hauora Runanga o Wairarapa Incorporated</t>
  </si>
  <si>
    <t>Te Ika Whenua Counselling Services Trust</t>
  </si>
  <si>
    <t>Te Ika Whenua Hauora Incorporated</t>
  </si>
  <si>
    <t>Te Kakakura Trust</t>
  </si>
  <si>
    <t>Te Korowai Hauora o Hauraki Incorporated</t>
  </si>
  <si>
    <t>Te Kotuku Hauora Limited</t>
  </si>
  <si>
    <t>Te Kotuku Ki Te Rangi Charitable Trust</t>
  </si>
  <si>
    <t>Te Kupenga Net Trust</t>
  </si>
  <si>
    <t>Te Mana Oranga Trust</t>
  </si>
  <si>
    <t>Te Manu Toroa Trust</t>
  </si>
  <si>
    <t>Te Menenga Pai Charitable Trust</t>
  </si>
  <si>
    <t>Te Oranganui Trust</t>
  </si>
  <si>
    <t>Te Paepae Arahi Trust</t>
  </si>
  <si>
    <t>Te Puke Karanga Hauora Health Clinic</t>
  </si>
  <si>
    <t>Te Puna Hauora Ki Tauranga Moana Trust</t>
  </si>
  <si>
    <t>Te Puna Hauora o Te Raki Paewhenua Society Incorporated</t>
  </si>
  <si>
    <t>Te Roopu Taurima o Manukau Trust</t>
  </si>
  <si>
    <t>Te Runanga O Kirikiriroa Charitable Trust</t>
  </si>
  <si>
    <t>Te Runanga O Ngai Te Rangi Iwi Trust</t>
  </si>
  <si>
    <t>Te Runanga O Ngati Whatua</t>
  </si>
  <si>
    <t>Te Runanga O Raukawa Incorporated</t>
  </si>
  <si>
    <t>Te Runanga o Toa Rangatira Incorporated</t>
  </si>
  <si>
    <t>Te Taiwhenua o Heretaunga Trust</t>
  </si>
  <si>
    <t>Te Tomika Trust</t>
  </si>
  <si>
    <t>Te Utuhina Manaakitanga Trust</t>
  </si>
  <si>
    <t>Te Waka Whaiora Trust</t>
  </si>
  <si>
    <t>Te Whanau O Waipareira Trust</t>
  </si>
  <si>
    <t>Te Whare Mahana Trust Board</t>
  </si>
  <si>
    <t>Te Whatuiapiti Trust</t>
  </si>
  <si>
    <t>The Carroll Street Trust</t>
  </si>
  <si>
    <t>The Centrecare Community Trust</t>
  </si>
  <si>
    <t>The Christchurch City Mission Foundation</t>
  </si>
  <si>
    <t>The Higher Ground Drug Rehabilitation Trust</t>
  </si>
  <si>
    <t>The Karldon Trust</t>
  </si>
  <si>
    <t>The Lifewise Trust</t>
  </si>
  <si>
    <t>The Maraeroa Marae Association Incorporated</t>
  </si>
  <si>
    <t>The Ngati Maniapoto Marae Pact Trust (Incorporated)</t>
  </si>
  <si>
    <t>The Oamaru Mental Health Support Charitable Trust</t>
  </si>
  <si>
    <t>The Salvation Army New Zealand Trust</t>
  </si>
  <si>
    <t>The Social Good Company Limited</t>
  </si>
  <si>
    <t>The Waikato Clinical Psychology Educational Trust</t>
  </si>
  <si>
    <t>The Youth One Stop Shop Incorporated</t>
  </si>
  <si>
    <t>Tui Ora Limited</t>
  </si>
  <si>
    <t>Turning Point Trust</t>
  </si>
  <si>
    <t>Tuwharetoa Ki Kawerau Health, Education and Social Services</t>
  </si>
  <si>
    <t>Vaka Tautua Limited</t>
  </si>
  <si>
    <t>Vincent House Trust</t>
  </si>
  <si>
    <t>Waahi Whaanui Trust</t>
  </si>
  <si>
    <t>Waiheke Island Supported Homes Trust</t>
  </si>
  <si>
    <t>Waikato District Health Board</t>
  </si>
  <si>
    <t>Wairarapa District Health Board</t>
  </si>
  <si>
    <t>Waitematā District Health Board</t>
  </si>
  <si>
    <t>Wellington Tenths Development Trust</t>
  </si>
  <si>
    <t>West Auckland Living Skills Homes Trust Board</t>
  </si>
  <si>
    <t>West Coast District Health Board</t>
  </si>
  <si>
    <t>West Fono Health Trust (merged)</t>
  </si>
  <si>
    <t>Western Bay Of Plenty Mental Health Trust</t>
  </si>
  <si>
    <t>Whaioro Trust Board</t>
  </si>
  <si>
    <t>Whakatohea Maori Trust Board</t>
  </si>
  <si>
    <t>Whanganui Community Living Trust</t>
  </si>
  <si>
    <t>Whanganui District Health Board</t>
  </si>
  <si>
    <t>Whare Tiaki Hauora Limited</t>
  </si>
  <si>
    <t>Whatever It Takes Trust Incorporated</t>
  </si>
  <si>
    <t>Wings Trust 1986 Incorporated</t>
  </si>
  <si>
    <t>Workwise Employment Limited</t>
  </si>
  <si>
    <t>Youth Horizons Trust : Kia Puawai</t>
  </si>
  <si>
    <t>DHB of client domicile</t>
  </si>
  <si>
    <t>Northland</t>
  </si>
  <si>
    <t>Waitematā</t>
  </si>
  <si>
    <t>Auckland</t>
  </si>
  <si>
    <t>Counties
Manukau</t>
  </si>
  <si>
    <t>Waikato</t>
  </si>
  <si>
    <t>Lakes</t>
  </si>
  <si>
    <t>Bay of
Plenty</t>
  </si>
  <si>
    <t>Tairāwhiti</t>
  </si>
  <si>
    <t>Taranaki</t>
  </si>
  <si>
    <t>Hawkes
Bay</t>
  </si>
  <si>
    <t>Whanganui</t>
  </si>
  <si>
    <t>Hutt
Valley</t>
  </si>
  <si>
    <t>Wairarapa</t>
  </si>
  <si>
    <t>Nelson
Marlborough</t>
  </si>
  <si>
    <t>Canterbury</t>
  </si>
  <si>
    <t>South
Canterbury</t>
  </si>
  <si>
    <t>Southern</t>
  </si>
  <si>
    <t>Unknown</t>
  </si>
  <si>
    <t>MidCentral</t>
  </si>
  <si>
    <t>Unique
Total</t>
  </si>
  <si>
    <t>Counties
Manukau</t>
  </si>
  <si>
    <t>Bay of
Plenty</t>
  </si>
  <si>
    <t>Hawkes Bay</t>
  </si>
  <si>
    <t>Capital and
Coast</t>
  </si>
  <si>
    <t>Hutt Valley</t>
  </si>
  <si>
    <t>West Coast</t>
  </si>
  <si>
    <t>Unique Total</t>
  </si>
  <si>
    <t>DHB</t>
  </si>
  <si>
    <t>NGO</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</si>
  <si>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</si>
  <si>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</si>
  <si>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</si>
  <si>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</si>
  <si>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</si>
  <si>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</si>
  <si>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</si>
  <si>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</si>
  <si>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</si>
  <si>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</si>
  <si>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</si>
  <si>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</si>
  <si>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</si>
  <si>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Bednight</t>
  </si>
  <si>
    <t>Contact</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</si>
  <si>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</si>
  <si>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</si>
  <si>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</si>
  <si>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</si>
  <si>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</si>
  <si>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</si>
  <si>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</si>
  <si>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</si>
  <si>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</si>
  <si>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</si>
  <si>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</si>
  <si>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</si>
  <si>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</si>
  <si>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</si>
  <si>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</si>
  <si>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</si>
  <si>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</si>
  <si>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</si>
  <si>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</si>
  <si>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</si>
  <si>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</si>
  <si>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</si>
  <si>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</si>
  <si>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Community residential occupied bed nights</t>
  </si>
  <si>
    <t>Planned respite care occupied bed nights</t>
  </si>
  <si>
    <t>Contact with family/whanau, consumer not present</t>
  </si>
  <si>
    <t>Seclusion</t>
  </si>
  <si>
    <t>ECT</t>
  </si>
  <si>
    <t>Did not attend</t>
  </si>
  <si>
    <t>Contact with family/whanau, consumer present</t>
  </si>
  <si>
    <t>On leave</t>
  </si>
  <si>
    <t>Maori specific interventions only</t>
  </si>
  <si>
    <t>Integrated Maori and clinical interventions</t>
  </si>
  <si>
    <t>Pacific and other people's cultural activity</t>
  </si>
  <si>
    <t>Other cultural specific activity</t>
  </si>
  <si>
    <t>Individual treatment attendances: family/whanau not present</t>
  </si>
  <si>
    <t>Community Support Contacts</t>
  </si>
  <si>
    <t>Advocacy</t>
  </si>
  <si>
    <t>Peer Support</t>
  </si>
  <si>
    <t>Triage and/or screening</t>
  </si>
  <si>
    <t>Support for family/whanau</t>
  </si>
  <si>
    <t>Support for Children of Parents with Mental Illness and Addictions (COPMIA)</t>
  </si>
  <si>
    <t>Support for Parents with Mental Illness and Addictions</t>
  </si>
  <si>
    <t>Residential facility with responsive night support occupied bed nights</t>
  </si>
  <si>
    <t>Co-existing disorders residential service occupied bed nights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</si>
  <si>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</si>
  <si>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</si>
  <si>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</si>
  <si>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</si>
  <si>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</si>
  <si>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Maximum secure inpatient occupied
bed nights</t>
  </si>
  <si>
    <t>Medium secure inpatient occupied
bed nights</t>
  </si>
  <si>
    <t>Minimum secure inpatient occupied
bed nights</t>
  </si>
  <si>
    <t>Forensic step down occupied bed
nights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</si>
  <si>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</si>
  <si>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</si>
  <si>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</si>
  <si>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</si>
  <si>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</si>
  <si>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</si>
  <si>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Day treatment programme
attendances</t>
  </si>
  <si>
    <t>Day activity programme
attendances</t>
  </si>
  <si>
    <t>Residential facility with responsive
night support occupied bed nights</t>
  </si>
  <si>
    <t>Residential facility with awake night
support occupied bed nights</t>
  </si>
  <si>
    <t>Community residential occupied
bed nights</t>
  </si>
  <si>
    <t>Planned respite care occupied bed
nights</t>
  </si>
  <si>
    <t>Contact with family/whanau,
consumer not present</t>
  </si>
  <si>
    <t>Contact with family/whanau,
consumer present</t>
  </si>
  <si>
    <t>Integrated Maori and clinical
interventions</t>
  </si>
  <si>
    <t>Pacific and other people's cultural
activity</t>
  </si>
  <si>
    <t>Individual treatment attendances:
family/whanau not present</t>
  </si>
  <si>
    <t>Co-existing disorders residential
service occupied bed nights</t>
  </si>
  <si>
    <t>Support for Children of Parents with
Mental Illness and Addictions
(COPMIA)</t>
  </si>
  <si>
    <t>Support for Parents with Mental
Illness and Addictions</t>
  </si>
  <si>
    <t>Mental health intensive care inpatient or
equivalent occupied bed nights</t>
  </si>
  <si>
    <t>Mental health acute inpatient or equivalent
occupied bed nights</t>
  </si>
  <si>
    <t>Mental health sub-acute inpatient or equivalent
occupied bed nights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</si>
  <si>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</si>
  <si>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</si>
  <si>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</si>
  <si>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</si>
  <si>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Substance abuse residential service occupied
bed nights</t>
  </si>
  <si>
    <t>Psychiatric disability rehabilitation occupied bed
nights</t>
  </si>
  <si>
    <t>Residential facility with responsive night support
occupied bed nights</t>
  </si>
  <si>
    <t>Residential facility with awake night support
occupied bed nights</t>
  </si>
  <si>
    <t>Contact with family/whanau, consumer not
present</t>
  </si>
  <si>
    <t>Individual treatment attendances: family/whanau
not present</t>
  </si>
  <si>
    <t>Co-existing disorders residential service
occupied bed nights</t>
  </si>
  <si>
    <t>Support for Children of Parents with Mental
Illness and Addictions (COPMIA)</t>
  </si>
  <si>
    <t>Support for Parents with Mental Illness and
Addictions</t>
  </si>
  <si>
    <t>Mental health sub-acute inpatient or
equivalent occupied bed nights</t>
  </si>
  <si>
    <t>Maximum secure inpatient occupied bed
nights</t>
  </si>
  <si>
    <t>Medium secure inpatient occupied bed
nights</t>
  </si>
  <si>
    <t>Minimum secure inpatient occupied bed
nights</t>
  </si>
  <si>
    <t>Substance abuse Withdrawal
management/detoxification occupied bed
nights (medical)</t>
  </si>
  <si>
    <t>Methadone treatment specialist service
attendances (consumers of authorised
GP's)</t>
  </si>
  <si>
    <t>Substance abuse residential service
occupied bed nights</t>
  </si>
  <si>
    <t>Residential facility with responsive night
support occupied bed nights</t>
  </si>
  <si>
    <t>Community residential occupied bed
nights</t>
  </si>
  <si>
    <t>Contact with family/whanau, consumer
not present</t>
  </si>
  <si>
    <t>Contact with family/whanau, consumer
present</t>
  </si>
  <si>
    <t>Support for Children of Parents with
Mental Illness and Addictions (COPMIA)</t>
  </si>
  <si>
    <t>Support for Parents with Mental Illness
and Addictions</t>
  </si>
  <si>
    <t>Contact with family/whanau, consumer not
present</t>
  </si>
  <si>
    <t>Needs Assessment and Service Coordination
Team</t>
  </si>
  <si>
    <t>Needs Assessment and
Service Coordination Team</t>
  </si>
  <si>
    <t>Audio Visual</t>
  </si>
  <si>
    <t>Community</t>
  </si>
  <si>
    <t>Court</t>
  </si>
  <si>
    <t>Domiciliary</t>
  </si>
  <si>
    <t>Day tangata whairora/consumer setting</t>
  </si>
  <si>
    <t>Emergency Department</t>
  </si>
  <si>
    <t>Education Sector</t>
  </si>
  <si>
    <t>Inpatient</t>
  </si>
  <si>
    <t>Maori cultural setting</t>
  </si>
  <si>
    <t>Non-psychiatric</t>
  </si>
  <si>
    <t>Other Social Media/E-therapy</t>
  </si>
  <si>
    <t>Onsite</t>
  </si>
  <si>
    <t>Primary Care</t>
  </si>
  <si>
    <t>Telephone</t>
  </si>
  <si>
    <t>Police</t>
  </si>
  <si>
    <t>Prison</t>
  </si>
  <si>
    <t>Residential</t>
  </si>
  <si>
    <t>SMS text messaging</t>
  </si>
  <si>
    <t>Written correspondence</t>
  </si>
  <si>
    <t>Youth Justice Residential Facility</t>
  </si>
  <si>
    <t>Activity Setting</t>
  </si>
  <si>
    <t>Audio
Visual</t>
  </si>
  <si>
    <t>Emergency
Department</t>
  </si>
  <si>
    <t>Maori
cultural
setting</t>
  </si>
  <si>
    <t>Other Social
Media/E-therapy</t>
  </si>
  <si>
    <t>Primary
Care</t>
  </si>
  <si>
    <t>SMS text
messaging</t>
  </si>
  <si>
    <t>Written
correspondence</t>
  </si>
  <si>
    <t>Alcohol and drug</t>
  </si>
  <si>
    <t>Accident and emergency</t>
  </si>
  <si>
    <t>Child adolescent and
family/whanau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</si>
  <si>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</si>
  <si>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</si>
  <si>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</si>
  <si>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</si>
  <si>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</si>
  <si>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</si>
  <si>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</si>
  <si>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</si>
  <si>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</si>
  <si>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</si>
  <si>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</si>
  <si>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</si>
  <si>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</si>
  <si>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</si>
  <si>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Private practitioner</t>
  </si>
  <si>
    <t>Mental health residential</t>
  </si>
  <si>
    <t>Mental health community skills
enhancement programme</t>
  </si>
  <si>
    <t>Self or relative referral</t>
  </si>
  <si>
    <t>Social Welfare</t>
  </si>
  <si>
    <t>Vocational Service</t>
  </si>
  <si>
    <t>Hospital referral
(non-psychiatric)</t>
  </si>
  <si>
    <t>Deceased</t>
  </si>
  <si>
    <t>Gone No Address or Lost to follow-up.</t>
  </si>
  <si>
    <t>Tangata whaiora/consumer did not attend following the referral.</t>
  </si>
  <si>
    <t>Ended routinely</t>
  </si>
  <si>
    <t>Self discharge from hospital</t>
  </si>
  <si>
    <t>Discharge of consumer to another healthcare organisation</t>
  </si>
  <si>
    <t>Discharge to other service within same organisation</t>
  </si>
  <si>
    <t>Involuntary Discharge</t>
  </si>
  <si>
    <t>Provider Discharge</t>
  </si>
  <si>
    <t>Referral declined - Inability to provide services requested.</t>
  </si>
  <si>
    <t>Referral declined - Other services more appropriate.</t>
  </si>
  <si>
    <t>Deprivation quintile</t>
  </si>
  <si>
    <t>2</t>
  </si>
  <si>
    <t>3</t>
  </si>
  <si>
    <t>4</t>
  </si>
  <si>
    <t>0-19</t>
  </si>
  <si>
    <t>20-64</t>
  </si>
  <si>
    <t>65 +</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</si>
  <si>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</si>
  <si>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</si>
  <si>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</si>
  <si>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</si>
  <si>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</si>
  <si>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24(2)(a) (Unfit to stand trial)</t>
  </si>
  <si>
    <t>Criminal Procedure (Mentally Impaired Persons) Act 2003, Section
24(2)(a) (Found to be insane)</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</si>
  <si>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</si>
  <si>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</si>
  <si>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</si>
  <si>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</si>
  <si>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</si>
  <si>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</si>
  <si>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Mental Health (Compulsory Assessment and Treatment) Act,
Section 55</t>
  </si>
  <si>
    <t>Mental Health (Compulsory Assessment and Treatment) Act 1992,
Section 11</t>
  </si>
  <si>
    <t>Mental Health (Compulsory Assessment and Treatment) Act 1992,
Section 13</t>
  </si>
  <si>
    <t>Substance Addiction (Compulsory Assessment &amp; Treatment) Act
2017, Section 47</t>
  </si>
  <si>
    <t>Substance Addiction (Compulsory Assessment &amp; Treatment) Act
2017, Section 14</t>
  </si>
  <si>
    <t>Substance Addiction (Compulsory Assessment &amp; Treatment) Act
2017, Section 39</t>
  </si>
  <si>
    <t>Substance Addiction (Compulsory Assessment &amp; Treatment) Act
2017, Section 32</t>
  </si>
  <si>
    <t>Substance Addiction (Compulsory Assessment &amp; Treatment) Act
2017, Section 23</t>
  </si>
  <si>
    <t>Substance Addiction (Compulsory Assessment &amp; Treatment) Act
2017, Section 46</t>
  </si>
  <si>
    <t>Clients under the MH Act</t>
  </si>
  <si>
    <t>Special Patients</t>
  </si>
  <si>
    <t>Substance Addiction (SACAT) Act</t>
  </si>
  <si>
    <t>Ethnic group</t>
  </si>
  <si>
    <t>Number of ECT treatments</t>
  </si>
  <si>
    <t>Mean number of ECT treatments</t>
  </si>
  <si>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</si>
  <si>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</si>
  <si>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</si>
  <si>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</si>
  <si>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</si>
  <si>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</si>
  <si>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</si>
  <si>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</si>
  <si>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</si>
  <si>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</si>
  <si>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</si>
  <si>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</si>
  <si>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</si>
  <si>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</si>
  <si>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</si>
  <si>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</si>
  <si>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</si>
  <si>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Inpatient Setting</t>
  </si>
  <si>
    <t>Valid</t>
  </si>
  <si>
    <t>Invalid</t>
  </si>
  <si>
    <t>% Valid</t>
  </si>
  <si>
    <t>Counties Manukau</t>
  </si>
  <si>
    <t>Bay of Plenty</t>
  </si>
  <si>
    <t>Capital and Coast</t>
  </si>
  <si>
    <t>Nelson Marlborough</t>
  </si>
  <si>
    <t>South Canterbury</t>
  </si>
  <si>
    <t>Admission</t>
  </si>
  <si>
    <t>Review</t>
  </si>
  <si>
    <t>Discharge - no further care</t>
  </si>
  <si>
    <t>Discharge - other treatment setting</t>
  </si>
  <si>
    <t>Sub-clinical</t>
  </si>
  <si>
    <t>Mild</t>
  </si>
  <si>
    <t>Moderate</t>
  </si>
  <si>
    <t>Severe</t>
  </si>
  <si>
    <t>Discharge - no further
care</t>
  </si>
  <si>
    <t>Discharge - other
treatment setting</t>
  </si>
  <si>
    <t>S</t>
  </si>
  <si>
    <t xml:space="preserve">Title: </t>
  </si>
  <si>
    <t>Mental Health and Addiction: Service use 2019/20</t>
  </si>
  <si>
    <t>Published:</t>
  </si>
  <si>
    <t>Summary:</t>
  </si>
  <si>
    <t>These tables present a summary of the inpatient and community mental health and addiction services provided in New Zealand in 2019/20.</t>
  </si>
  <si>
    <t>Source:</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</si>
  <si>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service providers, at local, regional and national levels.</t>
  </si>
  <si>
    <t xml:space="preserve">Date of data extraction: </t>
  </si>
  <si>
    <t>Additional information:</t>
  </si>
  <si>
    <t>PRIMHD Mental Health Data</t>
  </si>
  <si>
    <t>Mental health data and statistics</t>
  </si>
  <si>
    <t>New Zealand Mental Health and Addictions KPI Programme</t>
  </si>
  <si>
    <t>If you require information not included in this file, the Ministry of Health is able to provide customised data extracts tailored to your needs. These may incur a charge (at Official Information Act rates). See below for contact details.</t>
  </si>
  <si>
    <t>Postal address:</t>
  </si>
  <si>
    <t>Data Services</t>
  </si>
  <si>
    <t>Ministry of Health</t>
  </si>
  <si>
    <t>PO Box 5013</t>
  </si>
  <si>
    <t>Wellington</t>
  </si>
  <si>
    <t>New Zealand</t>
  </si>
  <si>
    <t>Email:</t>
  </si>
  <si>
    <t>data-enquiries@health.govt.nz</t>
  </si>
  <si>
    <t>Phone:</t>
  </si>
  <si>
    <t>(04) 496 2000</t>
  </si>
  <si>
    <t xml:space="preserve">Fax: </t>
  </si>
  <si>
    <t>(04) 816 2898</t>
  </si>
  <si>
    <t>Contents</t>
  </si>
  <si>
    <t>General information</t>
  </si>
  <si>
    <t>Tables</t>
  </si>
  <si>
    <t>Demographics</t>
  </si>
  <si>
    <t>Services provided</t>
  </si>
  <si>
    <t>Activity type</t>
  </si>
  <si>
    <t>Team details</t>
  </si>
  <si>
    <t>Activity setting</t>
  </si>
  <si>
    <t>Referrals</t>
  </si>
  <si>
    <t>Deprivation</t>
  </si>
  <si>
    <t>Long term clients</t>
  </si>
  <si>
    <t>Legal status</t>
  </si>
  <si>
    <t>Electroconvulsive therapy</t>
  </si>
  <si>
    <t>Diagnosis</t>
  </si>
  <si>
    <t>Outcomes</t>
  </si>
  <si>
    <t>Background information</t>
  </si>
  <si>
    <t>contents</t>
  </si>
  <si>
    <t>DATA QUALITY AND INTERPRETATION NOTES</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</si>
  <si>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the most important considerations have been detailed below. If you need further detail please contact:</t>
  </si>
  <si>
    <t>Under-reporting of data</t>
  </si>
  <si>
    <t>Coding changes may cause artificial variance and trends</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</si>
  <si>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We suggest you consult this guide to aid interpretation. A high level description of each of the activity types can also be found within the PRIMHD Codeset. The Guide for Use and the PRIMHD Codeset can be found in the following locations:
</t>
  </si>
  <si>
    <t>Guide to PRIMHD Activity Collection and Use</t>
  </si>
  <si>
    <t>www.health.govt.nz/publication/guide-primhd-activity-collection-and-use</t>
  </si>
  <si>
    <t>PRIMHD Codeset</t>
  </si>
  <si>
    <t>www.health.govt.nz/publication/hiso-1002332017-primhd-code-set-standard</t>
  </si>
  <si>
    <t>Increased NGO reporting will influence trends</t>
  </si>
  <si>
    <t>Number and crude rate of clients seen by NGOs, 2008/09 to 2019/20</t>
  </si>
  <si>
    <t>Activity Start Fin Year</t>
  </si>
  <si>
    <t>08/09</t>
  </si>
  <si>
    <t>09/10</t>
  </si>
  <si>
    <t>10/11</t>
  </si>
  <si>
    <t>11/12</t>
  </si>
  <si>
    <t>12/13</t>
  </si>
  <si>
    <t>13/14</t>
  </si>
  <si>
    <t>14/15</t>
  </si>
  <si>
    <t>15/16</t>
  </si>
  <si>
    <t>16/17</t>
  </si>
  <si>
    <t>17/18</t>
  </si>
  <si>
    <t>18/19</t>
  </si>
  <si>
    <t>19/20</t>
  </si>
  <si>
    <t>% change</t>
  </si>
  <si>
    <t>Clients seen</t>
  </si>
  <si>
    <t>Crude rate</t>
  </si>
  <si>
    <t xml:space="preserve">Notes: </t>
  </si>
  <si>
    <t>Crude rate is per 100,000 population.</t>
  </si>
  <si>
    <t xml:space="preserve">All organisation types apart from district health boards have been included in the non-governmental organisation category. This includes charitable trusts and a very small number of private hospitals. </t>
  </si>
  <si>
    <t>Completeness of data for older people</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</si>
  <si>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</si>
  <si>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Data in these tables is not directly comparable to data in other reports</t>
  </si>
  <si>
    <t>Data is continually updated and revised</t>
  </si>
  <si>
    <t>Key findings</t>
  </si>
  <si>
    <t>·</t>
  </si>
  <si>
    <t>In 2019/20, a total of 184,711 clients were seen by mental health and addiction services. Of these, 94,978 (51%) were male, and 89,733(49%) were female.</t>
  </si>
  <si>
    <t>table1,2</t>
  </si>
  <si>
    <t>Of the ethnic groups reported, Māori were the most likely to be seen by mental health and addiction services, with 6400.7 clients seen for every 100,000 Māori population, while Asian were the least likely to be seen with 1136.1 clients seen for every 100,000 Asian population (these rates have been age-standardised to the World Health Organisation (WHO) standard world population).</t>
  </si>
  <si>
    <t>There were 149,086 clients seen by DHBs and 77,007 clients seen by NGOs. Some of these clients were seen by both DHBs and NGOs.</t>
  </si>
  <si>
    <t>table3,4</t>
  </si>
  <si>
    <t>table5,6</t>
  </si>
  <si>
    <t>Of the 184,711 clients seen in 2019/20, the majority (149,638 or 81%) were seen face-to-face. The remaining 19% received services that involved care co-ordination contacts, contact with family/whānau, written correspondence, telephone calls and text messages, social media contacts/e-therapy.</t>
  </si>
  <si>
    <t>table7,8</t>
  </si>
  <si>
    <t>table10</t>
  </si>
  <si>
    <t>People living in the most deprived (quintile 5) areas were 2.2 times more likely to be seen by mental health and addiction services than people living in the least deprived (quintile 1) areas (6522.0 per 100,000 population compared to 2921.1 per 100,000 population, age-standardised to the World Health Organisation (WHO) standard world population).</t>
  </si>
  <si>
    <t>table40</t>
  </si>
  <si>
    <t>The most common type of team providing services to DHB clients was community teams, who provided services to 63% of clients seen by DHBs, while the next most common team type was alcohol and drug teams who provided services to 17% of DHB clients. For NGOs, this pattern was similar; the most common team type was community teams, who provided services to 59% of clients seen by NGOs. Alcohol and drug teams were the next most common team type, providing services to 26% of NGO clients.</t>
  </si>
  <si>
    <t>table13</t>
  </si>
  <si>
    <t>The most common type of activity (or service) provided by DHBs in 2019/20 was ‘individual treatment attendances: family/whānau not present’. This activity type accounted for 44% of all DHB services provided. In contrast, the most common type of activity provided by NGOs in 2019/20 was ‘community support contacts’, which accounted for 25% of all NGO services provided.</t>
  </si>
  <si>
    <t>table15</t>
  </si>
  <si>
    <t>table16</t>
  </si>
  <si>
    <t>For DHBs, inpatient teams provided the majority of bednights (71% of all DHB bednights). For NGOs, residential teams provided the majority of bednights (75% of all NGO bednights).</t>
  </si>
  <si>
    <t>table21</t>
  </si>
  <si>
    <t>table22</t>
  </si>
  <si>
    <t>table27</t>
  </si>
  <si>
    <t>table28</t>
  </si>
  <si>
    <t>table29</t>
  </si>
  <si>
    <t>table30</t>
  </si>
  <si>
    <t xml:space="preserve">The most common type of activity provided by forensic teams was ‘medium secure inpatient occupied bed nights' which accounted for 31% of all forensic activities. 7,629 people accessed services provided by forensic teams in 2019/20. </t>
  </si>
  <si>
    <t>table31</t>
  </si>
  <si>
    <t>table32</t>
  </si>
  <si>
    <t>The two most common settings in which contacts took place were ‘onsite’ and ‘telephone’.  Together they accounted for 55% of all contacts in 2019/20.</t>
  </si>
  <si>
    <t>table33</t>
  </si>
  <si>
    <t>Referrals to mental health and addiction teams were most likely to come from ‘self or relative referral’ (28%), or a ‘general practitioner’ (17%).</t>
  </si>
  <si>
    <t>table35</t>
  </si>
  <si>
    <t>Discharges from mental health and addiction teams were most likely to be to ‘no further referral’ (31%), or to a ‘general practitioner’ (22%).</t>
  </si>
  <si>
    <t>table36</t>
  </si>
  <si>
    <t xml:space="preserve">As at 30 June 2020, there were 35,502 long term clients that were seen by mental health and addiction services for one year or more. Out of these clients, 21,878 were seen for two years or more. </t>
  </si>
  <si>
    <t>table41,42,43</t>
  </si>
  <si>
    <t xml:space="preserve">Males were more likely to be subject to the Mental Health Act than females. In 2019/20, the age-standardised rate for males was 254.9 per 100,000 compared with 172.1 per 100,000 females. </t>
  </si>
  <si>
    <t>table45</t>
  </si>
  <si>
    <t xml:space="preserve">Māori were more likely to be assessed or treated under the Mental Health Act than non-Māori. In 2019/20, the age-standardised rate for Māori was 492.6 per 100,000 compared with 159.2 per 100,000 for non-Māori. </t>
  </si>
  <si>
    <t>In 2019/20, 1,212 clients were secluded for a total of 3,654 seclusion events. Seclusion is the placing of a client at any time, and for any duration, alone in a room or area from which they cannot exit.</t>
  </si>
  <si>
    <t>table46,47</t>
  </si>
  <si>
    <t>In 2019/20, 228 clients received a total of 3,022 electroconvulsive therapy treatments, equating to an average of 13.3 treatments per client.  Electroconvulsive therapy (ECT) is a therapeutic procedure in which a brief pulse of electricity is delivered to a patient’s brain in order to produce a seizure.  For more information about ECT see the ‘Glossary’ worksheet.</t>
  </si>
  <si>
    <t>table48,49</t>
  </si>
  <si>
    <t xml:space="preserve">The distribution of mean total HoNOS scores shows that clients with an inpatient setting had a reduction in the mean score between admission and discharge. </t>
  </si>
  <si>
    <t>table52</t>
  </si>
  <si>
    <t xml:space="preserve">The distribution of clinically significant HoNOS items also showed this same expected pattern in an inpatient setting. </t>
  </si>
  <si>
    <t>table53</t>
  </si>
  <si>
    <t>The index of severity shows that clients admitted to an inpatient unit were quite unwell (63% had severe symptoms).</t>
  </si>
  <si>
    <t>table54</t>
  </si>
  <si>
    <t xml:space="preserve">Note(s): </t>
  </si>
  <si>
    <t>In order to report a single ethnicity for each client, responses have been prioritised according to a list published by Statistics New Zealand.  For more information see the 'Ethnicity Prioritisation' worksheet.</t>
  </si>
  <si>
    <t>The age-specific rate (for each 5 year age group) measures the frequency of clients seen per 100,000 of the particular population for that age group.</t>
  </si>
  <si>
    <t>The age-standardised rate (ASR) is per 100,000 population, standardised to the World Health Organisation (WHO) standard world population.</t>
  </si>
  <si>
    <t>Source: Programme for the Integration of Mental Health Data (PRIMHD)</t>
  </si>
  <si>
    <t>Some clients were seen by both DHBs and NGOs.</t>
  </si>
  <si>
    <t>The age-standardised rate (ASR) is per 100,000 population, standarised to the World Health Organisation (WHO) standard world population.</t>
  </si>
  <si>
    <t>Some clients were seen by both NGOs and DHBs.</t>
  </si>
  <si>
    <t>A face-to-face contact is when both a client and mental health professional are physically present at some time during an activity.  
Care co-ordination activities, contact with family/whānau, written correspondence, seclusion, telephone calls, text messages and social media contacts/e-therapy have been excluded from this count.</t>
  </si>
  <si>
    <t>Clients seen in more than one financial year are counted in each relevant year.</t>
  </si>
  <si>
    <t>Some clients may have been seen by both DHBs and NGOs.</t>
  </si>
  <si>
    <t xml:space="preserve">While the rate of non-Māori seen by DHBs has risen in recent years from 1895.4 per 100,000 non-Māori population in 2008/09 to 2778.1 in 2019/20 (a rise of 47%), the rate for Māori seen by DHBs has risen more slowly from 4064.1 per 100,000 Māori population in 2008/09 to 4733.5 in 2019/20 (a rise of 16%). </t>
  </si>
  <si>
    <t>Clients seen by more than one organisation have been counted in each relevant organisation.</t>
  </si>
  <si>
    <t>Only organisations that reported to PRIMHD for the entire 2019/20 period have been included.</t>
  </si>
  <si>
    <t>This table does not include NGO data. Clients may have resided in more than one DHB region and/or been seen by more than one DHB in 2019/20.</t>
  </si>
  <si>
    <t xml:space="preserve">Clients seen by DHBs and NGOs will be counted in each relevant section. </t>
  </si>
  <si>
    <t>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</si>
  <si>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t>
  </si>
  <si>
    <t>Activities for clients seen in more than one financial year are counted in each relevant year.</t>
  </si>
  <si>
    <t>Activity type 'did not attend' has been excluded from the number of contacts.</t>
  </si>
  <si>
    <t>Bednight records recorded while clients were on leave have been subtracted from each year's bednight totals.</t>
  </si>
  <si>
    <t xml:space="preserve">There is a known data quality issue with overlapping/duplicate bednights. As a percentage of total bednight records, approximately 1% of clients have overlapping or duplicate bednight records reported in PRIMHD. For more information please contact: </t>
  </si>
  <si>
    <t>A small number of bednights have not been reported to PRIMHD due to a known issue with reporting from a few DHB systems.</t>
  </si>
  <si>
    <t xml:space="preserve">The sum of clients who received each activity type is greater than the number of clients seen in 2019/20 as many clients received more than one activity type. </t>
  </si>
  <si>
    <t>The sum of clients who received each activity type is greater than the number of clients seen in 2019/20 as many clients received more than one activity type.</t>
  </si>
  <si>
    <t xml:space="preserve">The Ministry of Health has identified 12,665 bednights recorded by NGOs while clients were on leave. Therefore bednight totals are slightly overestimated. </t>
  </si>
  <si>
    <t>A few activity types have data reported by NGOs that do not provide these services. These are likely data entry errors.</t>
  </si>
  <si>
    <t>A small number of activities reported are inappropriate for clients of a particular age (e.g. court liaison attendances for clients aged under 10 years). These records are data quality errors and should be used with caution.</t>
  </si>
  <si>
    <t>A small number of activities reported are inappropriate for clients of a particular age (e.g. support for parents with mental illness and addiction for clients aged under 10 years). These records are data quality errors and should be used with caution.</t>
  </si>
  <si>
    <t>In 2019/20, 2758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t>
  </si>
  <si>
    <t xml:space="preserve">The sum of clients seen by each team type is greater than the number of clients seen in 2019/20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</si>
  <si>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The number of unique clients seen by community teams in 2019/20 was 135,284, which is less than the sum of clients who received each activity type.  This is because many clients received more than one type of activity.</t>
  </si>
  <si>
    <t>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</si>
  <si>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number of unique clients seen by inpatient teams in 2019/20 was 10,609 which is less than the sum of clients who received each activity type. This is because many clients received more than one type of activity.</t>
  </si>
  <si>
    <t xml:space="preserve">The Ministry of Health has identified 5,928 bednights recorded by inpatient teams while clients were on leave. Therefore bednight totals are slightly overestimated.
Some forensic bednights have been reported by inpatient teams when in fact the service was provided by forensic teams. The Ministry of Health is working with the relevant teams to correct this issue.
</t>
  </si>
  <si>
    <t>Seclusion events with less than an hour between the end of one and the start of another have been joined together to create a single event.
A small number of bednights have not been reported to PRIMHD due to a known issue with reporting from a few DHB systems.</t>
  </si>
  <si>
    <t>The number of unique clients seen by alcohol and drug teams in 2019/20 was 50,229. This total includes clients seen by co-existing problems teams. The total is less than the sum of clients who received each activity type because many clients received more than one type of activity.</t>
  </si>
  <si>
    <t xml:space="preserve">The Ministry of Health has identified 458 bednights recorded by alcohol and drug teams while clients were on leave. Therefore bednight totals are slightly overestimated. </t>
  </si>
  <si>
    <t>Seclusion events with less than an hour between the end of one and the start of another have been joined together to create a single event.</t>
  </si>
  <si>
    <t>The number of unique clients seen by child and youth teams in 2019/20 was 37,940, which is less than the sum of clients who received each activity type. This is because many clients received more than one type of activity.</t>
  </si>
  <si>
    <t xml:space="preserve">The Ministry of Health has identified 577 bednights recorded by child and youth teams while clients were on leave. Therefore bednight totals are slightly overestimated. </t>
  </si>
  <si>
    <t>Two bednight activity types have an activity count of 0. This is because bednight activity types are a sum of bednights not an activity count. And in these cases the bednight records do not cross midnight.</t>
  </si>
  <si>
    <t>The number of unique clients seen by forensic teams in 2019/20 was 7,629,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</si>
  <si>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Ministry of Health has identified 2,641 bednights recorded by forensic teams while clients were on leave. Therefore bednight totals are slightly overestimated. </t>
  </si>
  <si>
    <t>The number of unique clients seen by kaupapa Māori teams in 2019/20 was 21,083,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</si>
  <si>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sum of clients seen in each activity setting is greater than the number of clients seen in 2019/20 as many clients were seen in more than one setting. 
A small number of activities are reported with a nonsensical activity type and activity setting combination, for example bednight records reported with a setting of 'Telephone'. These records are data quality errors and should be used with caution.
A small number of bednights have not been reported to PRIMHD due to a known issue with reporting from a few DHB systems.
There is a known data quality issue with overlapping/duplicate bednights. As a percentage of total bednight records, approximately 1% of clients have overlapping or duplicate bednight records reported in PRIMHD. For more information please contact: </t>
  </si>
  <si>
    <t>Activity for clients seen with more than one activity type and/or activity setting has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</si>
  <si>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A client can have more than one referral open at once and therefore may be counted against more than one referral source.</t>
  </si>
  <si>
    <t>A new referral is defined as a referral with a start date in the year to 30 June 2020.</t>
  </si>
  <si>
    <t>Volumes of referrals may be over-inflated in some cases due to the administrative opening and closing of referrals where organisations have undergone system changes, or changes in reporting method.</t>
  </si>
  <si>
    <t>A discharge is defined as a referral with an end date in the year to 30 June 2020.
It is known that there are a number of referrals in PRIMHD that remain open despite them no longer being active.</t>
  </si>
  <si>
    <t>Volumes of discharges may be under-reported due to some cases of referral closure details not being submitted to PRIMHD when clients are no longer actively being seen by a service.</t>
  </si>
  <si>
    <t>Deprivation quintiles are a measure of socioeconomic status calculated for small geographic areas, using a range of variables from the 2013 Census of Populations and Dwellings. For more information see the 'Glossary' worksheet.
The sum of clients seen across all deprivation quintiles is greater than the number of clients seen in 2019/20 as some clients were recorded as living in more than one deprivation quintile during this period.</t>
  </si>
  <si>
    <t>Deprivation quintiles are a measure of socioeconomic status calculated for small geographic areas, using a range of variables from the 2013 Census of Populations and Dwellings. For more information see the 'Glossary' worksheet.</t>
  </si>
  <si>
    <t>The sum of clients seen across all deprivation quintiles is greater than the number of clients seen in 2019/20, as some clients were recorded as living in more than one deprivation quintile during this period.</t>
  </si>
  <si>
    <t>This table shows long term clients that were seen by mental health and addiction services for one year or more, or two years or more, for the year to 30 June 2020 and the two years to 30 June 2020.</t>
  </si>
  <si>
    <t>Addiction services are defined as alcohol and drug and co-existing problems team types. See the PRIMHD code set for full descriptions of team types:</t>
  </si>
  <si>
    <t>Clients can be under more than one section in any given year.</t>
  </si>
  <si>
    <t xml:space="preserve">This table details clients with a current legal status during the 2019/20 year. </t>
  </si>
  <si>
    <t>In order to report a single ethnicity for each client, responses have been prioritised according to a list published by Statistics New Zealand. For more information see the 'Ethnicity Prioritisation' worksheet.</t>
  </si>
  <si>
    <t xml:space="preserve">This table details clients with a current legal status during each financial year. </t>
  </si>
  <si>
    <t>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</si>
  <si>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http://www.health.govt.nz/nz-health-statistics/health-statistics-and-data-sets/mental-health-and-addiction-service-use-series</t>
  </si>
  <si>
    <t xml:space="preserve">Seclusion is the placing of a client, at any time and for any duration, alone in a room or area from which they cannot exit. For more information see: </t>
  </si>
  <si>
    <t>Seclusion under Mental Health (Compulsory Assessment and Treatment) Act 1992</t>
  </si>
  <si>
    <t>Seclusion is the placing of a client, at any time and for any duration, alone in a room or area from which they cannot exit. For more information see:</t>
  </si>
  <si>
    <t xml:space="preserve">Clients seen in more than one financial year are counted in each relevant year. </t>
  </si>
  <si>
    <t>Seclusion data is incomplete in PRIMHD in 2019/20 and earlier years, so care needs to be taken when using this data. The completeness of seclusion data in PRIMHD is improving over time.</t>
  </si>
  <si>
    <t>The age-standardised rate (ASR) is per 100,000 population, standardised to the World Health Organisation (WHO) standard world population.
The numbers published within this table, and rates based off the numbers, may differ slightly from year-to-year. As a consequence of quality improvement processes, historical numbers are continuously being revised by District Health Boards. To ensure we capture the best possible estimate for each financial year, we plan to update the numbers and rates within each publication. Although the numbers and rates are the best possible estimate, they should still be used with caution until they stabilise and quality improvement processes have been completed. Please check here for the most up-to-date information before using the information within this table:</t>
  </si>
  <si>
    <t>Electroconvulsive therapy (ECT) is a therapeutic procedure in which a brief pulse of electricity is delivered to a patient's brain in order to produce a seizure. For more information see:</t>
  </si>
  <si>
    <t>http://www.health.govt.nz/publication/electroconvulsive-therapy-ect</t>
  </si>
  <si>
    <t>Electroconvulsive therapy (ECT) is a therapeutic procedure in which a brief pulse of electricity is delivered to a patient's brain in order to produce a seizure.  For more information see:</t>
  </si>
  <si>
    <t>Clients seen in more than one financial year are counted in each relevant year.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</si>
  <si>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 xml:space="preserve">Only DHBs are required to report diagnosis data to PRIMHD and only DHB data is included in this table. 
There was considerable variation in the completeness of diagnosis data in PRIMHD between DHBs in 2019/20. Nearly half of all DHBs had significant issues reporting diagnosis data. For more information please contact: </t>
  </si>
  <si>
    <t>Only HoNOS collections (i.e. those designed for use with adults aged 18–64) are included in this count. For more information see the 'Glossary' worksheet.</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</si>
  <si>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</si>
  <si>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</si>
  <si>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</si>
  <si>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</si>
  <si>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</si>
  <si>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</si>
  <si>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Wairarapa DHB does not have an inpatient unit.</t>
  </si>
  <si>
    <t>Non-specific codes (submitted after the first three months of treatment)</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</si>
  <si>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and addiction service use or outcomes. This point is illustrated by the artificial trend within the chart below in which the crude rate of clients seen by NGOs in 2019/20 was ten times that reported in 2008/09. Although NGO data is still incomplete, the Ministry of Health considers it complete enough for comparison across time from 1 July 2012 onwards. </t>
  </si>
  <si>
    <t xml:space="preserve">The most common type of activity provided by community teams in 2019/20 was ‘individual treatment attendances: family/whānau not present’ which accounted for 36% of all services provided by community teams. 135,284 people accessed services provided by community teams in 2019/20. </t>
  </si>
  <si>
    <t>The most common type of activity provided by inpatient teams in 2019/20 was ‘mental health acute inpatient or equivalent occupied bed nights’ which accounted for half (52%) of all activities provided by inpatient teams. 10,609 people accessed services provided by inpatient teams in 2019/20.</t>
  </si>
  <si>
    <t xml:space="preserve">The most common type of activity provided by alcohol and drug teams in 2019/20 was ‘individual treatment attendances – family/whānau not present’ which accounted for one third (36%) of all activities provided by alcohol and drug teams. 50,229 people accessed services provided by alcohol and drug teams in 2019/20. </t>
  </si>
  <si>
    <t>The most common type of activity provided by child and youth teams in 2019/20 was ‘individual treatment attendances: family/whānau not present' which accounted for one quarter (25%) of all child and youth activities. 37,940 people accessed services provided by child and youth teams in 2019/20.</t>
  </si>
  <si>
    <t>Glossary</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</si>
  <si>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</si>
  <si>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</si>
  <si>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</si>
  <si>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</si>
  <si>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</si>
  <si>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</si>
  <si>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</si>
  <si>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</si>
  <si>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</si>
  <si>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t>Age-standardised rate (ASR)</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</si>
  <si>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</si>
  <si>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</si>
  <si>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</si>
  <si>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</si>
  <si>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</si>
  <si>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</si>
  <si>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</si>
  <si>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</si>
  <si>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</si>
  <si>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</si>
  <si>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</si>
  <si>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</si>
  <si>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</si>
  <si>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</si>
  <si>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Deprivation quintiles</t>
  </si>
  <si>
    <t>These tables present clients seen by deprivation quintile of residence, ranging from 1 (least deprived) to 5 (most deprived), according to the 2013 New Zealand Deprivation Index. Approximately equal numbers of people reside in areas associated with each of the five deprivation areas. See New Zealand Deprivation Index 2013 for more information.</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</si>
  <si>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</si>
  <si>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</si>
  <si>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</si>
  <si>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</si>
  <si>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</si>
  <si>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</si>
  <si>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</si>
  <si>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therapeutic procedure in which a brief pulse of electricity is delivered to a patient's brain in order to produce a seizure.  ECT can be an effective treatment for various types of mental illness, including depressive illness, mania, catatonia, and other serious neuropsychiatric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</si>
  <si>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</si>
  <si>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</si>
  <si>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</si>
  <si>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</si>
  <si>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</si>
  <si>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</si>
  <si>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</si>
  <si>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</si>
  <si>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t>HoNOSCA</t>
  </si>
  <si>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</si>
  <si>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</si>
  <si>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</si>
  <si>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</si>
  <si>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</si>
  <si>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</si>
  <si>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</si>
  <si>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</si>
  <si>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</si>
  <si>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</si>
  <si>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</si>
  <si>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</si>
  <si>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</si>
  <si>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</si>
  <si>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</si>
  <si>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</si>
  <si>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</si>
  <si>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Deprivation Index 2013 (NZDep2013)</t>
  </si>
  <si>
    <t>A measure of socioeconomic status calculated for small geographic areas. It provides a deprivation score for each geographical unit, to identify the least and most deprived areas in New Zealand. The calculation uses a range of variables from the 2013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</si>
  <si>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</si>
  <si>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</si>
  <si>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</si>
  <si>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</si>
  <si>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</si>
  <si>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</si>
  <si>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</si>
  <si>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</si>
  <si>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</si>
  <si>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</si>
  <si>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‘NZDep2013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</si>
  <si>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</si>
  <si>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</si>
  <si>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</si>
  <si>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</si>
  <si>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</si>
  <si>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</si>
  <si>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</si>
  <si>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</si>
  <si>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Reason for discharge</t>
  </si>
  <si>
    <t xml:space="preserve">Details describing the exit of a client from a mental health or addiction service. </t>
  </si>
  <si>
    <t>Referral</t>
  </si>
  <si>
    <t>A referral may take several forms, most notably:</t>
  </si>
  <si>
    <t>The common factor in all referrals is a communication whose intent is the transfer of care/support, in part or in whole.</t>
  </si>
  <si>
    <t>Referral source</t>
  </si>
  <si>
    <t>The group of services or people who are sources of mental health and addiction referrals.</t>
  </si>
  <si>
    <t>Regular service users</t>
  </si>
  <si>
    <t>Client with at least one bednight in an inpatient, residential or community setting every three months for a period of one year or longer. For these tables, at least one of these bednights was in 2017/18.</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</si>
  <si>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</si>
  <si>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</si>
  <si>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</si>
  <si>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</si>
  <si>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</si>
  <si>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</si>
  <si>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</si>
  <si>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</si>
  <si>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</si>
  <si>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</si>
  <si>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</si>
  <si>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Team type</t>
  </si>
  <si>
    <t>A classification according to the primary function of a particular health care team. For more information on specific team types refer to:</t>
  </si>
  <si>
    <t>Ethnicity data for the New Zealand population is based on prioritised ethnicity. 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</si>
  <si>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</si>
  <si>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</si>
  <si>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</si>
  <si>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</si>
  <si>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</si>
  <si>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</si>
  <si>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</si>
  <si>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</si>
  <si>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</si>
  <si>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</si>
  <si>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</si>
  <si>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</si>
  <si>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</si>
  <si>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</si>
  <si>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</si>
  <si>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</si>
  <si>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</si>
  <si>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</si>
  <si>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</si>
  <si>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</si>
  <si>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</si>
  <si>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</si>
  <si>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http://www.health.govt.nz/publication/ethnicity-data-protocols-health-and-disability-sector</t>
  </si>
  <si>
    <t>The most common type of activity provided by kaupapa Māori teams was ‘individual treatment attendances – family/whānau not present’ which accounted for one quarter (23%) of all kaupapa Māori activities. 21,083 people accessed services provided by kaupapa Māori teams in 2019/20.</t>
  </si>
  <si>
    <r>
      <t>The number of clients seen in relation to the population size of a particular age group, calculated by dividing the number of clients by the appropriate age-group population and then multiplying by 100,000. See also Clients</t>
    </r>
    <r>
      <rPr>
        <sz val="10"/>
        <color theme="1"/>
        <rFont val="Arial"/>
        <family val="2"/>
      </rPr>
      <t xml:space="preserve"> seen.</t>
    </r>
  </si>
  <si>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sz val="10"/>
        <color theme="1"/>
        <rFont val="Arial"/>
        <family val="2"/>
      </rPr>
      <t>.</t>
    </r>
  </si>
  <si>
    <r>
      <t xml:space="preserve">The HoNOS is one of the HoNOS suite of measures.  It is a 12-item scale designed to be used with adults aged 18-64 (also see Health of the Nation Outcome Scale (HoNOS) collection suite).  Each item is given a score from </t>
    </r>
    <r>
      <rPr>
        <sz val="10"/>
        <color theme="1"/>
        <rFont val="Arial"/>
        <family val="2"/>
      </rPr>
      <t>0 (no problem within the period rated) to 4 (severe to very severe), thus the total score can range from 0 to 48.</t>
    </r>
  </si>
  <si>
    <r>
      <t xml:space="preserve">The HoNOSCA is one of the HoNOS suite of measures.  It is a 15-item scale designed to be used with children up to the age of 17 (also see Health of the Nation Outcome Scale (HoNOS) collection suite).  Each item is given a score from </t>
    </r>
    <r>
      <rPr>
        <sz val="10"/>
        <color theme="1"/>
        <rFont val="Arial"/>
        <family val="2"/>
      </rPr>
      <t>0 (no problem within the period rated) to 4 (severe to very severe), thus the total score can range from 0 to 60.</t>
    </r>
  </si>
  <si>
    <r>
      <rPr>
        <sz val="10"/>
        <color theme="1"/>
        <rFont val="Arial"/>
        <family val="2"/>
      </rPr>
      <t>Number</t>
    </r>
  </si>
  <si>
    <r>
      <rPr>
        <sz val="10"/>
        <color theme="1"/>
        <rFont val="Arial"/>
        <family val="2"/>
      </rPr>
      <t>Percentage</t>
    </r>
  </si>
  <si>
    <r>
      <rPr>
        <sz val="10"/>
        <color theme="1"/>
        <rFont val="Arial"/>
        <family val="2"/>
      </rPr>
      <t>Mean</t>
    </r>
  </si>
  <si>
    <r>
      <rPr>
        <sz val="10"/>
        <color theme="1"/>
        <rFont val="Arial"/>
        <family val="2"/>
      </rPr>
      <t>Number 
of 
collections</t>
    </r>
  </si>
  <si>
    <r>
      <rPr>
        <sz val="10"/>
        <color theme="1"/>
        <rFont val="Arial"/>
        <family val="2"/>
      </rPr>
      <t>DHB</t>
    </r>
  </si>
  <si>
    <r>
      <rPr>
        <sz val="10"/>
        <color theme="1"/>
        <rFont val="Arial"/>
        <family val="2"/>
      </rPr>
      <t>Rate</t>
    </r>
  </si>
  <si>
    <r>
      <rPr>
        <sz val="10"/>
        <color theme="1"/>
        <rFont val="Arial"/>
        <family val="2"/>
      </rPr>
      <t>Two years 
or more</t>
    </r>
  </si>
  <si>
    <r>
      <rPr>
        <sz val="10"/>
        <color theme="1"/>
        <rFont val="Arial"/>
        <family val="2"/>
      </rPr>
      <t>Reason for discharge</t>
    </r>
  </si>
  <si>
    <r>
      <rPr>
        <sz val="10"/>
        <color theme="1"/>
        <rFont val="Arial"/>
        <family val="2"/>
      </rPr>
      <t>Number of 
discharges</t>
    </r>
  </si>
  <si>
    <r>
      <rPr>
        <sz val="10"/>
        <color theme="1"/>
        <rFont val="Arial"/>
        <family val="2"/>
      </rPr>
      <t>Activity Type</t>
    </r>
  </si>
  <si>
    <r>
      <rPr>
        <sz val="10"/>
        <color theme="1"/>
        <rFont val="Arial"/>
        <family val="2"/>
      </rPr>
      <t>Activity Setting</t>
    </r>
  </si>
  <si>
    <r>
      <rPr>
        <sz val="10"/>
        <color theme="1"/>
        <rFont val="Arial"/>
        <family val="2"/>
      </rPr>
      <t>Team Type</t>
    </r>
  </si>
  <si>
    <r>
      <rPr>
        <sz val="10"/>
        <color theme="1"/>
        <rFont val="Arial"/>
        <family val="2"/>
      </rPr>
      <t>Financial year</t>
    </r>
  </si>
  <si>
    <r>
      <rPr>
        <sz val="10"/>
        <color theme="1"/>
        <rFont val="Arial"/>
        <family val="2"/>
      </rPr>
      <t>Total</t>
    </r>
  </si>
  <si>
    <r>
      <rPr>
        <sz val="10"/>
        <color theme="1"/>
        <rFont val="Arial"/>
        <family val="2"/>
      </rPr>
      <t>Percent</t>
    </r>
  </si>
  <si>
    <r>
      <rPr>
        <sz val="10"/>
        <color theme="1"/>
        <rFont val="Arial"/>
        <family val="2"/>
      </rPr>
      <t>DHB of 
service</t>
    </r>
  </si>
  <si>
    <r>
      <rPr>
        <sz val="10"/>
        <color theme="1"/>
        <rFont val="Arial"/>
        <family val="2"/>
      </rPr>
      <t>Year</t>
    </r>
  </si>
  <si>
    <t>Table 1: Clients seen by age, sex and ethnic group, 2019/20</t>
  </si>
  <si>
    <t>Table 2: Clients seen: rates (crude, age-specific and age-standardised) by sex and ethnic group, 2019/20</t>
  </si>
  <si>
    <t>Sex</t>
  </si>
  <si>
    <t>Table 3: Clients seen by DHBs, by age, sex and ethnic group, 2019/20</t>
  </si>
  <si>
    <t>Table 4: Clients seen by DHBs: rates (crude, age-specific and age-standardised) by sex and ethnic group, 2019/20</t>
  </si>
  <si>
    <t>Table 6: Clients seen by NGOs: rates (crude, age-specific and age-standardised) by sex and ethnic group, 2019/20</t>
  </si>
  <si>
    <t>Table 5: Clients seen by NGOs, by age, sex and ethnic group, 2019/20</t>
  </si>
  <si>
    <t>Table 7: Clients seen face-to-face by age, sex and ethnic group, 2019/20</t>
  </si>
  <si>
    <t>Table 8: Clients seen face-to-face: rates (crude, age-specific and age-standardised) by sex and ethnic group, 2019/20</t>
  </si>
  <si>
    <t>Table 9: Clients seen by DHBs and NGOs, numbers and age-standardised rates, 2008/09-2019/20</t>
  </si>
  <si>
    <t>Table 10: Clients seen: numbers and age-standardised rates, by Māori and non-Māori and sex, DHB only, 2008/09-2019/20</t>
  </si>
  <si>
    <t>Table 11: Clients seen by organisation, ethnicity, sex, total population, 2019/20</t>
  </si>
  <si>
    <t>Organisation Name</t>
  </si>
  <si>
    <t>Table 12: Clients seen by DHB of service vs DHB of domicile, 2019/20</t>
  </si>
  <si>
    <t>Table 13: Number and percentage of clients seen by DHBs and NGOs by Team Type, 2019/20</t>
  </si>
  <si>
    <t>Team Type</t>
  </si>
  <si>
    <t>Clients seen</t>
  </si>
  <si>
    <t>Activities</t>
  </si>
  <si>
    <t>Table 15: Clients seen by DHBs and number of activities by activity type, 2019/20</t>
  </si>
  <si>
    <t xml:space="preserve">The Ministry of Health has identified 8,167 bednights recorded by DHBs while clients were on leave. Therefore bednight totals are slightly overestimated. </t>
  </si>
  <si>
    <t>Table 16: Clients seen by NGOs and number of activities by activity type, 2019/20</t>
  </si>
  <si>
    <t>Table 17: Clients seen by activity type, age and sex, 2019/20</t>
  </si>
  <si>
    <t>Table 18: Clients seen by activity type, age and sex, Māori population, 2019/20</t>
  </si>
  <si>
    <t>Table 19: Clients seen by activity type, age and sex, Pacific population, 2019/20</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</si>
  <si>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The data presented in this edition primarily pertains to information on mental health and addiction care (services) provided in the 2019/20 financial year. Data from 2008/09 to 2018/19 has been re-extracted using the same methods and criteria to provide an up-to-date time-series view.
In particular, there was notable change made to the coding of team types as part of the HISO review of the PRIMHD Codeset. Team type data, extracted before 1 July 2014, should not be compared with the data within these tables. 
As noted above, data is not complete in PRIMHD for all organisations for the 2019/20 year so care needs to be taken when using this data.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</si>
  <si>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A few NGOs started and/or stopped reporting during 2019/20 so not all organisations have data for the whole time period.</t>
  </si>
  <si>
    <t>Volumes of contact activity records in PRIMHD may be over-inflated in some cases due to some organisations reporting multiple contacts when more than one clinician is present at a contact with a client, or due to reporting changes following patient management system upgrades.</t>
  </si>
  <si>
    <t xml:space="preserve">In 2019/20 NGO data was incomplete however the number of NGOs reporting data to the Ministry of Health has been increasing over time.
In 2019/20, 3,151 bednights were reported by NGO community teams. Historically bednight services have not been provided by community teams and therefore this total is likely to be incorrect. This is a known issue and the MoH has a process in place to audit these events. For the purpose of this publication this data should be used with caution.
The sum of clients seen by each team type is greater than the number of clients seen in 2019/20 as many clients were seen by more than one team type.
Volumes of contact activity records in PRIMHD may be over-inflated in some cases due to some organisations reporting multiple contacts when more than one clinician is present at a contact with a client, or due to reporting changes following patient management system upgrades.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</si>
  <si>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Seclusion events with less than an hour between the end of one and the start of another have been joined together to create a single event.
A total of 16 seclusion activities were reported by community teams. These activities are likely to be a data quality error as community teams do not provide seclusion activity.  
A total of 1,149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and seclusion) totals in this table are likely to be incorrect. This is a known issue and the MoH have a process in place to audit these events. For the purpose of this publication the bednight, leave and seclusion data in this table should be used with caution.  
There are 5 bednight activity types with an activity count of 0. This is because bednight activity types are a sum of bednights not an activity count. And in these cases the bednight records do not cross midnight.
Volumes of contact activity records in PRIMHD may be over-inflated in some cases due to some organisations reporting multiple contacts when more than one clinician is present at a contact with a client, or due to reporting changes following patient management system upgrades.</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</si>
  <si>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The Substance Addiction (Compulsory Assessment and Treatment) Act outlines the circumstances under which people may be subject to compulsory substance addiction assessment and treatment.  For more information see the 'Glossary' worksheet.
Further reporting on Mental Health Act and SACAT data can be found in the Office of the Director of Mental Health and Addiction Services Annual Reports.</t>
  </si>
  <si>
    <t>https://www.health.govt.nz/about-ministry/corporate-publications/mental-health-annual-reports</t>
  </si>
  <si>
    <t>Seclusion events with less than an hour between the end of one and the start of another have been joined together to create a single event.
Seclusion data is incomplete in PRIMHD in 2019/20 and earlier years, so care needs to be taken when using this data. The completeness of seclusion data in PRIMHD is improving over time.
In order to report a single ethnicity for each client, responses have been prioritised according to a list published by Statistics New Zealand.  For more information see the 'Ethnicity Prioritisation' worksheet.
The numbers published within this table may differ slightly from year-to-year. As a consequence of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</si>
  <si>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Table 51: Validity of HoNOS collections, by DHB and setting, 2019/20</t>
  </si>
  <si>
    <t>Table 52: Mean total HoNOS scores, by DHB, reason for collection and setting, 2019/20</t>
  </si>
  <si>
    <t>Table 53: Mean number of clinically significant items, by DHB, reason for collection and setting, HoNOS, 2019/20</t>
  </si>
  <si>
    <t>Table 54: Distribution of Index of Severity in the inpatient setting, by DHB, reason for collection and setting, HoNOS, 2019/20</t>
  </si>
  <si>
    <t>Table 38: Clients seen by deprivation quintile, ethnic group and sex, 2019/20</t>
  </si>
  <si>
    <t>Table 20: Clients seen by activity type, age and sex, Asian population, 2019/20</t>
  </si>
  <si>
    <t>Bednights</t>
  </si>
  <si>
    <t>Face-to-face 
contacts</t>
  </si>
  <si>
    <t>Table 21: Clients seen by DHBs, bednights, contacts and face-to-face contacts by team type, 2019/20</t>
  </si>
  <si>
    <t>Table 22: Clients seen by NGOs, bednights, contacts and face-to-face contacts by team type, 2019/20</t>
  </si>
  <si>
    <t>Table 23: Clients seen by team type, age and sex, 2019/20</t>
  </si>
  <si>
    <t>Table 24: Clients seen by team type, age and sex, Māori population, 2019/20</t>
  </si>
  <si>
    <t>Table 25: Clients seen by team type, age and sex, Pacific population, 2019/20</t>
  </si>
  <si>
    <t>Table 26: Clients seen by team type, age and sex, Asian population, 2019/20</t>
  </si>
  <si>
    <t>Table 27: Clients seen and number of activities provided by community team types, by activity type, 2019/20</t>
  </si>
  <si>
    <t>Table 28: Clients seen and number of activities provided by inpatient team types, by activity type, 2019/20</t>
  </si>
  <si>
    <t>Table 29: Clients seen and number of activities provided by alcohol and drug team types, by activity type, 2019/20</t>
  </si>
  <si>
    <t>Table 30: Clients seen and number of activities provided by child and youth team types, by activity type, 2019/20</t>
  </si>
  <si>
    <t>Table 31: Clients seen and number of activities provided by forensic team types, by activity type, 2019/20</t>
  </si>
  <si>
    <t>Table 32: Clients seen and number of activities provided by kaupapa Māori team types, by activity type, 2019/20</t>
  </si>
  <si>
    <t>Table 33: Clients seen, bednights, contacts and face-to-face contacts, by activity setting, 2019/20</t>
  </si>
  <si>
    <t>Table 34: Number of activities by activity type and activity setting, 2019/20</t>
  </si>
  <si>
    <t>Day tangata whairora/ consumer setting</t>
  </si>
  <si>
    <t>Youth Justice
Residential
Facility</t>
  </si>
  <si>
    <t>Child adolescent and family/whanau mental health
services</t>
  </si>
  <si>
    <t>Table 35: New referrals received by mental health and addiction teams by age, sex and referral source, 2019/20</t>
  </si>
  <si>
    <t>Table 36: Discharges from mental health and addiction teams by age, sex and referral destination, 2019/20</t>
  </si>
  <si>
    <t>Referral destination</t>
  </si>
  <si>
    <t>Table 37: Discharges from mental health and addiction teams by reason for discharge, 2019/20</t>
  </si>
  <si>
    <t>1 (least deprived)</t>
  </si>
  <si>
    <t>5 (most deprived)</t>
  </si>
  <si>
    <t>Table 39: Number of clients seen by deprivation quintile, age and sex, 2019/20</t>
  </si>
  <si>
    <t>Quintile</t>
  </si>
  <si>
    <t>Table 40: Rates (crude, age-specific and age-standardised) by deprivation quintile, age and sex, 2019/20</t>
  </si>
  <si>
    <t>Table 41: Number of long term clients of mental health and addiction services: by Māori and non-Māori, age group and sex, 2019/20</t>
  </si>
  <si>
    <t>One year or more</t>
  </si>
  <si>
    <t>Table 42: Number of long term clients of mental health services: by Māori and non-Māori, age group and sex, 2019/20</t>
  </si>
  <si>
    <t>Mental health services are defined as all team types except alcohol and drug and co-existing problems team types. See the PRIMHD code set for full descriptions of team types:</t>
  </si>
  <si>
    <t>Table 43: Number of long term clients of addiction services: by Māori and non-Māori, age group and sex, 2019/20</t>
  </si>
  <si>
    <t>Special patient</t>
  </si>
  <si>
    <t>Substance addiction</t>
  </si>
  <si>
    <t>-</t>
  </si>
  <si>
    <t>Financial year</t>
  </si>
  <si>
    <t>Table 46: Seclusion events by sex and Māori and non-Māori, 2008/09 - 2019/20</t>
  </si>
  <si>
    <t>Table 47: Clients secluded by age-standardised rates, by sex and Māori and non-Māori, 2008/09 - 2019/20</t>
  </si>
  <si>
    <t>Table 48: ECT treatments by sex and Māori and non-Māori, 2008/09 - 2019/20</t>
  </si>
  <si>
    <t>Table 49: Clients who received ECT treatments, and age-standardised rates, by sex and Māori and non-Māori, 2008/09 - 2019/20</t>
  </si>
  <si>
    <t>Table 50: Principal diagnoses by diagnosis group, age and sex, 2019/20</t>
  </si>
  <si>
    <t>Diagnosis group</t>
  </si>
  <si>
    <t>Reason for Collection</t>
  </si>
  <si>
    <t xml:space="preserve">     (a) a request for management of a problem or provision of a service (eg, a request for an investigation, intervention or treatment)</t>
  </si>
  <si>
    <t xml:space="preserve">     (b) notification of a problem with the hope, expectation or imposition of its management.</t>
  </si>
  <si>
    <r>
      <rPr>
        <b/>
        <sz val="9"/>
        <color theme="1"/>
        <rFont val="Arial"/>
        <family val="2"/>
      </rPr>
      <t>Summary</t>
    </r>
    <r>
      <rPr>
        <sz val="9"/>
        <color theme="1"/>
        <rFont val="Arial"/>
        <family val="2"/>
      </rPr>
      <t xml:space="preserve">
These tables provide information on mental health and addiction service use for the 2019/20 financial year (1 July 2019 to 30 June 2020) and highlight notable trends between 2008/09 and 2019/20.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r>
  </si>
  <si>
    <t>For several reasons the numbers in these tables are not directly comparable with the numbers in the Office of the Director of Mental Health (ODMH) Annual Reports, amongst other reports. The ODMH reports are published for a different purpose and use a slightly different method to identify the report subject matter. Further to this the OMDH reports are for a different time period and occasionally include manual data submitted by DHBs.</t>
  </si>
  <si>
    <t xml:space="preserve">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28.3% (35,282) of PRIMHD diagnoses recorded in 2019/20 were non-specific. After the short term treatment records were removed only 9.8% of diagnoses were non-specific. Please take this exclusion into account when analysing diagnosis data. </t>
  </si>
  <si>
    <t>Some organisations had breaks in reporting and/or incomplete data in PRIMHD in the 2019/20 year. A few NGOs started and/or stopped reporting during 2019/20 so not all organisations have data for the whole time period. Additionally, reporting for some organisations was affected due to level 4 lockdown for COVID-19, affecting records particularly for the period of April and May 2020.</t>
  </si>
  <si>
    <t>It is known that some of Hawke's Bay District Health Board's PRIMHD data is over-reported (duplicated) for the 2019/20 year, so figures may be high in these data tables. For this reason please use Hawke's Bay data with caution. Nelson Marlborough DHB moved to a new patient management system in early 2018. This led to some changes in data reporting patterns in 2019/20. For this reason please use Nelson Marlborough data with caution.</t>
  </si>
  <si>
    <t>Some of Hawkes Bay DHB's data is over-reported (duplicated) for the 2019/20 year, so figures may be high in these data tables. Please use this data with caution.  Nelson Marlborough DHB moved to a new patient management system in early 2018. This led to some changes in data reporting patterns in 2018/19 and 2019/20. For this reason please use Nelson Marlborough data with caution.</t>
  </si>
  <si>
    <t>Table 14: Bednights and contacts by DHBs and NGOs, 2008/09 - 2019/20</t>
  </si>
  <si>
    <t>There are 2 bednight activity types with an activity count of 0. This is because bednight activity types are a sum of bednights not an activity count. In these cases the bednight records do not cross midnight.</t>
  </si>
  <si>
    <t>A small number of activities reported are inappropriate for clients of a particular age (e.g. Work opportunity/Employment/Vocational attendances for clients aged under 10 years). These records are data quality errors and should be used with caution.</t>
  </si>
  <si>
    <t xml:space="preserve">A small number of bednights have not been reported to PRIMHD due to a known issue with reporting from a few DHB systems.
The sum of clients seen by each team type is greater than the number of clients seen in 2019/20 as many clients were seen by more than one team type.
Volumes of contact activity records in PRIMHD may be over-inflated in some cases due to some organisations reporting multiple contacts when more than one clinician is present at a contact with a client, or due to reporting changes following patient management system upgrades.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</si>
  <si>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There is 1 bednight activity type with an activity count of 0. This is because bednight activity types are a sum of bednights not an activity count. And in these cases the bednight records do not cross midnight.</t>
  </si>
  <si>
    <t xml:space="preserve">The Ministry of Health has identified 2,554 bednights recorded by kaupapa Māori teams while clients were on leave. Therefore bednight totals are slightly overestimated. 
There are five bednight activity types with an activity count of 0. This is because bednight activity types are a sum of bednights not an activity count. In these cases the bednight records do not cross midnight.   </t>
  </si>
  <si>
    <t>Residential facility with responsive 
night support occupied bed nights</t>
  </si>
  <si>
    <t>Substance abuse Withdrawal management/detoxification occupied
bed nights (medical)</t>
  </si>
  <si>
    <t>Support for Children of Parents with Mental Illness and Addictions
(COPMIA)</t>
  </si>
  <si>
    <t>Table 44: Clients with a Mental Health Act or Substance Addiction Act legal status and special patients, by legal status act and section, sex and Māori and non-Māori, 2019/20</t>
  </si>
  <si>
    <t>Table 45: Clients with a Mental Health Act or Substance Addiction Act legal status and special patients, number and age-standardised rates, by sex and Māori and non-Māori, 2008/09 - 2019/20</t>
  </si>
  <si>
    <t>A collection is deemed valid if it contains 2 or fewer items coded 7 (unable to rate [insufficient information]) or 9 (not stated/missing).
Only HoNOS collections (i.e. those designed for use with adults aged 18–64) are included in this count. For more information see the 'Glossary' worksheet.
Some of Hawkes Bay DHB's collection occasion data is over-reported (duplicated) for the 2019/20 year, so figures may be high in these data tables. Please use this data with caution. Nelson Marlborough DHB moved to a new patient management system in early 2018. This led to some changes in data reporting patterns in 2018/19 and 2019/20, including under-reporting of collection occasion records. For this reason please use Nelson Marlborough data with caution.</t>
  </si>
  <si>
    <t>Some of Hawkes Bay DHB's collection occasion data is over-reported (duplicated) for the 2019/20 year, so figures may be high in these data tables. Please use this data with caution. Nelson Marlborough DHB moved to a new patient management system in early 2018. This led to some changes in data reporting patterns in 2018/19 and 2019/20, including under-reporting of collection occasion records. For this reason please use Nelson Marlborough data with caution.</t>
  </si>
  <si>
    <t>Only HoNOS collections (i.e. those designed for use with adults aged 18–64) are included in this count. The HoNOS admission and  discharge scores are not necessarily matched, so the number of scores at admission and discharge will vary. For more information see the 'Glossary' worksheet.
Some of Hawkes Bay DHB's collection occasion data is over-reported (duplicated) for the 2019/20 year, so figures may be high in these data tables. Please use this data with caution. Nelson Marlborough DHB moved to a new patient management system in early 2018. This led to some changes in data reporting patterns in 2018/19 and 2019/20, including under-reporting of collection occasion records. For this reason please use Nelson Marlborough data with caution.</t>
  </si>
  <si>
    <t>Only HoNOS collections (i.e. those designed for use with adults aged 18–64) are included in this count. The HoNOS admission and  discharge scores are not necessarily matched, so the number of scores at admission and discharge will vary. For more information see the 'Glossary' worksheet.
Some of Hawkes Bay DHB's collection occasion data is over-reported (duplicated) for the 2019/20 year, so figures may be high in these data tables. Please use this data with caution. Nelson Marlborough DHB moved to a new patient management system in early 2018. This led to some changes in data reporting patterns in 2018/19 and 2019/20, including under-reporting of collection occasion records. For this reason please use Nelson Marlborough data with caution. Wairarapa DHB does not have an inpatient unit.</t>
  </si>
  <si>
    <t xml:space="preserve">For more information about HoNOS, please refer to Te Pou's website: </t>
  </si>
  <si>
    <t>www.tepou.co.nz/initiatives/honos-family-of-measures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</si>
</sst>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409]d\ mmmm\ yyyy;@"/>
  </numFmts>
  <fonts count="23" x14ac:knownFonts="1">
    <font>
      <sz val="8"/>
      <color rgb="FF000000"/>
      <name val="Courier New"/>
    </font>
    <font>
      <sz val="10"/>
      <color theme="1"/>
      <name val="Arial"/>
      <family val="2"/>
    </font>
    <font>
      <sz val="10"/>
      <color theme="1"/>
      <name val="Arial"/>
      <family val="2"/>
    </font>
    <font>
      <sz val="10"/>
      <color theme="1"/>
      <name val="Arial"/>
      <family val="2"/>
    </font>
    <font>
      <sz val="10"/>
      <color theme="1"/>
      <name val="Arial"/>
      <family val="2"/>
    </font>
    <font>
      <sz val="11"/>
      <color theme="1"/>
      <name val="Courier New"/>
      <family val="2"/>
      <scheme val="minor"/>
    </font>
    <font>
      <sz val="10"/>
      <color rgb="FF000000"/>
      <name val="Arial"/>
      <family val="2"/>
    </font>
    <font>
      <sz val="10"/>
      <color theme="1"/>
      <name val="Arial"/>
      <family val="2"/>
    </font>
    <font>
      <sz val="9"/>
      <color theme="1"/>
      <name val="Arial"/>
      <family val="2"/>
    </font>
    <font>
      <sz val="10"/>
      <color rgb="FF000000"/>
      <name val="Arial"/>
      <family val="2"/>
    </font>
    <font>
      <u/>
      <sz val="10"/>
      <color theme="10"/>
      <name val="Arial"/>
      <family val="2"/>
    </font>
    <font>
      <b/>
      <sz val="10"/>
      <color theme="1"/>
      <name val="Arial"/>
      <family val="2"/>
    </font>
    <font>
      <b/>
      <sz val="11"/>
      <color theme="3"/>
      <name val="Arial"/>
      <family val="2"/>
    </font>
    <font>
      <sz val="10"/>
      <color theme="0"/>
      <name val="Arial"/>
      <family val="2"/>
    </font>
    <font>
      <u/>
      <sz val="9"/>
      <color theme="10"/>
      <name val="Arial"/>
      <family val="2"/>
    </font>
    <font>
      <sz val="11"/>
      <color theme="1"/>
      <name val="Arial"/>
      <family val="2"/>
    </font>
    <font>
      <sz val="16"/>
      <color theme="1"/>
      <name val="Arial"/>
      <family val="2"/>
    </font>
    <font>
      <sz val="18"/>
      <color rgb="FF7030A0"/>
      <name val="Arial"/>
      <family val="2"/>
    </font>
    <font>
      <b/>
      <sz val="9"/>
      <color theme="1"/>
      <name val="Arial"/>
      <family val="2"/>
    </font>
    <font>
      <b/>
      <sz val="11"/>
      <color theme="4" tint="-0.249977111117893"/>
      <name val="Arial"/>
      <family val="2"/>
    </font>
    <font>
      <sz val="16"/>
      <color theme="4" tint="-0.249977111117893"/>
      <name val="Arial"/>
      <family val="2"/>
    </font>
    <font>
      <sz val="10"/>
      <name val="Arial"/>
      <family val="2"/>
    </font>
    <font>
      <sz val="18"/>
      <color theme="4" tint="-0.249977111117893"/>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s>
  <cellStyleXfs count="14">
    <xf numFmtId="0" fontId="0" fillId="0" borderId="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12" fillId="0" borderId="0" applyNumberFormat="0" applyFill="0" applyBorder="0" applyAlignment="0" applyProtection="0"/>
    <xf numFmtId="0" fontId="5" fillId="0" borderId="0"/>
    <xf numFmtId="0" fontId="7" fillId="0" borderId="0"/>
    <xf numFmtId="0" fontId="7" fillId="0" borderId="0"/>
    <xf numFmtId="0" fontId="7" fillId="0" borderId="0"/>
    <xf numFmtId="0" fontId="9" fillId="0" borderId="0"/>
    <xf numFmtId="0" fontId="6" fillId="0" borderId="0" applyNumberFormat="0" applyFill="0" applyBorder="0" applyAlignment="0" applyProtection="0"/>
    <xf numFmtId="0" fontId="7" fillId="0" borderId="0"/>
  </cellStyleXfs>
  <cellXfs count="232">
    <xf numFmtId="0" fontId="0" fillId="0" borderId="0" xfId="0" applyFont="1" applyFill="1" applyBorder="1" applyAlignment="1">
      <alignment horizontal="left"/>
    </xf>
    <xf numFmtId="0" fontId="4" fillId="0" borderId="0" xfId="5"/>
    <xf numFmtId="0" fontId="8" fillId="0" borderId="0" xfId="5" applyFont="1"/>
    <xf numFmtId="0" fontId="4" fillId="0" borderId="0" xfId="5" applyAlignment="1">
      <alignment wrapText="1"/>
    </xf>
    <xf numFmtId="0" fontId="4" fillId="0" borderId="0" xfId="5" applyAlignment="1">
      <alignment vertical="top"/>
    </xf>
    <xf numFmtId="0" fontId="4" fillId="0" borderId="0" xfId="5" quotePrefix="1"/>
    <xf numFmtId="0" fontId="4" fillId="0" borderId="0" xfId="5" applyAlignment="1"/>
    <xf numFmtId="0" fontId="11" fillId="0" borderId="0" xfId="5" applyFont="1" applyAlignment="1"/>
    <xf numFmtId="0" fontId="4" fillId="0" borderId="0" xfId="5" applyAlignment="1">
      <alignment horizontal="center"/>
    </xf>
    <xf numFmtId="0" fontId="4" fillId="0" borderId="1" xfId="5" applyBorder="1"/>
    <xf numFmtId="0" fontId="10" fillId="0" borderId="0" xfId="1"/>
    <xf numFmtId="0" fontId="4" fillId="2" borderId="0" xfId="5" applyFill="1"/>
    <xf numFmtId="0" fontId="4" fillId="0" borderId="0" xfId="5" applyFill="1"/>
    <xf numFmtId="0" fontId="4" fillId="0" borderId="1" xfId="5" applyBorder="1" applyAlignment="1">
      <alignment horizontal="center"/>
    </xf>
    <xf numFmtId="0" fontId="4" fillId="0" borderId="1" xfId="5" applyBorder="1" applyAlignment="1">
      <alignment horizontal="right"/>
    </xf>
    <xf numFmtId="0" fontId="4" fillId="0" borderId="1" xfId="5" applyBorder="1" applyAlignment="1">
      <alignment horizontal="right" vertical="top"/>
    </xf>
    <xf numFmtId="0" fontId="4" fillId="0" borderId="0" xfId="5" applyAlignment="1">
      <alignment horizontal="right"/>
    </xf>
    <xf numFmtId="0" fontId="4" fillId="0" borderId="0" xfId="5" applyAlignment="1">
      <alignment horizontal="right" vertical="top"/>
    </xf>
    <xf numFmtId="0" fontId="11" fillId="0" borderId="0" xfId="5" applyFont="1" applyAlignment="1">
      <alignment wrapText="1"/>
    </xf>
    <xf numFmtId="0" fontId="4" fillId="0" borderId="3" xfId="5" applyBorder="1"/>
    <xf numFmtId="0" fontId="4" fillId="0" borderId="4" xfId="5" applyBorder="1" applyAlignment="1">
      <alignment horizontal="right"/>
    </xf>
    <xf numFmtId="0" fontId="10" fillId="0" borderId="0" xfId="1" applyAlignment="1"/>
    <xf numFmtId="0" fontId="10" fillId="0" borderId="0" xfId="1" applyAlignment="1">
      <alignment vertical="top"/>
    </xf>
    <xf numFmtId="0" fontId="4" fillId="0" borderId="1" xfId="5" applyBorder="1" applyAlignment="1">
      <alignment horizontal="center" wrapText="1"/>
    </xf>
    <xf numFmtId="0" fontId="13" fillId="0" borderId="0" xfId="5" applyFont="1"/>
    <xf numFmtId="0" fontId="13" fillId="0" borderId="0" xfId="5" quotePrefix="1" applyFont="1"/>
    <xf numFmtId="0" fontId="4" fillId="0" borderId="0" xfId="5"/>
    <xf numFmtId="0" fontId="4" fillId="0" borderId="0" xfId="5"/>
    <xf numFmtId="0" fontId="4" fillId="0" borderId="0" xfId="5" applyAlignment="1">
      <alignment wrapText="1"/>
    </xf>
    <xf numFmtId="0" fontId="4" fillId="0" borderId="1" xfId="5" applyBorder="1" applyAlignment="1">
      <alignment horizontal="center" vertical="center" wrapText="1"/>
    </xf>
    <xf numFmtId="0" fontId="4" fillId="0" borderId="1" xfId="5" applyBorder="1" applyAlignment="1">
      <alignment horizontal="center" vertical="center"/>
    </xf>
    <xf numFmtId="0" fontId="4" fillId="2" borderId="0" xfId="5" applyFill="1"/>
    <xf numFmtId="0" fontId="8" fillId="0" borderId="0" xfId="5" applyFont="1" applyAlignment="1">
      <alignment wrapText="1"/>
    </xf>
    <xf numFmtId="0" fontId="8" fillId="0" borderId="0" xfId="5" applyFont="1"/>
    <xf numFmtId="0" fontId="4" fillId="0" borderId="1" xfId="5" applyBorder="1" applyAlignment="1">
      <alignment horizontal="center"/>
    </xf>
    <xf numFmtId="0" fontId="10" fillId="0" borderId="0" xfId="1"/>
    <xf numFmtId="0" fontId="11" fillId="0" borderId="0" xfId="5" applyFont="1"/>
    <xf numFmtId="0" fontId="4" fillId="0" borderId="0" xfId="5" applyAlignment="1">
      <alignment horizontal="left"/>
    </xf>
    <xf numFmtId="0" fontId="3" fillId="0" borderId="0" xfId="5" applyFont="1" applyAlignment="1"/>
    <xf numFmtId="0" fontId="4" fillId="2" borderId="1" xfId="5" applyFill="1" applyBorder="1"/>
    <xf numFmtId="0" fontId="3" fillId="0" borderId="0" xfId="5" applyFont="1"/>
    <xf numFmtId="0" fontId="3" fillId="0" borderId="0" xfId="5" applyFont="1" applyAlignment="1">
      <alignment wrapText="1"/>
    </xf>
    <xf numFmtId="0" fontId="3" fillId="0" borderId="1" xfId="5" applyFont="1" applyBorder="1" applyAlignment="1">
      <alignment horizontal="center" vertical="center"/>
    </xf>
    <xf numFmtId="0" fontId="3" fillId="0" borderId="1" xfId="5" applyFont="1" applyBorder="1" applyAlignment="1">
      <alignment horizontal="center" vertical="center" wrapText="1"/>
    </xf>
    <xf numFmtId="0" fontId="4" fillId="0" borderId="1" xfId="5" applyBorder="1" applyAlignment="1">
      <alignment vertical="top"/>
    </xf>
    <xf numFmtId="0" fontId="3" fillId="0" borderId="1" xfId="5" applyFont="1" applyBorder="1" applyAlignment="1">
      <alignment wrapText="1"/>
    </xf>
    <xf numFmtId="0" fontId="3" fillId="0" borderId="1" xfId="5" applyFont="1" applyBorder="1" applyAlignment="1">
      <alignment vertical="center"/>
    </xf>
    <xf numFmtId="0" fontId="4" fillId="0" borderId="0" xfId="5" applyBorder="1"/>
    <xf numFmtId="0" fontId="4" fillId="0" borderId="1" xfId="5" applyBorder="1" applyAlignment="1">
      <alignment horizontal="left" vertical="top"/>
    </xf>
    <xf numFmtId="0" fontId="3" fillId="0" borderId="0" xfId="5" applyFont="1" applyAlignment="1">
      <alignment horizontal="right"/>
    </xf>
    <xf numFmtId="0" fontId="3" fillId="0" borderId="1" xfId="5" applyFont="1" applyBorder="1" applyAlignment="1">
      <alignment horizontal="right" vertical="top"/>
    </xf>
    <xf numFmtId="0" fontId="3" fillId="0" borderId="1" xfId="5" applyFont="1" applyBorder="1" applyAlignment="1">
      <alignment horizontal="right"/>
    </xf>
    <xf numFmtId="0" fontId="10" fillId="0" borderId="0" xfId="1" applyAlignment="1">
      <alignment wrapText="1"/>
    </xf>
    <xf numFmtId="0" fontId="14" fillId="0" borderId="0" xfId="1" applyFont="1" applyAlignment="1">
      <alignment wrapText="1"/>
    </xf>
    <xf numFmtId="3" fontId="4" fillId="2" borderId="0" xfId="5" applyNumberFormat="1" applyFill="1"/>
    <xf numFmtId="3" fontId="4" fillId="0" borderId="0" xfId="5" applyNumberFormat="1"/>
    <xf numFmtId="3" fontId="4" fillId="0" borderId="1" xfId="5" applyNumberFormat="1" applyBorder="1"/>
    <xf numFmtId="0" fontId="8" fillId="0" borderId="0" xfId="5" applyFont="1" applyAlignment="1"/>
    <xf numFmtId="0" fontId="4" fillId="0" borderId="1" xfId="5" applyBorder="1" applyAlignment="1">
      <alignment horizontal="left" vertical="top" wrapText="1"/>
    </xf>
    <xf numFmtId="0" fontId="3" fillId="0" borderId="1" xfId="5" applyFont="1" applyBorder="1" applyAlignment="1">
      <alignment horizontal="left" vertical="top" wrapText="1"/>
    </xf>
    <xf numFmtId="0" fontId="3" fillId="0" borderId="1" xfId="5" applyFont="1" applyBorder="1" applyAlignment="1">
      <alignment vertical="top" wrapText="1"/>
    </xf>
    <xf numFmtId="0" fontId="4" fillId="0" borderId="0" xfId="5" applyAlignment="1">
      <alignment vertical="center" wrapText="1"/>
    </xf>
    <xf numFmtId="0" fontId="4" fillId="0" borderId="1" xfId="5" applyBorder="1" applyAlignment="1">
      <alignment horizontal="center" vertical="top" wrapText="1"/>
    </xf>
    <xf numFmtId="0" fontId="3" fillId="0" borderId="1" xfId="5" applyFont="1" applyBorder="1" applyAlignment="1">
      <alignment horizontal="center" vertical="top" wrapText="1"/>
    </xf>
    <xf numFmtId="0" fontId="4" fillId="0" borderId="1" xfId="5" applyBorder="1" applyAlignment="1">
      <alignment horizontal="center" vertical="top"/>
    </xf>
    <xf numFmtId="0" fontId="4" fillId="0" borderId="1" xfId="5" applyBorder="1" applyAlignment="1">
      <alignment wrapText="1"/>
    </xf>
    <xf numFmtId="0" fontId="14" fillId="0" borderId="0" xfId="1" applyFont="1" applyFill="1" applyBorder="1" applyAlignment="1">
      <alignment horizontal="left"/>
    </xf>
    <xf numFmtId="0" fontId="4" fillId="0" borderId="0" xfId="5" applyAlignment="1">
      <alignment vertical="center"/>
    </xf>
    <xf numFmtId="0" fontId="3" fillId="2" borderId="0" xfId="5" applyFont="1" applyFill="1"/>
    <xf numFmtId="0" fontId="3" fillId="2" borderId="0" xfId="5" applyFont="1" applyFill="1" applyAlignment="1">
      <alignment vertical="center"/>
    </xf>
    <xf numFmtId="0" fontId="4" fillId="0" borderId="4" xfId="5" applyBorder="1" applyAlignment="1">
      <alignment horizontal="center"/>
    </xf>
    <xf numFmtId="0" fontId="4" fillId="2" borderId="3" xfId="5" applyFill="1" applyBorder="1"/>
    <xf numFmtId="0" fontId="11" fillId="0" borderId="0" xfId="5" applyFont="1" applyAlignment="1">
      <alignment horizontal="left"/>
    </xf>
    <xf numFmtId="0" fontId="3" fillId="0" borderId="3" xfId="5" applyFont="1" applyBorder="1" applyAlignment="1">
      <alignment horizontal="right"/>
    </xf>
    <xf numFmtId="0" fontId="3" fillId="2" borderId="0" xfId="5" applyFont="1" applyFill="1" applyAlignment="1">
      <alignment horizontal="right"/>
    </xf>
    <xf numFmtId="0" fontId="3" fillId="2" borderId="3" xfId="5" applyFont="1" applyFill="1" applyBorder="1" applyAlignment="1">
      <alignment horizontal="right"/>
    </xf>
    <xf numFmtId="0" fontId="8" fillId="0" borderId="0" xfId="5" applyFont="1" applyAlignment="1">
      <alignment vertical="top" wrapText="1"/>
    </xf>
    <xf numFmtId="0" fontId="8" fillId="0" borderId="0" xfId="5" applyFont="1" applyAlignment="1">
      <alignment vertical="top"/>
    </xf>
    <xf numFmtId="0" fontId="4" fillId="0" borderId="4" xfId="5" applyBorder="1"/>
    <xf numFmtId="0" fontId="8" fillId="0" borderId="0" xfId="5" applyFont="1" applyAlignment="1">
      <alignment horizontal="left"/>
    </xf>
    <xf numFmtId="164" fontId="4" fillId="2" borderId="0" xfId="5" applyNumberFormat="1" applyFill="1"/>
    <xf numFmtId="164" fontId="4" fillId="0" borderId="0" xfId="5" applyNumberFormat="1"/>
    <xf numFmtId="164" fontId="4" fillId="2" borderId="1" xfId="5" applyNumberFormat="1" applyFill="1" applyBorder="1"/>
    <xf numFmtId="0" fontId="15" fillId="0" borderId="0" xfId="5" applyFont="1"/>
    <xf numFmtId="0" fontId="16" fillId="0" borderId="0" xfId="5" applyFont="1"/>
    <xf numFmtId="0" fontId="11" fillId="0" borderId="1" xfId="5" applyFont="1" applyBorder="1"/>
    <xf numFmtId="0" fontId="4" fillId="2" borderId="0" xfId="5" applyFill="1" applyAlignment="1">
      <alignment vertical="center"/>
    </xf>
    <xf numFmtId="0" fontId="4" fillId="2" borderId="0" xfId="5" applyFill="1" applyAlignment="1">
      <alignment wrapText="1"/>
    </xf>
    <xf numFmtId="0" fontId="10" fillId="2" borderId="0" xfId="1" applyFill="1"/>
    <xf numFmtId="0" fontId="17" fillId="0" borderId="0" xfId="5" applyFont="1"/>
    <xf numFmtId="0" fontId="4" fillId="2" borderId="0" xfId="5" applyFill="1" applyAlignment="1">
      <alignment horizontal="left"/>
    </xf>
    <xf numFmtId="0" fontId="18" fillId="0" borderId="0" xfId="5" applyFont="1" applyAlignment="1">
      <alignment vertical="top"/>
    </xf>
    <xf numFmtId="0" fontId="18" fillId="0" borderId="0" xfId="5" applyFont="1" applyAlignment="1">
      <alignment vertical="top" wrapText="1"/>
    </xf>
    <xf numFmtId="0" fontId="19" fillId="0" borderId="1" xfId="5" applyFont="1" applyBorder="1"/>
    <xf numFmtId="0" fontId="14" fillId="0" borderId="0" xfId="1" applyFont="1"/>
    <xf numFmtId="0" fontId="18" fillId="0" borderId="0" xfId="5" applyFont="1"/>
    <xf numFmtId="0" fontId="18" fillId="0" borderId="0" xfId="5" applyFont="1" applyAlignment="1">
      <alignment wrapText="1"/>
    </xf>
    <xf numFmtId="0" fontId="20" fillId="0" borderId="0" xfId="5" applyFont="1"/>
    <xf numFmtId="0" fontId="15" fillId="0" borderId="1" xfId="5" applyFont="1" applyBorder="1"/>
    <xf numFmtId="0" fontId="8" fillId="0" borderId="0" xfId="5" applyFont="1" applyFill="1"/>
    <xf numFmtId="0" fontId="10" fillId="0" borderId="0" xfId="1" applyBorder="1" applyAlignment="1"/>
    <xf numFmtId="0" fontId="4" fillId="0" borderId="0" xfId="5" applyBorder="1" applyAlignment="1"/>
    <xf numFmtId="0" fontId="3" fillId="0" borderId="0" xfId="5" applyFont="1" applyBorder="1" applyAlignment="1"/>
    <xf numFmtId="165" fontId="21" fillId="4" borderId="0" xfId="2" quotePrefix="1" applyNumberFormat="1" applyFont="1" applyFill="1" applyAlignment="1">
      <alignment horizontal="left" vertical="center"/>
    </xf>
    <xf numFmtId="0" fontId="4" fillId="0" borderId="0" xfId="5" applyAlignment="1">
      <alignment vertical="top"/>
    </xf>
    <xf numFmtId="0" fontId="22" fillId="0" borderId="0" xfId="5" applyFont="1"/>
    <xf numFmtId="0" fontId="8" fillId="0" borderId="0" xfId="5" applyFont="1"/>
    <xf numFmtId="0" fontId="14" fillId="0" borderId="0" xfId="1" applyFont="1"/>
    <xf numFmtId="3" fontId="4" fillId="2" borderId="1" xfId="5" applyNumberFormat="1" applyFill="1" applyBorder="1"/>
    <xf numFmtId="3" fontId="4" fillId="2" borderId="0" xfId="5" applyNumberFormat="1" applyFill="1" applyBorder="1"/>
    <xf numFmtId="3" fontId="4" fillId="2" borderId="2" xfId="5" applyNumberFormat="1" applyFill="1" applyBorder="1"/>
    <xf numFmtId="3" fontId="4" fillId="0" borderId="0" xfId="5" applyNumberFormat="1" applyBorder="1"/>
    <xf numFmtId="3" fontId="4" fillId="0" borderId="0" xfId="5" applyNumberFormat="1" applyFill="1"/>
    <xf numFmtId="3" fontId="4" fillId="0" borderId="3" xfId="5" applyNumberFormat="1" applyBorder="1"/>
    <xf numFmtId="3" fontId="4" fillId="2" borderId="3" xfId="5" applyNumberFormat="1" applyFill="1" applyBorder="1"/>
    <xf numFmtId="4" fontId="4" fillId="0" borderId="0" xfId="5" applyNumberFormat="1"/>
    <xf numFmtId="4" fontId="4" fillId="2" borderId="0" xfId="5" applyNumberFormat="1" applyFill="1"/>
    <xf numFmtId="3" fontId="3" fillId="2" borderId="0" xfId="5" applyNumberFormat="1" applyFont="1" applyFill="1" applyAlignment="1">
      <alignment horizontal="right"/>
    </xf>
    <xf numFmtId="3" fontId="3" fillId="0" borderId="0" xfId="5" applyNumberFormat="1" applyFont="1" applyAlignment="1">
      <alignment horizontal="right"/>
    </xf>
    <xf numFmtId="3" fontId="4" fillId="0" borderId="0" xfId="5" applyNumberFormat="1" applyAlignment="1">
      <alignment horizontal="left"/>
    </xf>
    <xf numFmtId="3" fontId="4" fillId="2" borderId="4" xfId="5" applyNumberFormat="1" applyFill="1" applyBorder="1"/>
    <xf numFmtId="164" fontId="11" fillId="0" borderId="0" xfId="5" applyNumberFormat="1" applyFont="1"/>
    <xf numFmtId="164" fontId="11" fillId="2" borderId="0" xfId="5" applyNumberFormat="1" applyFont="1" applyFill="1"/>
    <xf numFmtId="164" fontId="4" fillId="0" borderId="3" xfId="5" applyNumberFormat="1" applyBorder="1"/>
    <xf numFmtId="0" fontId="14" fillId="0" borderId="0" xfId="1" quotePrefix="1" applyFont="1" applyFill="1"/>
    <xf numFmtId="0" fontId="4" fillId="0" borderId="0" xfId="5"/>
    <xf numFmtId="0" fontId="8" fillId="0" borderId="0" xfId="5" applyFont="1" applyAlignment="1">
      <alignment wrapText="1"/>
    </xf>
    <xf numFmtId="0" fontId="8" fillId="0" borderId="0" xfId="5" applyFont="1"/>
    <xf numFmtId="0" fontId="21" fillId="2" borderId="0" xfId="5" applyFont="1" applyFill="1"/>
    <xf numFmtId="0" fontId="2" fillId="2" borderId="0" xfId="5" applyFont="1" applyFill="1"/>
    <xf numFmtId="0" fontId="2" fillId="0" borderId="0" xfId="5" applyFont="1" applyFill="1"/>
    <xf numFmtId="0" fontId="2" fillId="2" borderId="0" xfId="5" applyFont="1" applyFill="1" applyAlignment="1">
      <alignment wrapText="1"/>
    </xf>
    <xf numFmtId="0" fontId="2" fillId="0" borderId="0" xfId="5" applyFont="1" applyFill="1" applyAlignment="1">
      <alignment wrapText="1"/>
    </xf>
    <xf numFmtId="0" fontId="2" fillId="2" borderId="0" xfId="5" applyFont="1" applyFill="1" applyAlignment="1">
      <alignment horizontal="left" wrapText="1"/>
    </xf>
    <xf numFmtId="0" fontId="8" fillId="0" borderId="0" xfId="5" applyFont="1"/>
    <xf numFmtId="0" fontId="14" fillId="0" borderId="0" xfId="1" applyFont="1" applyAlignment="1"/>
    <xf numFmtId="0" fontId="8" fillId="0" borderId="0" xfId="5" applyFont="1" applyAlignment="1">
      <alignment vertical="top" wrapText="1"/>
    </xf>
    <xf numFmtId="0" fontId="8" fillId="0" borderId="0" xfId="5" applyFont="1" applyAlignment="1">
      <alignment vertical="center"/>
    </xf>
    <xf numFmtId="0" fontId="4" fillId="0" borderId="0" xfId="5"/>
    <xf numFmtId="0" fontId="4" fillId="0" borderId="0" xfId="5" applyAlignment="1">
      <alignment wrapText="1"/>
    </xf>
    <xf numFmtId="0" fontId="18" fillId="0" borderId="0" xfId="5" applyFont="1" applyAlignment="1">
      <alignment wrapText="1"/>
    </xf>
    <xf numFmtId="0" fontId="18" fillId="0" borderId="0" xfId="5" applyFont="1" applyAlignment="1">
      <alignment vertical="top" wrapText="1"/>
    </xf>
    <xf numFmtId="0" fontId="8" fillId="0" borderId="0" xfId="5" applyFont="1" applyAlignment="1">
      <alignment wrapText="1"/>
    </xf>
    <xf numFmtId="0" fontId="8" fillId="0" borderId="0" xfId="5" applyFont="1"/>
    <xf numFmtId="0" fontId="8" fillId="3" borderId="0" xfId="5" applyFont="1" applyFill="1" applyAlignment="1">
      <alignment wrapText="1"/>
    </xf>
    <xf numFmtId="0" fontId="10" fillId="0" borderId="0" xfId="1"/>
    <xf numFmtId="0" fontId="18" fillId="0" borderId="0" xfId="5" applyFont="1"/>
    <xf numFmtId="0" fontId="18" fillId="0" borderId="0" xfId="5" applyFont="1" applyAlignment="1">
      <alignment vertical="top"/>
    </xf>
    <xf numFmtId="0" fontId="4" fillId="0" borderId="0" xfId="5" applyFont="1" applyBorder="1" applyAlignment="1">
      <alignment horizontal="center" vertical="center"/>
    </xf>
    <xf numFmtId="0" fontId="4" fillId="0" borderId="1" xfId="5" applyFont="1" applyBorder="1" applyAlignment="1">
      <alignment horizontal="center" vertical="center"/>
    </xf>
    <xf numFmtId="0" fontId="4" fillId="0" borderId="0" xfId="5" applyAlignment="1">
      <alignment horizontal="center"/>
    </xf>
    <xf numFmtId="0" fontId="4" fillId="2" borderId="0" xfId="5" applyFill="1" applyAlignment="1">
      <alignment vertical="top"/>
    </xf>
    <xf numFmtId="0" fontId="4" fillId="0" borderId="0" xfId="5" applyAlignment="1">
      <alignment vertical="top"/>
    </xf>
    <xf numFmtId="0" fontId="4" fillId="0" borderId="0" xfId="5" applyFont="1" applyBorder="1" applyAlignment="1">
      <alignment horizontal="center" vertical="center" wrapText="1"/>
    </xf>
    <xf numFmtId="0" fontId="4" fillId="0" borderId="1" xfId="5" applyFont="1" applyBorder="1" applyAlignment="1">
      <alignment horizontal="center" vertical="center" wrapText="1"/>
    </xf>
    <xf numFmtId="0" fontId="11" fillId="0" borderId="0" xfId="5" applyFont="1" applyBorder="1" applyAlignment="1">
      <alignment horizontal="center"/>
    </xf>
    <xf numFmtId="0" fontId="11" fillId="0" borderId="1" xfId="5" applyFont="1" applyBorder="1" applyAlignment="1">
      <alignment horizontal="center"/>
    </xf>
    <xf numFmtId="0" fontId="4" fillId="0" borderId="0" xfId="5" applyBorder="1" applyAlignment="1">
      <alignment horizontal="center" vertical="center"/>
    </xf>
    <xf numFmtId="0" fontId="4" fillId="0" borderId="1" xfId="5" applyBorder="1" applyAlignment="1">
      <alignment horizontal="center" vertical="center"/>
    </xf>
    <xf numFmtId="0" fontId="4" fillId="0" borderId="0" xfId="5" applyBorder="1" applyAlignment="1">
      <alignment horizontal="center" vertical="center" wrapText="1"/>
    </xf>
    <xf numFmtId="0" fontId="4" fillId="0" borderId="1" xfId="5" applyBorder="1" applyAlignment="1">
      <alignment horizontal="center" vertical="center" wrapText="1"/>
    </xf>
    <xf numFmtId="0" fontId="11" fillId="0" borderId="0" xfId="5" applyFont="1" applyBorder="1" applyAlignment="1">
      <alignment horizontal="right"/>
    </xf>
    <xf numFmtId="0" fontId="11" fillId="0" borderId="1" xfId="5" applyFont="1" applyBorder="1" applyAlignment="1">
      <alignment horizontal="right"/>
    </xf>
    <xf numFmtId="0" fontId="4" fillId="2" borderId="0" xfId="5" applyFill="1" applyAlignment="1">
      <alignment horizontal="left" vertical="top"/>
    </xf>
    <xf numFmtId="0" fontId="4" fillId="0" borderId="0" xfId="5" applyAlignment="1">
      <alignment horizontal="left" vertical="top"/>
    </xf>
    <xf numFmtId="0" fontId="4" fillId="2" borderId="0" xfId="5" applyFill="1"/>
    <xf numFmtId="0" fontId="11" fillId="0" borderId="0" xfId="5" applyFont="1" applyAlignment="1">
      <alignment horizontal="left" wrapText="1"/>
    </xf>
    <xf numFmtId="0" fontId="4" fillId="0" borderId="0" xfId="5" applyBorder="1" applyAlignment="1">
      <alignment horizontal="left" vertical="center"/>
    </xf>
    <xf numFmtId="0" fontId="4" fillId="0" borderId="1" xfId="5" applyBorder="1" applyAlignment="1">
      <alignment horizontal="left" vertical="center"/>
    </xf>
    <xf numFmtId="0" fontId="4" fillId="0" borderId="0" xfId="5" applyBorder="1" applyAlignment="1">
      <alignment horizontal="center"/>
    </xf>
    <xf numFmtId="0" fontId="4" fillId="0" borderId="3" xfId="5" applyBorder="1" applyAlignment="1">
      <alignment horizontal="center"/>
    </xf>
    <xf numFmtId="0" fontId="8" fillId="0" borderId="0" xfId="5" applyFont="1" applyAlignment="1">
      <alignment horizontal="left" wrapText="1"/>
    </xf>
    <xf numFmtId="0" fontId="4" fillId="0" borderId="0" xfId="5" applyBorder="1" applyAlignment="1">
      <alignment vertical="center"/>
    </xf>
    <xf numFmtId="0" fontId="4" fillId="0" borderId="1" xfId="5" applyBorder="1" applyAlignment="1">
      <alignment vertical="center"/>
    </xf>
    <xf numFmtId="0" fontId="4" fillId="0" borderId="3" xfId="5" applyBorder="1" applyAlignment="1">
      <alignment horizontal="center" vertical="center"/>
    </xf>
    <xf numFmtId="0" fontId="4" fillId="0" borderId="0" xfId="5" applyAlignment="1">
      <alignment horizontal="center" vertical="center"/>
    </xf>
    <xf numFmtId="0" fontId="4" fillId="0" borderId="1" xfId="5" applyBorder="1" applyAlignment="1">
      <alignment horizontal="center"/>
    </xf>
    <xf numFmtId="0" fontId="4" fillId="2" borderId="2" xfId="5" applyFill="1" applyBorder="1" applyAlignment="1">
      <alignment horizontal="left" vertical="top"/>
    </xf>
    <xf numFmtId="0" fontId="4" fillId="2" borderId="0" xfId="5" applyFill="1" applyBorder="1" applyAlignment="1">
      <alignment horizontal="left" vertical="top"/>
    </xf>
    <xf numFmtId="0" fontId="4" fillId="0" borderId="0" xfId="5" applyBorder="1" applyAlignment="1">
      <alignment horizontal="left"/>
    </xf>
    <xf numFmtId="0" fontId="4" fillId="0" borderId="1" xfId="5" applyBorder="1" applyAlignment="1">
      <alignment horizontal="left"/>
    </xf>
    <xf numFmtId="0" fontId="8" fillId="4" borderId="0" xfId="0" applyFont="1" applyFill="1" applyAlignment="1">
      <alignment horizontal="left" vertical="center" wrapText="1"/>
    </xf>
    <xf numFmtId="0" fontId="8" fillId="4" borderId="0" xfId="5" applyFont="1" applyFill="1" applyAlignment="1">
      <alignment wrapText="1"/>
    </xf>
    <xf numFmtId="0" fontId="14" fillId="0" borderId="0" xfId="1" applyFont="1"/>
    <xf numFmtId="0" fontId="4" fillId="0" borderId="0" xfId="5" applyAlignment="1">
      <alignment horizontal="left" vertical="center"/>
    </xf>
    <xf numFmtId="0" fontId="4" fillId="0" borderId="0" xfId="5" applyAlignment="1">
      <alignment horizontal="center" wrapText="1"/>
    </xf>
    <xf numFmtId="0" fontId="8" fillId="0" borderId="0" xfId="5" applyFont="1" applyAlignment="1">
      <alignment horizontal="left" vertical="center" wrapText="1"/>
    </xf>
    <xf numFmtId="0" fontId="4" fillId="0" borderId="0" xfId="5" applyAlignment="1">
      <alignment vertical="top" wrapText="1"/>
    </xf>
    <xf numFmtId="0" fontId="4" fillId="2" borderId="0" xfId="5" applyFill="1" applyAlignment="1">
      <alignment vertical="top" wrapText="1"/>
    </xf>
    <xf numFmtId="0" fontId="11" fillId="0" borderId="0" xfId="5" applyFont="1"/>
    <xf numFmtId="0" fontId="4" fillId="0" borderId="0" xfId="5" applyAlignment="1">
      <alignment horizontal="left"/>
    </xf>
    <xf numFmtId="0" fontId="3" fillId="0" borderId="0" xfId="5" applyFont="1" applyBorder="1" applyAlignment="1">
      <alignment horizontal="center" vertical="center"/>
    </xf>
    <xf numFmtId="0" fontId="3" fillId="0" borderId="1" xfId="5" applyFont="1" applyBorder="1" applyAlignment="1">
      <alignment horizontal="center" vertical="center"/>
    </xf>
    <xf numFmtId="0" fontId="3" fillId="0" borderId="0" xfId="5" applyFont="1" applyBorder="1" applyAlignment="1">
      <alignment horizontal="left" vertical="center"/>
    </xf>
    <xf numFmtId="0" fontId="3" fillId="0" borderId="1" xfId="5" applyFont="1" applyBorder="1" applyAlignment="1">
      <alignment horizontal="left" vertical="center"/>
    </xf>
    <xf numFmtId="0" fontId="8" fillId="0" borderId="0" xfId="5" applyFont="1" applyAlignment="1">
      <alignment vertical="top" wrapText="1"/>
    </xf>
    <xf numFmtId="0" fontId="3" fillId="0" borderId="0" xfId="5" applyFont="1" applyAlignment="1">
      <alignment horizontal="center"/>
    </xf>
    <xf numFmtId="0" fontId="4" fillId="2" borderId="0" xfId="5" applyFill="1" applyBorder="1" applyAlignment="1">
      <alignment vertical="top"/>
    </xf>
    <xf numFmtId="0" fontId="4" fillId="2" borderId="1" xfId="5" applyFill="1" applyBorder="1" applyAlignment="1">
      <alignment vertical="top"/>
    </xf>
    <xf numFmtId="0" fontId="4" fillId="0" borderId="0" xfId="5" applyBorder="1" applyAlignment="1">
      <alignment vertical="top"/>
    </xf>
    <xf numFmtId="0" fontId="3" fillId="0" borderId="0" xfId="5" applyFont="1" applyBorder="1" applyAlignment="1">
      <alignment horizontal="center"/>
    </xf>
    <xf numFmtId="0" fontId="3" fillId="0" borderId="0" xfId="5" applyFont="1" applyBorder="1" applyAlignment="1">
      <alignment horizontal="left"/>
    </xf>
    <xf numFmtId="0" fontId="3" fillId="2" borderId="0" xfId="5" applyFont="1" applyFill="1" applyBorder="1" applyAlignment="1">
      <alignment horizontal="left" vertical="top"/>
    </xf>
    <xf numFmtId="0" fontId="4" fillId="2" borderId="1" xfId="5" applyFill="1" applyBorder="1" applyAlignment="1">
      <alignment horizontal="left" vertical="top"/>
    </xf>
    <xf numFmtId="0" fontId="3" fillId="2" borderId="0" xfId="5" applyFont="1" applyFill="1" applyAlignment="1">
      <alignment horizontal="left" vertical="top"/>
    </xf>
    <xf numFmtId="0" fontId="3" fillId="0" borderId="1" xfId="5" applyFont="1" applyBorder="1" applyAlignment="1">
      <alignment horizontal="center"/>
    </xf>
    <xf numFmtId="0" fontId="3" fillId="0" borderId="1" xfId="5" applyFont="1" applyBorder="1" applyAlignment="1">
      <alignment horizontal="left"/>
    </xf>
    <xf numFmtId="0" fontId="3" fillId="2" borderId="0" xfId="5" applyFont="1" applyFill="1" applyAlignment="1">
      <alignment vertical="top"/>
    </xf>
    <xf numFmtId="0" fontId="3" fillId="0" borderId="0" xfId="5" applyFont="1" applyAlignment="1">
      <alignment horizontal="left" vertical="top" wrapText="1"/>
    </xf>
    <xf numFmtId="0" fontId="4" fillId="0" borderId="0" xfId="5" applyAlignment="1">
      <alignment horizontal="left" vertical="top" wrapText="1"/>
    </xf>
    <xf numFmtId="0" fontId="3" fillId="2" borderId="0" xfId="5" applyFont="1" applyFill="1" applyAlignment="1">
      <alignment horizontal="left" vertical="top" wrapText="1"/>
    </xf>
    <xf numFmtId="0" fontId="3" fillId="0" borderId="0" xfId="5" applyFont="1" applyBorder="1" applyAlignment="1">
      <alignment horizontal="left" vertical="top" wrapText="1"/>
    </xf>
    <xf numFmtId="0" fontId="4" fillId="0" borderId="0" xfId="5" applyBorder="1" applyAlignment="1">
      <alignment horizontal="left" vertical="top" wrapText="1"/>
    </xf>
    <xf numFmtId="0" fontId="4" fillId="0" borderId="1" xfId="5" applyBorder="1" applyAlignment="1">
      <alignment horizontal="left" vertical="top" wrapText="1"/>
    </xf>
    <xf numFmtId="0" fontId="4" fillId="2" borderId="0" xfId="5" applyFill="1" applyAlignment="1">
      <alignment horizontal="left" vertical="top" wrapText="1"/>
    </xf>
    <xf numFmtId="0" fontId="3" fillId="0" borderId="0" xfId="5" applyFont="1" applyAlignment="1">
      <alignment vertical="top" wrapText="1"/>
    </xf>
    <xf numFmtId="0" fontId="3" fillId="0" borderId="0" xfId="5" applyFont="1" applyBorder="1" applyAlignment="1">
      <alignment horizontal="center" vertical="center" wrapText="1"/>
    </xf>
    <xf numFmtId="0" fontId="3" fillId="0" borderId="1" xfId="5" applyFont="1" applyBorder="1" applyAlignment="1">
      <alignment horizontal="center" vertical="center" wrapText="1"/>
    </xf>
    <xf numFmtId="0" fontId="11" fillId="0" borderId="0" xfId="5" applyFont="1" applyBorder="1" applyAlignment="1">
      <alignment horizontal="center" vertical="center"/>
    </xf>
    <xf numFmtId="0" fontId="11" fillId="0" borderId="1" xfId="5" applyFont="1" applyBorder="1" applyAlignment="1">
      <alignment horizontal="center" vertical="center"/>
    </xf>
    <xf numFmtId="0" fontId="11" fillId="0" borderId="0" xfId="5" applyFont="1" applyAlignment="1">
      <alignment horizontal="left" vertical="top" wrapText="1"/>
    </xf>
    <xf numFmtId="0" fontId="10" fillId="0" borderId="0" xfId="1" applyAlignment="1">
      <alignment wrapText="1"/>
    </xf>
    <xf numFmtId="0" fontId="3" fillId="0" borderId="0" xfId="5" applyFont="1" applyBorder="1" applyAlignment="1">
      <alignment vertical="center"/>
    </xf>
    <xf numFmtId="0" fontId="4" fillId="0" borderId="5" xfId="5" applyBorder="1" applyAlignment="1">
      <alignment horizontal="center"/>
    </xf>
    <xf numFmtId="0" fontId="4" fillId="0" borderId="2" xfId="5" applyBorder="1" applyAlignment="1">
      <alignment horizontal="left" vertical="top"/>
    </xf>
    <xf numFmtId="0" fontId="8" fillId="0" borderId="0" xfId="5" applyFont="1" applyAlignment="1">
      <alignment horizontal="left" vertical="top" wrapText="1"/>
    </xf>
    <xf numFmtId="0" fontId="11" fillId="0" borderId="0" xfId="5" applyFont="1" applyAlignment="1">
      <alignment horizontal="left" vertical="top"/>
    </xf>
    <xf numFmtId="0" fontId="8" fillId="4" borderId="0" xfId="5" applyFont="1" applyFill="1" applyAlignment="1">
      <alignment vertical="center" wrapText="1"/>
    </xf>
    <xf numFmtId="0" fontId="8" fillId="4" borderId="0" xfId="5" applyFont="1" applyFill="1" applyAlignment="1">
      <alignment vertical="center"/>
    </xf>
    <xf numFmtId="0" fontId="4" fillId="0" borderId="0" xfId="5" applyAlignment="1">
      <alignment horizontal="left" vertical="center" wrapText="1"/>
    </xf>
    <xf numFmtId="0" fontId="4" fillId="0" borderId="0" xfId="5" applyAlignment="1">
      <alignment vertical="center"/>
    </xf>
    <xf numFmtId="0" fontId="4" fillId="2" borderId="0" xfId="5" applyFill="1" applyAlignment="1">
      <alignment horizontal="left" vertical="center"/>
    </xf>
  </cellXfs>
  <cellStyles count="14">
    <cellStyle name="Heading 4 2" xfId="6" xr:uid="{F31AE136-D98F-43F2-9062-7E61789ADCB4}"/>
    <cellStyle name="Hyperlink" xfId="1" builtinId="8" customBuiltin="1"/>
    <cellStyle name="Hyperlink 2" xfId="4" xr:uid="{23B69DB7-12AF-4996-A6A9-32FA8C958EDF}"/>
    <cellStyle name="Normal" xfId="0" builtinId="0"/>
    <cellStyle name="Normal 2" xfId="2" xr:uid="{A1E4C39D-8E2C-480D-8ABC-316DC7E52417}"/>
    <cellStyle name="Normal 2 2" xfId="5" xr:uid="{5E4D7EBF-5890-495B-A0E9-CDE4A00C1051}"/>
    <cellStyle name="Normal 2 2 2" xfId="9" xr:uid="{BC292E8A-2BAE-44A7-8041-03CB1317F95C}"/>
    <cellStyle name="Normal 2 2 3" xfId="10" xr:uid="{96116303-D152-4961-976D-737A0592D5FE}"/>
    <cellStyle name="Normal 2 3" xfId="13" xr:uid="{998F880C-A5F6-4820-A6E1-2F34C3715117}"/>
    <cellStyle name="Normal 3" xfId="3" xr:uid="{61DFCF12-69A3-4C01-9975-3E1971E1BFFD}"/>
    <cellStyle name="Normal 3 2" xfId="7" xr:uid="{F1AD64E9-F3DC-444E-8E73-1E0EED7C5356}"/>
    <cellStyle name="Normal 4" xfId="12" xr:uid="{F654924A-25AC-44F2-9F43-1181FF02711B}"/>
    <cellStyle name="Normal 4 2" xfId="8" xr:uid="{DD9FA75C-B2F3-440C-AE5A-20D79677D5F5}"/>
    <cellStyle name="Normal 5" xfId="11" xr:uid="{CEC65BEA-6D86-4691-9AA2-6BAB33487342}"/>
  </cellStyles>
  <dxfs count="2">
    <dxf>
      <numFmt numFmtId="3" formatCode="#,##0"/>
    </dxf>
    <dxf>
      <numFmt numFmtId="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3635976062051957E-2"/>
          <c:y val="0.15314814814814814"/>
          <c:w val="0.89455016562621703"/>
          <c:h val="0.66720094086021509"/>
        </c:manualLayout>
      </c:layout>
      <c:lineChart>
        <c:grouping val="standard"/>
        <c:varyColors val="0"/>
        <c:ser>
          <c:idx val="0"/>
          <c:order val="0"/>
          <c:tx>
            <c:strRef>
              <c:f>'Background information'!$S$22</c:f>
              <c:strCache>
                <c:ptCount val="1"/>
                <c:pt idx="0">
                  <c:v>Crude rate</c:v>
                </c:pt>
              </c:strCache>
            </c:strRef>
          </c:tx>
          <c:spPr>
            <a:ln w="28575" cap="rnd">
              <a:solidFill>
                <a:schemeClr val="accent1"/>
              </a:solidFill>
              <a:round/>
            </a:ln>
            <a:effectLst/>
          </c:spPr>
          <c:marker>
            <c:symbol val="none"/>
          </c:marker>
          <c:cat>
            <c:strRef>
              <c:f>'Background information'!$T$20:$AE$20</c:f>
              <c:strCache>
                <c:ptCount val="12"/>
                <c:pt idx="0">
                  <c:v>08/09</c:v>
                </c:pt>
                <c:pt idx="1">
                  <c:v>09/10</c:v>
                </c:pt>
                <c:pt idx="2">
                  <c:v>10/11</c:v>
                </c:pt>
                <c:pt idx="3">
                  <c:v>11/12</c:v>
                </c:pt>
                <c:pt idx="4">
                  <c:v>12/13</c:v>
                </c:pt>
                <c:pt idx="5">
                  <c:v>13/14</c:v>
                </c:pt>
                <c:pt idx="6">
                  <c:v>14/15</c:v>
                </c:pt>
                <c:pt idx="7">
                  <c:v>15/16</c:v>
                </c:pt>
                <c:pt idx="8">
                  <c:v>16/17</c:v>
                </c:pt>
                <c:pt idx="9">
                  <c:v>17/18</c:v>
                </c:pt>
                <c:pt idx="10">
                  <c:v>18/19</c:v>
                </c:pt>
                <c:pt idx="11">
                  <c:v>19/20</c:v>
                </c:pt>
              </c:strCache>
            </c:strRef>
          </c:cat>
          <c:val>
            <c:numRef>
              <c:f>'Background information'!$T$22:$AE$22</c:f>
              <c:numCache>
                <c:formatCode>General</c:formatCode>
                <c:ptCount val="12"/>
                <c:pt idx="0">
                  <c:v>169</c:v>
                </c:pt>
                <c:pt idx="1">
                  <c:v>351</c:v>
                </c:pt>
                <c:pt idx="2">
                  <c:v>776</c:v>
                </c:pt>
                <c:pt idx="3">
                  <c:v>1049</c:v>
                </c:pt>
                <c:pt idx="4">
                  <c:v>1193</c:v>
                </c:pt>
                <c:pt idx="5">
                  <c:v>1234.9000000000001</c:v>
                </c:pt>
                <c:pt idx="6">
                  <c:v>1277.5</c:v>
                </c:pt>
                <c:pt idx="7">
                  <c:v>1360.3</c:v>
                </c:pt>
                <c:pt idx="8">
                  <c:v>1426.5</c:v>
                </c:pt>
                <c:pt idx="9">
                  <c:v>1460.7</c:v>
                </c:pt>
                <c:pt idx="10">
                  <c:v>1522.7</c:v>
                </c:pt>
                <c:pt idx="11">
                  <c:v>1513.6</c:v>
                </c:pt>
              </c:numCache>
            </c:numRef>
          </c:val>
          <c:smooth val="0"/>
          <c:extLst>
            <c:ext xmlns:c16="http://schemas.microsoft.com/office/drawing/2014/chart" uri="{C3380CC4-5D6E-409C-BE32-E72D297353CC}">
              <c16:uniqueId val="{00000000-992F-4EF3-B37D-9117519D684D}"/>
            </c:ext>
          </c:extLst>
        </c:ser>
        <c:dLbls>
          <c:showLegendKey val="0"/>
          <c:showVal val="0"/>
          <c:showCatName val="0"/>
          <c:showSerName val="0"/>
          <c:showPercent val="0"/>
          <c:showBubbleSize val="0"/>
        </c:dLbls>
        <c:smooth val="0"/>
        <c:axId val="206453096"/>
        <c:axId val="422292608"/>
      </c:lineChart>
      <c:catAx>
        <c:axId val="20645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22292608"/>
        <c:crosses val="autoZero"/>
        <c:auto val="1"/>
        <c:lblAlgn val="ctr"/>
        <c:lblOffset val="100"/>
        <c:noMultiLvlLbl val="0"/>
      </c:catAx>
      <c:valAx>
        <c:axId val="422292608"/>
        <c:scaling>
          <c:orientation val="minMax"/>
          <c:max val="20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453096"/>
        <c:crosses val="autoZero"/>
        <c:crossBetween val="between"/>
        <c:majorUnit val="5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0.10972700907748281"/>
          <c:y val="0.15325777459635728"/>
          <c:w val="0.87864957693721857"/>
          <c:h val="0.6684914207788083"/>
        </c:manualLayout>
      </c:layout>
      <c:barChart>
        <c:barDir val="col"/>
        <c:grouping val="clustered"/>
        <c:varyColors val="0"/>
        <c:ser>
          <c:idx val="0"/>
          <c:order val="0"/>
          <c:tx>
            <c:strRef>
              <c:f>'Background information'!$S$21</c:f>
              <c:strCache>
                <c:ptCount val="1"/>
                <c:pt idx="0">
                  <c:v>Clients seen</c:v>
                </c:pt>
              </c:strCache>
            </c:strRef>
          </c:tx>
          <c:spPr>
            <a:solidFill>
              <a:schemeClr val="accent1"/>
            </a:solidFill>
            <a:ln>
              <a:noFill/>
            </a:ln>
            <a:effectLst/>
          </c:spPr>
          <c:invertIfNegative val="0"/>
          <c:cat>
            <c:strRef>
              <c:f>'Background information'!$T$20:$AE$20</c:f>
              <c:strCache>
                <c:ptCount val="12"/>
                <c:pt idx="0">
                  <c:v>08/09</c:v>
                </c:pt>
                <c:pt idx="1">
                  <c:v>09/10</c:v>
                </c:pt>
                <c:pt idx="2">
                  <c:v>10/11</c:v>
                </c:pt>
                <c:pt idx="3">
                  <c:v>11/12</c:v>
                </c:pt>
                <c:pt idx="4">
                  <c:v>12/13</c:v>
                </c:pt>
                <c:pt idx="5">
                  <c:v>13/14</c:v>
                </c:pt>
                <c:pt idx="6">
                  <c:v>14/15</c:v>
                </c:pt>
                <c:pt idx="7">
                  <c:v>15/16</c:v>
                </c:pt>
                <c:pt idx="8">
                  <c:v>16/17</c:v>
                </c:pt>
                <c:pt idx="9">
                  <c:v>17/18</c:v>
                </c:pt>
                <c:pt idx="10">
                  <c:v>18/19</c:v>
                </c:pt>
                <c:pt idx="11">
                  <c:v>19/20</c:v>
                </c:pt>
              </c:strCache>
            </c:strRef>
          </c:cat>
          <c:val>
            <c:numRef>
              <c:f>'Background information'!$T$21:$AE$21</c:f>
              <c:numCache>
                <c:formatCode>General</c:formatCode>
                <c:ptCount val="12"/>
                <c:pt idx="0">
                  <c:v>7203</c:v>
                </c:pt>
                <c:pt idx="1">
                  <c:v>15171</c:v>
                </c:pt>
                <c:pt idx="2">
                  <c:v>33891</c:v>
                </c:pt>
                <c:pt idx="3">
                  <c:v>46212</c:v>
                </c:pt>
                <c:pt idx="4">
                  <c:v>52920</c:v>
                </c:pt>
                <c:pt idx="5">
                  <c:v>56091</c:v>
                </c:pt>
                <c:pt idx="6">
                  <c:v>58715</c:v>
                </c:pt>
                <c:pt idx="7">
                  <c:v>63682</c:v>
                </c:pt>
                <c:pt idx="8">
                  <c:v>68382</c:v>
                </c:pt>
                <c:pt idx="9">
                  <c:v>71362</c:v>
                </c:pt>
                <c:pt idx="10">
                  <c:v>75818</c:v>
                </c:pt>
                <c:pt idx="11">
                  <c:v>77007</c:v>
                </c:pt>
              </c:numCache>
            </c:numRef>
          </c:val>
          <c:extLst>
            <c:ext xmlns:c16="http://schemas.microsoft.com/office/drawing/2014/chart" uri="{C3380CC4-5D6E-409C-BE32-E72D297353CC}">
              <c16:uniqueId val="{00000000-2C38-485C-8F02-5F6FD75D525E}"/>
            </c:ext>
          </c:extLst>
        </c:ser>
        <c:dLbls>
          <c:showLegendKey val="0"/>
          <c:showVal val="0"/>
          <c:showCatName val="0"/>
          <c:showSerName val="0"/>
          <c:showPercent val="0"/>
          <c:showBubbleSize val="0"/>
        </c:dLbls>
        <c:gapWidth val="100"/>
        <c:overlap val="50"/>
        <c:axId val="422289864"/>
        <c:axId val="426379328"/>
      </c:barChart>
      <c:catAx>
        <c:axId val="42228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US" sz="900"/>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6379328"/>
        <c:crosses val="autoZero"/>
        <c:auto val="1"/>
        <c:lblAlgn val="ctr"/>
        <c:lblOffset val="100"/>
        <c:noMultiLvlLbl val="0"/>
      </c:catAx>
      <c:valAx>
        <c:axId val="426379328"/>
        <c:scaling>
          <c:orientation val="minMax"/>
          <c:max val="80000"/>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422289864"/>
        <c:crosses val="autoZero"/>
        <c:crossBetween val="between"/>
        <c:majorUnit val="2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28576</xdr:rowOff>
    </xdr:from>
    <xdr:to>
      <xdr:col>2</xdr:col>
      <xdr:colOff>491490</xdr:colOff>
      <xdr:row>4</xdr:row>
      <xdr:rowOff>79097</xdr:rowOff>
    </xdr:to>
    <xdr:pic>
      <xdr:nvPicPr>
        <xdr:cNvPr id="2" name="Picture 1" title="Ministry of Health logo">
          <a:extLst>
            <a:ext uri="{FF2B5EF4-FFF2-40B4-BE49-F238E27FC236}">
              <a16:creationId xmlns:a16="http://schemas.microsoft.com/office/drawing/2014/main" id="{AB7DA39C-212F-4C85-9377-64E793A165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225" y="25401"/>
          <a:ext cx="1497330" cy="679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561973</xdr:colOff>
      <xdr:row>20</xdr:row>
      <xdr:rowOff>19050</xdr:rowOff>
    </xdr:from>
    <xdr:to>
      <xdr:col>15</xdr:col>
      <xdr:colOff>66373</xdr:colOff>
      <xdr:row>26</xdr:row>
      <xdr:rowOff>144750</xdr:rowOff>
    </xdr:to>
    <xdr:graphicFrame macro="">
      <xdr:nvGraphicFramePr>
        <xdr:cNvPr id="2" name="Chart 1">
          <a:extLst>
            <a:ext uri="{FF2B5EF4-FFF2-40B4-BE49-F238E27FC236}">
              <a16:creationId xmlns:a16="http://schemas.microsoft.com/office/drawing/2014/main" id="{1D442F46-2974-4CB4-80C6-04F4EB7ED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19050</xdr:rowOff>
    </xdr:from>
    <xdr:to>
      <xdr:col>7</xdr:col>
      <xdr:colOff>495301</xdr:colOff>
      <xdr:row>26</xdr:row>
      <xdr:rowOff>142875</xdr:rowOff>
    </xdr:to>
    <xdr:graphicFrame macro="">
      <xdr:nvGraphicFramePr>
        <xdr:cNvPr id="3" name="Chart 2">
          <a:extLst>
            <a:ext uri="{FF2B5EF4-FFF2-40B4-BE49-F238E27FC236}">
              <a16:creationId xmlns:a16="http://schemas.microsoft.com/office/drawing/2014/main" id="{82C60BB2-018E-4911-9CC0-5F23AFF6B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ations/Mental%20Health/MentalHealth201718_OnlineTables/Final/MH_online_tables_201718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ents"/>
      <sheetName val="Background information"/>
      <sheetName val="Key findings"/>
      <sheetName val="table1,2"/>
      <sheetName val="table3,4"/>
      <sheetName val="table5,6"/>
      <sheetName val="table7,8"/>
      <sheetName val="table9"/>
      <sheetName val="table10"/>
      <sheetName val="table11"/>
      <sheetName val="table12"/>
      <sheetName val="table13"/>
      <sheetName val="table14"/>
      <sheetName val="table15"/>
      <sheetName val="table16"/>
      <sheetName val="table17"/>
      <sheetName val="table18"/>
      <sheetName val="table19"/>
      <sheetName val="table20"/>
      <sheetName val="table21"/>
      <sheetName val="table22"/>
      <sheetName val="table23"/>
      <sheetName val="table24"/>
      <sheetName val="table25"/>
      <sheetName val="table26"/>
      <sheetName val="table27"/>
      <sheetName val="table28"/>
      <sheetName val="table29"/>
      <sheetName val="table30"/>
      <sheetName val="table31"/>
      <sheetName val="table32"/>
      <sheetName val="table33"/>
      <sheetName val="table34"/>
      <sheetName val="table35"/>
      <sheetName val="table36"/>
      <sheetName val="table37"/>
      <sheetName val="table38"/>
      <sheetName val="table39,40"/>
      <sheetName val="table41,42,43"/>
      <sheetName val="table44"/>
      <sheetName val="table45"/>
      <sheetName val="table46,47"/>
      <sheetName val="table48,49"/>
      <sheetName val="table50"/>
      <sheetName val="table51"/>
      <sheetName val="table52"/>
      <sheetName val="table53"/>
      <sheetName val="table54"/>
      <sheetName val="Glossary"/>
      <sheetName val="Ethnicity Prioritis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B1" t="str">
            <v>Glossary</v>
          </cell>
        </row>
      </sheetData>
      <sheetData sheetId="50">
        <row r="1">
          <cell r="B1" t="str">
            <v>Ethnicity prioritisation</v>
          </cell>
        </row>
      </sheetData>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ata-enquiries@health.govt.nz"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data-enquiries@health.govt.nz"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data-enquiries@health.govt.nz"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data-enquiries@health.govt.nz" TargetMode="External"/><Relationship Id="rId1" Type="http://schemas.openxmlformats.org/officeDocument/2006/relationships/hyperlink" Target="mailto:data-enquiries@health.govt.nz"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data-enquiries@health.govt.nz"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mailto:data-enquiries@health.govt.nz"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health.govt.nz/publication/guide-primhd-activity-collection-and-use" TargetMode="External"/><Relationship Id="rId7" Type="http://schemas.openxmlformats.org/officeDocument/2006/relationships/hyperlink" Target="mailto:data-enquiries@health.govt.nz" TargetMode="External"/><Relationship Id="rId2" Type="http://schemas.openxmlformats.org/officeDocument/2006/relationships/hyperlink" Target="http://www.health.govt.nz/publication/hiso-1002332017-primhd-code-set-standard" TargetMode="External"/><Relationship Id="rId1" Type="http://schemas.openxmlformats.org/officeDocument/2006/relationships/hyperlink" Target="http://www.health.govt.nz/publication/guide-primhd-activity-collection-and-use" TargetMode="External"/><Relationship Id="rId6" Type="http://schemas.openxmlformats.org/officeDocument/2006/relationships/hyperlink" Target="mailto:data-enquiries@health.govt.nz" TargetMode="External"/><Relationship Id="rId5" Type="http://schemas.openxmlformats.org/officeDocument/2006/relationships/hyperlink" Target="https://www.health.govt.nz/about-ministry/corporate-publications/mental-health-annual-reports" TargetMode="External"/><Relationship Id="rId4" Type="http://schemas.openxmlformats.org/officeDocument/2006/relationships/hyperlink" Target="https://www.health.govt.nz/publication/hiso-1002332017-primhd-code-set-standard" TargetMode="External"/><Relationship Id="rId9"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mailto:data-enquiries@health.govt.nz"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mailto:data-enquiries@health.govt.nz"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data-enquiries@health.govt.nz"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data-enquiries@health.govt.nz"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health.govt.nz/publication/hiso-1002332017-primhd-code-set-standard" TargetMode="External"/><Relationship Id="rId2" Type="http://schemas.openxmlformats.org/officeDocument/2006/relationships/hyperlink" Target="https://www.health.govt.nz/publication/hiso-1002332017-primhd-code-set-standard" TargetMode="External"/><Relationship Id="rId1" Type="http://schemas.openxmlformats.org/officeDocument/2006/relationships/hyperlink" Target="http://www.health.govt.nz/publication/hiso-1002332017-primhd-code-set-standard" TargetMode="External"/><Relationship Id="rId5" Type="http://schemas.openxmlformats.org/officeDocument/2006/relationships/printerSettings" Target="../printerSettings/printerSettings40.bin"/><Relationship Id="rId4" Type="http://schemas.openxmlformats.org/officeDocument/2006/relationships/hyperlink" Target="https://www.health.govt.nz/publication/hiso-1002332017-primhd-code-set-standard"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health.govt.nz/about-ministry/corporate-publications/mental-health-annual-reports"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s://www.health.govt.nz/about-ministry/corporate-publications/mental-health-annual-reports" TargetMode="External"/><Relationship Id="rId1"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8" Type="http://schemas.openxmlformats.org/officeDocument/2006/relationships/printerSettings" Target="../printerSettings/printerSettings43.bin"/><Relationship Id="rId3" Type="http://schemas.openxmlformats.org/officeDocument/2006/relationships/hyperlink" Target="http://www.health.govt.nz/publication/seclusion-under-mental-health-compulsory-assessment-and-treatment-act-1992" TargetMode="External"/><Relationship Id="rId7" Type="http://schemas.openxmlformats.org/officeDocument/2006/relationships/hyperlink" Target="http://www.health.govt.nz/nz-health-statistics/health-statistics-and-data-sets/mental-health-and-addiction-service-use-series"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seclusion-under-mental-health-compulsory-assessment-and-treatment-act-1992" TargetMode="External"/><Relationship Id="rId6" Type="http://schemas.openxmlformats.org/officeDocument/2006/relationships/hyperlink" Target="http://www.health.govt.nz/nz-health-statistics/health-statistics-and-data-sets/mental-health-and-addiction-service-use-series" TargetMode="External"/><Relationship Id="rId5" Type="http://schemas.openxmlformats.org/officeDocument/2006/relationships/hyperlink" Target="http://www.health.govt.nz/nz-health-statistics/health-statistics-and-data-sets/mental-health-and-addiction-service-use-series" TargetMode="External"/><Relationship Id="rId4" Type="http://schemas.openxmlformats.org/officeDocument/2006/relationships/hyperlink" Target="http://www.health.govt.nz/publication/seclusion-under-mental-health-compulsory-assessment-and-treatment-act-1992"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http://www.health.govt.nz/publication/electroconvulsive-therapy-ect" TargetMode="External"/><Relationship Id="rId7" Type="http://schemas.openxmlformats.org/officeDocument/2006/relationships/printerSettings" Target="../printerSettings/printerSettings44.bin"/><Relationship Id="rId2" Type="http://schemas.openxmlformats.org/officeDocument/2006/relationships/hyperlink" Target="http://www.health.govt.nz/publication/electroconvulsive-therapy-ect" TargetMode="External"/><Relationship Id="rId1" Type="http://schemas.openxmlformats.org/officeDocument/2006/relationships/hyperlink" Target="http://www.health.govt.nz/nz-health-statistics/health-statistics-and-data-sets/mental-health-and-addiction-service-use-series" TargetMode="External"/><Relationship Id="rId6" Type="http://schemas.openxmlformats.org/officeDocument/2006/relationships/hyperlink" Target="http://www.health.govt.nz/publication/electroconvulsive-therapy-ect" TargetMode="External"/><Relationship Id="rId5" Type="http://schemas.openxmlformats.org/officeDocument/2006/relationships/hyperlink" Target="http://www.health.govt.nz/publication/electroconvulsive-therapy-ect" TargetMode="External"/><Relationship Id="rId4" Type="http://schemas.openxmlformats.org/officeDocument/2006/relationships/hyperlink" Target="http://www.health.govt.nz/nz-health-statistics/health-statistics-and-data-sets/mental-health-and-addiction-service-use-serie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mailto:data-enquiries@health.govt.nz" TargetMode="Externa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https://www.tepou.co.nz/initiatives/honos-family-of-measures" TargetMode="External"/><Relationship Id="rId1" Type="http://schemas.openxmlformats.org/officeDocument/2006/relationships/hyperlink" Target="https://www.tepou.co.nz/initiatives/honos-family-of-measures" TargetMode="Externa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www.tepou.co.nz/initiatives/honos-family-of-measures" TargetMode="External"/><Relationship Id="rId1" Type="http://schemas.openxmlformats.org/officeDocument/2006/relationships/hyperlink" Target="http://www.tepou.co.nz/outcomes-and-information/mental-health-outcome-measures/2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hiso-1002332017-primhd-code-set-standard" TargetMode="External"/></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www.health.govt.nz/publication/ethnicity-data-protocols-health-and-disability-sector" TargetMode="External"/><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258B-7F1E-47F8-8B60-F1A42D83539C}">
  <sheetPr>
    <pageSetUpPr fitToPage="1"/>
  </sheetPr>
  <dimension ref="B1:N30"/>
  <sheetViews>
    <sheetView showGridLines="0" tabSelected="1" zoomScaleNormal="100" workbookViewId="0"/>
  </sheetViews>
  <sheetFormatPr defaultColWidth="10.140625" defaultRowHeight="12.75" x14ac:dyDescent="0.2"/>
  <cols>
    <col min="1" max="1" width="1.85546875" style="1" customWidth="1"/>
    <col min="2" max="2" width="16.42578125" style="1" customWidth="1"/>
    <col min="3" max="3" width="16.85546875" style="1" customWidth="1"/>
    <col min="4" max="4" width="10.140625" style="1" customWidth="1"/>
    <col min="5" max="16384" width="10.140625" style="1"/>
  </cols>
  <sheetData>
    <row r="1" spans="2:14" x14ac:dyDescent="0.2">
      <c r="B1" s="1" t="s">
        <v>533</v>
      </c>
    </row>
    <row r="6" spans="2:14" ht="20.25" x14ac:dyDescent="0.3">
      <c r="B6" s="95" t="s">
        <v>534</v>
      </c>
      <c r="C6" s="84" t="s">
        <v>535</v>
      </c>
    </row>
    <row r="7" spans="2:14" x14ac:dyDescent="0.2">
      <c r="B7" s="95"/>
    </row>
    <row r="8" spans="2:14" x14ac:dyDescent="0.2">
      <c r="B8" s="95" t="s">
        <v>536</v>
      </c>
      <c r="C8" s="103">
        <v>44377</v>
      </c>
      <c r="D8" s="12"/>
      <c r="E8" s="12"/>
      <c r="F8" s="12"/>
      <c r="G8" s="12"/>
    </row>
    <row r="9" spans="2:14" x14ac:dyDescent="0.2">
      <c r="B9" s="95"/>
    </row>
    <row r="10" spans="2:14" ht="12.75" customHeight="1" x14ac:dyDescent="0.2">
      <c r="B10" s="95" t="s">
        <v>537</v>
      </c>
      <c r="C10" s="138" t="s">
        <v>538</v>
      </c>
      <c r="D10" s="138"/>
      <c r="E10" s="138"/>
      <c r="F10" s="138"/>
      <c r="G10" s="138"/>
      <c r="H10" s="138"/>
      <c r="I10" s="138"/>
      <c r="J10" s="138"/>
      <c r="K10" s="138"/>
      <c r="L10" s="138"/>
      <c r="M10" s="138"/>
      <c r="N10" s="138"/>
    </row>
    <row r="11" spans="2:14" ht="18" customHeight="1" x14ac:dyDescent="0.2">
      <c r="B11" s="95"/>
    </row>
    <row r="12" spans="2:14" ht="85.5" customHeight="1" x14ac:dyDescent="0.2">
      <c r="B12" s="91" t="s">
        <v>539</v>
      </c>
      <c r="C12" s="187" t="s">
        <v>540</v>
      </c>
      <c r="D12" s="187"/>
      <c r="E12" s="187"/>
      <c r="F12" s="187"/>
      <c r="G12" s="187"/>
      <c r="H12" s="187"/>
      <c r="I12" s="187"/>
      <c r="J12" s="187"/>
      <c r="K12" s="187"/>
      <c r="L12" s="187"/>
      <c r="M12" s="187"/>
      <c r="N12" s="187"/>
    </row>
    <row r="13" spans="2:14" x14ac:dyDescent="0.2">
      <c r="B13" s="95"/>
    </row>
    <row r="14" spans="2:14" ht="28.5" customHeight="1" x14ac:dyDescent="0.2">
      <c r="B14" s="96" t="s">
        <v>541</v>
      </c>
      <c r="C14" s="103">
        <v>44305</v>
      </c>
    </row>
    <row r="15" spans="2:14" ht="15" customHeight="1" x14ac:dyDescent="0.2">
      <c r="B15" s="95"/>
      <c r="C15" s="5"/>
    </row>
    <row r="16" spans="2:14" ht="14.25" customHeight="1" x14ac:dyDescent="0.2">
      <c r="B16" s="140" t="s">
        <v>542</v>
      </c>
      <c r="C16" s="35" t="s">
        <v>543</v>
      </c>
    </row>
    <row r="17" spans="2:14" ht="14.25" customHeight="1" x14ac:dyDescent="0.2">
      <c r="B17" s="140"/>
      <c r="C17" s="35" t="s">
        <v>544</v>
      </c>
    </row>
    <row r="18" spans="2:14" x14ac:dyDescent="0.2">
      <c r="C18" s="35" t="s">
        <v>545</v>
      </c>
    </row>
    <row r="20" spans="2:14" x14ac:dyDescent="0.2">
      <c r="C20" s="139" t="s">
        <v>546</v>
      </c>
      <c r="D20" s="139"/>
      <c r="E20" s="139"/>
      <c r="F20" s="139"/>
      <c r="G20" s="139"/>
      <c r="H20" s="139"/>
      <c r="I20" s="139"/>
      <c r="J20" s="139"/>
      <c r="K20" s="139"/>
      <c r="L20" s="139"/>
      <c r="M20" s="139"/>
      <c r="N20" s="139"/>
    </row>
    <row r="21" spans="2:14" ht="22.5" customHeight="1" x14ac:dyDescent="0.2">
      <c r="C21" s="139"/>
      <c r="D21" s="139"/>
      <c r="E21" s="139"/>
      <c r="F21" s="139"/>
      <c r="G21" s="139"/>
      <c r="H21" s="139"/>
      <c r="I21" s="139"/>
      <c r="J21" s="139"/>
      <c r="K21" s="139"/>
      <c r="L21" s="139"/>
      <c r="M21" s="139"/>
      <c r="N21" s="139"/>
    </row>
    <row r="23" spans="2:14" x14ac:dyDescent="0.2">
      <c r="C23" s="1" t="s">
        <v>547</v>
      </c>
      <c r="E23" s="1" t="s">
        <v>548</v>
      </c>
    </row>
    <row r="24" spans="2:14" x14ac:dyDescent="0.2">
      <c r="E24" s="1" t="s">
        <v>549</v>
      </c>
    </row>
    <row r="25" spans="2:14" x14ac:dyDescent="0.2">
      <c r="E25" s="1" t="s">
        <v>550</v>
      </c>
    </row>
    <row r="26" spans="2:14" x14ac:dyDescent="0.2">
      <c r="E26" s="1" t="s">
        <v>551</v>
      </c>
    </row>
    <row r="27" spans="2:14" x14ac:dyDescent="0.2">
      <c r="E27" s="1" t="s">
        <v>552</v>
      </c>
    </row>
    <row r="28" spans="2:14" x14ac:dyDescent="0.2">
      <c r="C28" s="1" t="s">
        <v>553</v>
      </c>
      <c r="E28" s="35" t="s">
        <v>554</v>
      </c>
    </row>
    <row r="29" spans="2:14" x14ac:dyDescent="0.2">
      <c r="C29" s="1" t="s">
        <v>555</v>
      </c>
      <c r="E29" s="1" t="s">
        <v>556</v>
      </c>
    </row>
    <row r="30" spans="2:14" x14ac:dyDescent="0.2">
      <c r="C30" s="1" t="s">
        <v>557</v>
      </c>
      <c r="E30" s="1" t="s">
        <v>558</v>
      </c>
    </row>
  </sheetData>
  <mergeCells count="4">
    <mergeCell ref="C10:N10"/>
    <mergeCell ref="C12:N12"/>
    <mergeCell ref="B16:B17"/>
    <mergeCell ref="C20:N21"/>
  </mergeCells>
  <hyperlinks>
    <hyperlink ref="E28" r:id="rId1" xr:uid="{3A06A4F2-ECA6-4618-BFDA-F54A9B49CD2F}"/>
    <hyperlink ref="C16" r:id="rId2" xr:uid="{E60F765E-428B-4869-AC16-7626202CAC29}"/>
    <hyperlink ref="C18" r:id="rId3" xr:uid="{105329E7-B962-4D9E-9B4B-A6E42D5E9892}"/>
    <hyperlink ref="C17" r:id="rId4" xr:uid="{3F929AE9-A213-4AB5-A6D1-7BA04EBCAEBC}"/>
  </hyperlinks>
  <pageMargins left="0.7" right="0.7" top="0.75" bottom="0.75" header="0.3" footer="0.3"/>
  <pageSetup paperSize="9" scale="70"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5"/>
  <sheetViews>
    <sheetView showGridLines="0" zoomScaleNormal="100" workbookViewId="0"/>
  </sheetViews>
  <sheetFormatPr defaultColWidth="11.140625" defaultRowHeight="9.9499999999999993" customHeight="1" x14ac:dyDescent="0.2"/>
  <cols>
    <col min="1" max="2" width="10.85546875" style="1" bestFit="1" customWidth="1"/>
    <col min="3" max="3" width="8.85546875" style="1" bestFit="1" customWidth="1"/>
    <col min="4" max="4" width="10.85546875" style="1" bestFit="1" customWidth="1"/>
    <col min="5" max="5" width="8.85546875" style="1" bestFit="1" customWidth="1"/>
    <col min="6" max="6" width="10.85546875" style="1" bestFit="1" customWidth="1"/>
    <col min="7" max="7" width="8.85546875" style="1" bestFit="1" customWidth="1"/>
    <col min="8" max="8" width="10.85546875" style="1" bestFit="1" customWidth="1"/>
    <col min="9" max="9" width="8.85546875" style="1" bestFit="1" customWidth="1"/>
    <col min="10" max="10" width="10.85546875" style="1" bestFit="1" customWidth="1"/>
    <col min="11" max="11" width="8.85546875" style="1" bestFit="1" customWidth="1"/>
    <col min="12" max="12" width="10.85546875" style="1" bestFit="1" customWidth="1"/>
    <col min="13" max="13" width="8.85546875" style="1" bestFit="1" customWidth="1"/>
    <col min="14" max="16384" width="11.140625" style="1"/>
  </cols>
  <sheetData>
    <row r="1" spans="1:16" ht="15" customHeight="1" x14ac:dyDescent="0.2">
      <c r="A1" s="7" t="s">
        <v>907</v>
      </c>
      <c r="B1" s="6"/>
      <c r="C1" s="6"/>
      <c r="D1" s="6"/>
      <c r="E1" s="6"/>
      <c r="F1" s="6"/>
      <c r="G1" s="6"/>
      <c r="H1" s="6"/>
      <c r="I1" s="6"/>
      <c r="J1" s="6"/>
      <c r="K1" s="6"/>
      <c r="L1" s="6"/>
      <c r="M1" s="6"/>
      <c r="N1" s="6"/>
      <c r="O1" s="21" t="s">
        <v>575</v>
      </c>
      <c r="P1" s="6"/>
    </row>
    <row r="3" spans="1:16" ht="15" customHeight="1" x14ac:dyDescent="0.2">
      <c r="A3" s="172" t="s">
        <v>896</v>
      </c>
      <c r="B3" s="169" t="s">
        <v>22</v>
      </c>
      <c r="C3" s="169"/>
      <c r="D3" s="169"/>
      <c r="E3" s="169"/>
      <c r="F3" s="169"/>
      <c r="G3" s="170"/>
      <c r="H3" s="150" t="s">
        <v>43</v>
      </c>
      <c r="I3" s="150"/>
      <c r="J3" s="150"/>
      <c r="K3" s="150"/>
      <c r="L3" s="150"/>
      <c r="M3" s="150"/>
    </row>
    <row r="4" spans="1:16" ht="15" customHeight="1" x14ac:dyDescent="0.2">
      <c r="A4" s="172"/>
      <c r="B4" s="157" t="s">
        <v>0</v>
      </c>
      <c r="C4" s="157"/>
      <c r="D4" s="157" t="s">
        <v>20</v>
      </c>
      <c r="E4" s="157"/>
      <c r="F4" s="157" t="s">
        <v>21</v>
      </c>
      <c r="G4" s="174"/>
      <c r="H4" s="175" t="s">
        <v>0</v>
      </c>
      <c r="I4" s="175"/>
      <c r="J4" s="175" t="s">
        <v>20</v>
      </c>
      <c r="K4" s="175"/>
      <c r="L4" s="175" t="s">
        <v>21</v>
      </c>
      <c r="M4" s="175"/>
    </row>
    <row r="5" spans="1:16" ht="15" customHeight="1" x14ac:dyDescent="0.2">
      <c r="A5" s="173"/>
      <c r="B5" s="14" t="s">
        <v>880</v>
      </c>
      <c r="C5" s="14" t="s">
        <v>885</v>
      </c>
      <c r="D5" s="14" t="s">
        <v>880</v>
      </c>
      <c r="E5" s="14" t="s">
        <v>885</v>
      </c>
      <c r="F5" s="14" t="s">
        <v>880</v>
      </c>
      <c r="G5" s="20" t="s">
        <v>885</v>
      </c>
      <c r="H5" s="14" t="s">
        <v>880</v>
      </c>
      <c r="I5" s="14" t="s">
        <v>885</v>
      </c>
      <c r="J5" s="14" t="s">
        <v>880</v>
      </c>
      <c r="K5" s="14" t="s">
        <v>885</v>
      </c>
      <c r="L5" s="14" t="s">
        <v>880</v>
      </c>
      <c r="M5" s="14" t="s">
        <v>885</v>
      </c>
    </row>
    <row r="6" spans="1:16" ht="15" customHeight="1" x14ac:dyDescent="0.2">
      <c r="A6" s="1" t="s">
        <v>31</v>
      </c>
      <c r="B6" s="55">
        <v>23508</v>
      </c>
      <c r="C6" s="81">
        <v>4064.1</v>
      </c>
      <c r="D6" s="55">
        <v>13513</v>
      </c>
      <c r="E6" s="81">
        <v>4844.8</v>
      </c>
      <c r="F6" s="55">
        <v>9995</v>
      </c>
      <c r="G6" s="123">
        <v>3351.2</v>
      </c>
      <c r="H6" s="55">
        <v>78633</v>
      </c>
      <c r="I6" s="81">
        <v>1895.4</v>
      </c>
      <c r="J6" s="55">
        <v>40734</v>
      </c>
      <c r="K6" s="81">
        <v>2093.4</v>
      </c>
      <c r="L6" s="55">
        <v>37899</v>
      </c>
      <c r="M6" s="81">
        <v>1706.9</v>
      </c>
    </row>
    <row r="7" spans="1:16" ht="15" customHeight="1" x14ac:dyDescent="0.2">
      <c r="A7" s="1" t="s">
        <v>32</v>
      </c>
      <c r="B7" s="55">
        <v>27735</v>
      </c>
      <c r="C7" s="81">
        <v>4595.7</v>
      </c>
      <c r="D7" s="55">
        <v>16000</v>
      </c>
      <c r="E7" s="81">
        <v>5515.5</v>
      </c>
      <c r="F7" s="55">
        <v>11735</v>
      </c>
      <c r="G7" s="123">
        <v>3758.6</v>
      </c>
      <c r="H7" s="55">
        <v>88552</v>
      </c>
      <c r="I7" s="81">
        <v>2152</v>
      </c>
      <c r="J7" s="55">
        <v>46518</v>
      </c>
      <c r="K7" s="81">
        <v>2407.1999999999998</v>
      </c>
      <c r="L7" s="55">
        <v>42034</v>
      </c>
      <c r="M7" s="81">
        <v>1908.9</v>
      </c>
    </row>
    <row r="8" spans="1:16" ht="15" customHeight="1" x14ac:dyDescent="0.2">
      <c r="A8" s="1" t="s">
        <v>33</v>
      </c>
      <c r="B8" s="55">
        <v>29223</v>
      </c>
      <c r="C8" s="81">
        <v>4660.2</v>
      </c>
      <c r="D8" s="55">
        <v>16695</v>
      </c>
      <c r="E8" s="81">
        <v>5535.6</v>
      </c>
      <c r="F8" s="55">
        <v>12528</v>
      </c>
      <c r="G8" s="123">
        <v>3859.7</v>
      </c>
      <c r="H8" s="55">
        <v>92388</v>
      </c>
      <c r="I8" s="81">
        <v>2272.4</v>
      </c>
      <c r="J8" s="55">
        <v>48257</v>
      </c>
      <c r="K8" s="81">
        <v>2521.5</v>
      </c>
      <c r="L8" s="55">
        <v>44131</v>
      </c>
      <c r="M8" s="81">
        <v>2033</v>
      </c>
    </row>
    <row r="9" spans="1:16" ht="15" customHeight="1" x14ac:dyDescent="0.2">
      <c r="A9" s="1" t="s">
        <v>34</v>
      </c>
      <c r="B9" s="55">
        <v>30637</v>
      </c>
      <c r="C9" s="81">
        <v>4731.2</v>
      </c>
      <c r="D9" s="55">
        <v>17257</v>
      </c>
      <c r="E9" s="81">
        <v>5514.8</v>
      </c>
      <c r="F9" s="55">
        <v>13380</v>
      </c>
      <c r="G9" s="123">
        <v>4002.8</v>
      </c>
      <c r="H9" s="55">
        <v>95174</v>
      </c>
      <c r="I9" s="81">
        <v>2376.5</v>
      </c>
      <c r="J9" s="55">
        <v>49534</v>
      </c>
      <c r="K9" s="81">
        <v>2615.4</v>
      </c>
      <c r="L9" s="55">
        <v>45640</v>
      </c>
      <c r="M9" s="81">
        <v>2146.1999999999998</v>
      </c>
    </row>
    <row r="10" spans="1:16" ht="15" customHeight="1" x14ac:dyDescent="0.2">
      <c r="A10" s="1" t="s">
        <v>35</v>
      </c>
      <c r="B10" s="55">
        <v>32455</v>
      </c>
      <c r="C10" s="81">
        <v>4825.5</v>
      </c>
      <c r="D10" s="55">
        <v>18058</v>
      </c>
      <c r="E10" s="81">
        <v>5556.8</v>
      </c>
      <c r="F10" s="55">
        <v>14397</v>
      </c>
      <c r="G10" s="123">
        <v>4148.6000000000004</v>
      </c>
      <c r="H10" s="55">
        <v>98795</v>
      </c>
      <c r="I10" s="81">
        <v>2509.3000000000002</v>
      </c>
      <c r="J10" s="55">
        <v>50649</v>
      </c>
      <c r="K10" s="81">
        <v>2699.5</v>
      </c>
      <c r="L10" s="55">
        <v>48146</v>
      </c>
      <c r="M10" s="81">
        <v>2327.9</v>
      </c>
    </row>
    <row r="11" spans="1:16" ht="15" customHeight="1" x14ac:dyDescent="0.2">
      <c r="A11" s="1" t="s">
        <v>36</v>
      </c>
      <c r="B11" s="55">
        <v>33550</v>
      </c>
      <c r="C11" s="81">
        <v>4834.8</v>
      </c>
      <c r="D11" s="55">
        <v>18526</v>
      </c>
      <c r="E11" s="81">
        <v>5495.9</v>
      </c>
      <c r="F11" s="55">
        <v>15024</v>
      </c>
      <c r="G11" s="123">
        <v>4216.8999999999996</v>
      </c>
      <c r="H11" s="55">
        <v>100803</v>
      </c>
      <c r="I11" s="81">
        <v>2551.1</v>
      </c>
      <c r="J11" s="55">
        <v>51230</v>
      </c>
      <c r="K11" s="81">
        <v>2695.3</v>
      </c>
      <c r="L11" s="55">
        <v>49573</v>
      </c>
      <c r="M11" s="81">
        <v>2413.9</v>
      </c>
    </row>
    <row r="12" spans="1:16" ht="15" customHeight="1" x14ac:dyDescent="0.2">
      <c r="A12" s="1" t="s">
        <v>37</v>
      </c>
      <c r="B12" s="55">
        <v>34354</v>
      </c>
      <c r="C12" s="81">
        <v>4784.1000000000004</v>
      </c>
      <c r="D12" s="55">
        <v>18878</v>
      </c>
      <c r="E12" s="81">
        <v>5383.8</v>
      </c>
      <c r="F12" s="55">
        <v>15476</v>
      </c>
      <c r="G12" s="123">
        <v>4215.7</v>
      </c>
      <c r="H12" s="55">
        <v>102895</v>
      </c>
      <c r="I12" s="81">
        <v>2588.5</v>
      </c>
      <c r="J12" s="55">
        <v>52244</v>
      </c>
      <c r="K12" s="81">
        <v>2706.9</v>
      </c>
      <c r="L12" s="55">
        <v>50651</v>
      </c>
      <c r="M12" s="81">
        <v>2476.6999999999998</v>
      </c>
    </row>
    <row r="13" spans="1:16" ht="15" customHeight="1" x14ac:dyDescent="0.2">
      <c r="A13" s="1" t="s">
        <v>38</v>
      </c>
      <c r="B13" s="55">
        <v>36402</v>
      </c>
      <c r="C13" s="81">
        <v>4903.2</v>
      </c>
      <c r="D13" s="55">
        <v>19986</v>
      </c>
      <c r="E13" s="81">
        <v>5495.7</v>
      </c>
      <c r="F13" s="55">
        <v>16416</v>
      </c>
      <c r="G13" s="123">
        <v>4342.2</v>
      </c>
      <c r="H13" s="55">
        <v>106275</v>
      </c>
      <c r="I13" s="81">
        <v>2672.2</v>
      </c>
      <c r="J13" s="55">
        <v>53891</v>
      </c>
      <c r="K13" s="81">
        <v>2767.3</v>
      </c>
      <c r="L13" s="55">
        <v>52384</v>
      </c>
      <c r="M13" s="81">
        <v>2583.6</v>
      </c>
    </row>
    <row r="14" spans="1:16" ht="15" customHeight="1" x14ac:dyDescent="0.2">
      <c r="A14" s="1" t="s">
        <v>39</v>
      </c>
      <c r="B14" s="55">
        <v>37704</v>
      </c>
      <c r="C14" s="81">
        <v>4925.8</v>
      </c>
      <c r="D14" s="55">
        <v>20953</v>
      </c>
      <c r="E14" s="81">
        <v>5546.8</v>
      </c>
      <c r="F14" s="55">
        <v>16751</v>
      </c>
      <c r="G14" s="123">
        <v>4326</v>
      </c>
      <c r="H14" s="55">
        <v>107720</v>
      </c>
      <c r="I14" s="81">
        <v>2727.5</v>
      </c>
      <c r="J14" s="55">
        <v>54738</v>
      </c>
      <c r="K14" s="81">
        <v>2800.5</v>
      </c>
      <c r="L14" s="55">
        <v>52982</v>
      </c>
      <c r="M14" s="81">
        <v>2659.3</v>
      </c>
    </row>
    <row r="15" spans="1:16" ht="15" customHeight="1" x14ac:dyDescent="0.2">
      <c r="A15" s="1" t="s">
        <v>40</v>
      </c>
      <c r="B15" s="55">
        <v>38392</v>
      </c>
      <c r="C15" s="81">
        <v>4878.1000000000004</v>
      </c>
      <c r="D15" s="55">
        <v>21239</v>
      </c>
      <c r="E15" s="81">
        <v>5451.8</v>
      </c>
      <c r="F15" s="55">
        <v>17153</v>
      </c>
      <c r="G15" s="123">
        <v>4323</v>
      </c>
      <c r="H15" s="55">
        <v>109537</v>
      </c>
      <c r="I15" s="81">
        <v>2773.2</v>
      </c>
      <c r="J15" s="55">
        <v>55732</v>
      </c>
      <c r="K15" s="81">
        <v>2835.8</v>
      </c>
      <c r="L15" s="55">
        <v>53805</v>
      </c>
      <c r="M15" s="81">
        <v>2714.6</v>
      </c>
    </row>
    <row r="16" spans="1:16" ht="15" customHeight="1" x14ac:dyDescent="0.2">
      <c r="A16" s="1" t="s">
        <v>41</v>
      </c>
      <c r="B16" s="55">
        <v>39600</v>
      </c>
      <c r="C16" s="81">
        <v>4898.3999999999996</v>
      </c>
      <c r="D16" s="55">
        <v>21857</v>
      </c>
      <c r="E16" s="81">
        <v>5460.7</v>
      </c>
      <c r="F16" s="55">
        <v>17743</v>
      </c>
      <c r="G16" s="123">
        <v>4353.8</v>
      </c>
      <c r="H16" s="55">
        <v>111560</v>
      </c>
      <c r="I16" s="81">
        <v>2836.7</v>
      </c>
      <c r="J16" s="55">
        <v>57002</v>
      </c>
      <c r="K16" s="81">
        <v>2897.4</v>
      </c>
      <c r="L16" s="55">
        <v>54558</v>
      </c>
      <c r="M16" s="81">
        <v>2779.1</v>
      </c>
    </row>
    <row r="17" spans="1:13" ht="15" customHeight="1" x14ac:dyDescent="0.2">
      <c r="A17" s="1" t="s">
        <v>42</v>
      </c>
      <c r="B17" s="55">
        <v>39304</v>
      </c>
      <c r="C17" s="81">
        <v>4733.5</v>
      </c>
      <c r="D17" s="55">
        <v>21538</v>
      </c>
      <c r="E17" s="81">
        <v>5239.8999999999996</v>
      </c>
      <c r="F17" s="55">
        <v>17766</v>
      </c>
      <c r="G17" s="123">
        <v>4243.8999999999996</v>
      </c>
      <c r="H17" s="55">
        <v>109782</v>
      </c>
      <c r="I17" s="81">
        <v>2778.1</v>
      </c>
      <c r="J17" s="55">
        <v>55636</v>
      </c>
      <c r="K17" s="81">
        <v>2797.2</v>
      </c>
      <c r="L17" s="55">
        <v>54146</v>
      </c>
      <c r="M17" s="81">
        <v>2764.1</v>
      </c>
    </row>
    <row r="19" spans="1:13" ht="12.75" customHeight="1" x14ac:dyDescent="0.2">
      <c r="A19" s="2" t="s">
        <v>659</v>
      </c>
      <c r="B19" s="2"/>
      <c r="C19" s="2"/>
      <c r="D19" s="2"/>
      <c r="E19" s="2"/>
      <c r="F19" s="2"/>
      <c r="G19" s="2"/>
      <c r="H19" s="2"/>
      <c r="I19" s="2"/>
      <c r="J19" s="2"/>
      <c r="K19" s="2"/>
      <c r="L19" s="2"/>
      <c r="M19" s="2"/>
    </row>
    <row r="20" spans="1:13" ht="12.75" customHeight="1" x14ac:dyDescent="0.2">
      <c r="A20" s="2" t="s">
        <v>662</v>
      </c>
      <c r="B20" s="2"/>
      <c r="C20" s="2"/>
      <c r="D20" s="2"/>
      <c r="E20" s="2"/>
      <c r="F20" s="2"/>
      <c r="G20" s="2"/>
      <c r="H20" s="2"/>
      <c r="I20" s="2"/>
      <c r="J20" s="2"/>
      <c r="K20" s="2"/>
      <c r="L20" s="2"/>
      <c r="M20" s="2"/>
    </row>
    <row r="21" spans="1:13" ht="25.5" customHeight="1" x14ac:dyDescent="0.2">
      <c r="A21" s="142" t="s">
        <v>660</v>
      </c>
      <c r="B21" s="142"/>
      <c r="C21" s="142"/>
      <c r="D21" s="142"/>
      <c r="E21" s="142"/>
      <c r="F21" s="142"/>
      <c r="G21" s="142"/>
      <c r="H21" s="142"/>
      <c r="I21" s="142"/>
      <c r="J21" s="142"/>
      <c r="K21" s="142"/>
      <c r="L21" s="142"/>
      <c r="M21" s="142"/>
    </row>
    <row r="22" spans="1:13" ht="12.75" customHeight="1" x14ac:dyDescent="0.2">
      <c r="A22" s="2" t="s">
        <v>668</v>
      </c>
      <c r="B22" s="2"/>
      <c r="C22" s="2"/>
      <c r="D22" s="2"/>
      <c r="E22" s="2"/>
      <c r="F22" s="2"/>
      <c r="G22" s="2"/>
      <c r="H22" s="2"/>
      <c r="I22" s="2"/>
      <c r="J22" s="2"/>
      <c r="K22" s="2"/>
      <c r="L22" s="2"/>
      <c r="M22" s="2"/>
    </row>
    <row r="23" spans="1:13" ht="12.75" customHeight="1" x14ac:dyDescent="0.2">
      <c r="A23" s="2" t="s">
        <v>669</v>
      </c>
      <c r="B23" s="2"/>
      <c r="C23" s="2"/>
      <c r="D23" s="2"/>
      <c r="E23" s="2"/>
      <c r="F23" s="2"/>
      <c r="G23" s="2"/>
      <c r="H23" s="2"/>
      <c r="I23" s="2"/>
      <c r="J23" s="2"/>
      <c r="K23" s="2"/>
      <c r="L23" s="2"/>
      <c r="M23" s="2"/>
    </row>
    <row r="24" spans="1:13" ht="12.75" customHeight="1" x14ac:dyDescent="0.2">
      <c r="A24" s="2"/>
      <c r="B24" s="2"/>
      <c r="C24" s="2"/>
      <c r="D24" s="2"/>
      <c r="E24" s="2"/>
      <c r="F24" s="2"/>
      <c r="G24" s="2"/>
      <c r="H24" s="2"/>
      <c r="I24" s="2"/>
      <c r="J24" s="2"/>
      <c r="K24" s="2"/>
      <c r="L24" s="2"/>
      <c r="M24" s="2"/>
    </row>
    <row r="25" spans="1:13" ht="12.75" customHeight="1" x14ac:dyDescent="0.2">
      <c r="A25" s="2" t="s">
        <v>663</v>
      </c>
      <c r="B25" s="2"/>
      <c r="C25" s="2"/>
      <c r="D25" s="2"/>
      <c r="E25" s="2"/>
      <c r="F25" s="2"/>
      <c r="G25" s="2"/>
      <c r="H25" s="2"/>
      <c r="I25" s="2"/>
      <c r="J25" s="2"/>
      <c r="K25" s="2"/>
      <c r="L25" s="2"/>
      <c r="M25" s="2"/>
    </row>
  </sheetData>
  <mergeCells count="10">
    <mergeCell ref="A21:M21"/>
    <mergeCell ref="A3:A5"/>
    <mergeCell ref="B3:G3"/>
    <mergeCell ref="H3:M3"/>
    <mergeCell ref="B4:C4"/>
    <mergeCell ref="D4:E4"/>
    <mergeCell ref="F4:G4"/>
    <mergeCell ref="H4:I4"/>
    <mergeCell ref="J4:K4"/>
    <mergeCell ref="L4:M4"/>
  </mergeCells>
  <hyperlinks>
    <hyperlink ref="O1" location="Contents!A1" display="contents" xr:uid="{E592C790-198B-4D28-819B-B17A7D4DE012}"/>
  </hyperlinks>
  <pageMargins left="0.5" right="0.5" top="0.5" bottom="0.5" header="0" footer="0"/>
  <pageSetup paperSize="9" scale="67"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620"/>
  <sheetViews>
    <sheetView showGridLines="0" zoomScaleNormal="100" workbookViewId="0">
      <pane ySplit="4" topLeftCell="A5" activePane="bottomLeft" state="frozen"/>
      <selection pane="bottomLeft" activeCell="A5" sqref="A5:A7"/>
    </sheetView>
  </sheetViews>
  <sheetFormatPr defaultColWidth="11.140625" defaultRowHeight="12.75" customHeight="1" x14ac:dyDescent="0.2"/>
  <cols>
    <col min="1" max="1" width="73.85546875" style="1" bestFit="1" customWidth="1"/>
    <col min="2" max="2" width="16.85546875" style="1" bestFit="1" customWidth="1"/>
    <col min="3" max="7" width="7.85546875" style="1" customWidth="1"/>
    <col min="8" max="16384" width="11.140625" style="1"/>
  </cols>
  <sheetData>
    <row r="1" spans="1:19" ht="12.75" customHeight="1" x14ac:dyDescent="0.2">
      <c r="A1" s="7" t="s">
        <v>908</v>
      </c>
      <c r="B1" s="7"/>
      <c r="C1" s="7"/>
      <c r="D1" s="7"/>
      <c r="E1" s="7"/>
      <c r="F1" s="7"/>
      <c r="G1" s="7"/>
      <c r="H1" s="7"/>
      <c r="I1" s="21" t="s">
        <v>575</v>
      </c>
      <c r="J1" s="7"/>
      <c r="K1" s="7"/>
      <c r="L1" s="7"/>
      <c r="M1" s="7"/>
      <c r="N1" s="7"/>
    </row>
    <row r="3" spans="1:19" ht="12.75" customHeight="1" x14ac:dyDescent="0.2">
      <c r="A3" s="179" t="s">
        <v>909</v>
      </c>
      <c r="B3" s="179" t="s">
        <v>899</v>
      </c>
      <c r="C3" s="169" t="s">
        <v>0</v>
      </c>
      <c r="D3" s="150" t="s">
        <v>44</v>
      </c>
      <c r="E3" s="150"/>
      <c r="F3" s="150"/>
      <c r="G3" s="150"/>
    </row>
    <row r="4" spans="1:19" ht="12.75" customHeight="1" x14ac:dyDescent="0.2">
      <c r="A4" s="180"/>
      <c r="B4" s="180"/>
      <c r="C4" s="176"/>
      <c r="D4" s="13" t="s">
        <v>22</v>
      </c>
      <c r="E4" s="13" t="s">
        <v>23</v>
      </c>
      <c r="F4" s="13" t="s">
        <v>24</v>
      </c>
      <c r="G4" s="13" t="s">
        <v>25</v>
      </c>
      <c r="H4" s="9"/>
      <c r="I4" s="9"/>
      <c r="J4" s="9"/>
      <c r="K4" s="9"/>
      <c r="L4" s="9"/>
      <c r="M4" s="9"/>
      <c r="N4" s="9"/>
      <c r="O4" s="9"/>
      <c r="P4" s="9"/>
      <c r="Q4" s="9"/>
      <c r="R4" s="9"/>
      <c r="S4" s="9"/>
    </row>
    <row r="5" spans="1:19" ht="12.75" customHeight="1" x14ac:dyDescent="0.2">
      <c r="A5" s="177" t="s">
        <v>45</v>
      </c>
      <c r="B5" s="11" t="s">
        <v>0</v>
      </c>
      <c r="C5" s="54">
        <v>447</v>
      </c>
      <c r="D5" s="54">
        <v>235</v>
      </c>
      <c r="E5" s="54">
        <v>6</v>
      </c>
      <c r="F5" s="54">
        <v>4</v>
      </c>
      <c r="G5" s="54">
        <v>202</v>
      </c>
    </row>
    <row r="6" spans="1:19" ht="12.75" customHeight="1" x14ac:dyDescent="0.2">
      <c r="A6" s="178"/>
      <c r="B6" s="11" t="s">
        <v>20</v>
      </c>
      <c r="C6" s="54">
        <v>268</v>
      </c>
      <c r="D6" s="54">
        <v>134</v>
      </c>
      <c r="E6" s="54">
        <v>5</v>
      </c>
      <c r="F6" s="54">
        <v>4</v>
      </c>
      <c r="G6" s="54">
        <v>125</v>
      </c>
    </row>
    <row r="7" spans="1:19" ht="12.75" customHeight="1" x14ac:dyDescent="0.2">
      <c r="A7" s="178"/>
      <c r="B7" s="11" t="s">
        <v>21</v>
      </c>
      <c r="C7" s="54">
        <v>179</v>
      </c>
      <c r="D7" s="54">
        <v>101</v>
      </c>
      <c r="E7" s="54">
        <v>1</v>
      </c>
      <c r="F7" s="54">
        <v>0</v>
      </c>
      <c r="G7" s="54">
        <v>77</v>
      </c>
    </row>
    <row r="8" spans="1:19" ht="12.75" customHeight="1" x14ac:dyDescent="0.2">
      <c r="A8" s="152" t="s">
        <v>46</v>
      </c>
      <c r="B8" s="1" t="s">
        <v>0</v>
      </c>
      <c r="C8" s="55">
        <v>322</v>
      </c>
      <c r="D8" s="55">
        <v>38</v>
      </c>
      <c r="E8" s="55">
        <v>3</v>
      </c>
      <c r="F8" s="55">
        <v>4</v>
      </c>
      <c r="G8" s="55">
        <v>277</v>
      </c>
    </row>
    <row r="9" spans="1:19" ht="12.75" customHeight="1" x14ac:dyDescent="0.2">
      <c r="A9" s="152"/>
      <c r="B9" s="1" t="s">
        <v>20</v>
      </c>
      <c r="C9" s="55">
        <v>63</v>
      </c>
      <c r="D9" s="55">
        <v>10</v>
      </c>
      <c r="E9" s="55">
        <v>1</v>
      </c>
      <c r="F9" s="55">
        <v>1</v>
      </c>
      <c r="G9" s="55">
        <v>51</v>
      </c>
    </row>
    <row r="10" spans="1:19" ht="12.75" customHeight="1" x14ac:dyDescent="0.2">
      <c r="A10" s="152"/>
      <c r="B10" s="1" t="s">
        <v>21</v>
      </c>
      <c r="C10" s="55">
        <v>259</v>
      </c>
      <c r="D10" s="55">
        <v>28</v>
      </c>
      <c r="E10" s="55">
        <v>2</v>
      </c>
      <c r="F10" s="55">
        <v>3</v>
      </c>
      <c r="G10" s="55">
        <v>226</v>
      </c>
    </row>
    <row r="11" spans="1:19" ht="12.75" customHeight="1" x14ac:dyDescent="0.2">
      <c r="A11" s="151" t="s">
        <v>47</v>
      </c>
      <c r="B11" s="11" t="s">
        <v>0</v>
      </c>
      <c r="C11" s="54">
        <v>1009</v>
      </c>
      <c r="D11" s="54">
        <v>184</v>
      </c>
      <c r="E11" s="54">
        <v>12</v>
      </c>
      <c r="F11" s="54">
        <v>13</v>
      </c>
      <c r="G11" s="54">
        <v>800</v>
      </c>
    </row>
    <row r="12" spans="1:19" ht="12.75" customHeight="1" x14ac:dyDescent="0.2">
      <c r="A12" s="151"/>
      <c r="B12" s="11" t="s">
        <v>20</v>
      </c>
      <c r="C12" s="54">
        <v>324</v>
      </c>
      <c r="D12" s="54">
        <v>70</v>
      </c>
      <c r="E12" s="54">
        <v>4</v>
      </c>
      <c r="F12" s="54">
        <v>4</v>
      </c>
      <c r="G12" s="54">
        <v>246</v>
      </c>
    </row>
    <row r="13" spans="1:19" ht="12.75" customHeight="1" x14ac:dyDescent="0.2">
      <c r="A13" s="151"/>
      <c r="B13" s="11" t="s">
        <v>21</v>
      </c>
      <c r="C13" s="54">
        <v>685</v>
      </c>
      <c r="D13" s="54">
        <v>114</v>
      </c>
      <c r="E13" s="54">
        <v>8</v>
      </c>
      <c r="F13" s="54">
        <v>9</v>
      </c>
      <c r="G13" s="54">
        <v>554</v>
      </c>
    </row>
    <row r="14" spans="1:19" ht="12.75" customHeight="1" x14ac:dyDescent="0.2">
      <c r="A14" s="152" t="s">
        <v>48</v>
      </c>
      <c r="B14" s="1" t="s">
        <v>0</v>
      </c>
      <c r="C14" s="55">
        <v>49</v>
      </c>
      <c r="D14" s="55">
        <v>2</v>
      </c>
      <c r="E14" s="55">
        <v>0</v>
      </c>
      <c r="F14" s="55">
        <v>7</v>
      </c>
      <c r="G14" s="55">
        <v>40</v>
      </c>
    </row>
    <row r="15" spans="1:19" ht="12.75" customHeight="1" x14ac:dyDescent="0.2">
      <c r="A15" s="152"/>
      <c r="B15" s="1" t="s">
        <v>20</v>
      </c>
      <c r="C15" s="55">
        <v>25</v>
      </c>
      <c r="D15" s="55">
        <v>1</v>
      </c>
      <c r="E15" s="55">
        <v>0</v>
      </c>
      <c r="F15" s="55">
        <v>1</v>
      </c>
      <c r="G15" s="55">
        <v>23</v>
      </c>
    </row>
    <row r="16" spans="1:19" ht="12.75" customHeight="1" x14ac:dyDescent="0.2">
      <c r="A16" s="152"/>
      <c r="B16" s="1" t="s">
        <v>21</v>
      </c>
      <c r="C16" s="55">
        <v>24</v>
      </c>
      <c r="D16" s="55">
        <v>1</v>
      </c>
      <c r="E16" s="55">
        <v>0</v>
      </c>
      <c r="F16" s="55">
        <v>6</v>
      </c>
      <c r="G16" s="55">
        <v>17</v>
      </c>
    </row>
    <row r="17" spans="1:7" ht="12.75" customHeight="1" x14ac:dyDescent="0.2">
      <c r="A17" s="151" t="s">
        <v>49</v>
      </c>
      <c r="B17" s="11" t="s">
        <v>0</v>
      </c>
      <c r="C17" s="54">
        <v>151</v>
      </c>
      <c r="D17" s="54">
        <v>30</v>
      </c>
      <c r="E17" s="54">
        <v>20</v>
      </c>
      <c r="F17" s="54">
        <v>9</v>
      </c>
      <c r="G17" s="54">
        <v>92</v>
      </c>
    </row>
    <row r="18" spans="1:7" ht="12.75" customHeight="1" x14ac:dyDescent="0.2">
      <c r="A18" s="151"/>
      <c r="B18" s="11" t="s">
        <v>20</v>
      </c>
      <c r="C18" s="54">
        <v>98</v>
      </c>
      <c r="D18" s="54">
        <v>20</v>
      </c>
      <c r="E18" s="54">
        <v>13</v>
      </c>
      <c r="F18" s="54">
        <v>5</v>
      </c>
      <c r="G18" s="54">
        <v>60</v>
      </c>
    </row>
    <row r="19" spans="1:7" ht="12.75" customHeight="1" x14ac:dyDescent="0.2">
      <c r="A19" s="151"/>
      <c r="B19" s="11" t="s">
        <v>21</v>
      </c>
      <c r="C19" s="54">
        <v>53</v>
      </c>
      <c r="D19" s="54">
        <v>10</v>
      </c>
      <c r="E19" s="54">
        <v>7</v>
      </c>
      <c r="F19" s="54">
        <v>4</v>
      </c>
      <c r="G19" s="54">
        <v>32</v>
      </c>
    </row>
    <row r="20" spans="1:7" ht="12.75" customHeight="1" x14ac:dyDescent="0.2">
      <c r="A20" s="152" t="s">
        <v>50</v>
      </c>
      <c r="B20" s="1" t="s">
        <v>0</v>
      </c>
      <c r="C20" s="55">
        <v>214</v>
      </c>
      <c r="D20" s="55">
        <v>89</v>
      </c>
      <c r="E20" s="55">
        <v>0</v>
      </c>
      <c r="F20" s="55">
        <v>1</v>
      </c>
      <c r="G20" s="55">
        <v>124</v>
      </c>
    </row>
    <row r="21" spans="1:7" ht="12.75" customHeight="1" x14ac:dyDescent="0.2">
      <c r="A21" s="152"/>
      <c r="B21" s="1" t="s">
        <v>20</v>
      </c>
      <c r="C21" s="55">
        <v>109</v>
      </c>
      <c r="D21" s="55">
        <v>49</v>
      </c>
      <c r="E21" s="55">
        <v>0</v>
      </c>
      <c r="F21" s="55">
        <v>1</v>
      </c>
      <c r="G21" s="55">
        <v>59</v>
      </c>
    </row>
    <row r="22" spans="1:7" ht="12.75" customHeight="1" x14ac:dyDescent="0.2">
      <c r="A22" s="152"/>
      <c r="B22" s="1" t="s">
        <v>21</v>
      </c>
      <c r="C22" s="55">
        <v>105</v>
      </c>
      <c r="D22" s="55">
        <v>40</v>
      </c>
      <c r="E22" s="55">
        <v>0</v>
      </c>
      <c r="F22" s="55">
        <v>0</v>
      </c>
      <c r="G22" s="55">
        <v>65</v>
      </c>
    </row>
    <row r="23" spans="1:7" ht="12.75" customHeight="1" x14ac:dyDescent="0.2">
      <c r="A23" s="151" t="s">
        <v>51</v>
      </c>
      <c r="B23" s="11" t="s">
        <v>0</v>
      </c>
      <c r="C23" s="54">
        <v>186</v>
      </c>
      <c r="D23" s="54">
        <v>29</v>
      </c>
      <c r="E23" s="54">
        <v>5</v>
      </c>
      <c r="F23" s="54">
        <v>4</v>
      </c>
      <c r="G23" s="54">
        <v>148</v>
      </c>
    </row>
    <row r="24" spans="1:7" ht="12.75" customHeight="1" x14ac:dyDescent="0.2">
      <c r="A24" s="151"/>
      <c r="B24" s="11" t="s">
        <v>20</v>
      </c>
      <c r="C24" s="54">
        <v>70</v>
      </c>
      <c r="D24" s="54">
        <v>8</v>
      </c>
      <c r="E24" s="54">
        <v>3</v>
      </c>
      <c r="F24" s="54">
        <v>1</v>
      </c>
      <c r="G24" s="54">
        <v>58</v>
      </c>
    </row>
    <row r="25" spans="1:7" ht="12.75" customHeight="1" x14ac:dyDescent="0.2">
      <c r="A25" s="151"/>
      <c r="B25" s="11" t="s">
        <v>21</v>
      </c>
      <c r="C25" s="54">
        <v>116</v>
      </c>
      <c r="D25" s="54">
        <v>21</v>
      </c>
      <c r="E25" s="54">
        <v>2</v>
      </c>
      <c r="F25" s="54">
        <v>3</v>
      </c>
      <c r="G25" s="54">
        <v>90</v>
      </c>
    </row>
    <row r="26" spans="1:7" ht="12.75" customHeight="1" x14ac:dyDescent="0.2">
      <c r="A26" s="152" t="s">
        <v>52</v>
      </c>
      <c r="B26" s="1" t="s">
        <v>0</v>
      </c>
      <c r="C26" s="55">
        <v>384</v>
      </c>
      <c r="D26" s="55">
        <v>82</v>
      </c>
      <c r="E26" s="55">
        <v>13</v>
      </c>
      <c r="F26" s="55">
        <v>2</v>
      </c>
      <c r="G26" s="55">
        <v>287</v>
      </c>
    </row>
    <row r="27" spans="1:7" ht="12.75" customHeight="1" x14ac:dyDescent="0.2">
      <c r="A27" s="152"/>
      <c r="B27" s="1" t="s">
        <v>20</v>
      </c>
      <c r="C27" s="55">
        <v>201</v>
      </c>
      <c r="D27" s="55">
        <v>46</v>
      </c>
      <c r="E27" s="55">
        <v>10</v>
      </c>
      <c r="F27" s="55">
        <v>1</v>
      </c>
      <c r="G27" s="55">
        <v>144</v>
      </c>
    </row>
    <row r="28" spans="1:7" ht="12.75" customHeight="1" x14ac:dyDescent="0.2">
      <c r="A28" s="152"/>
      <c r="B28" s="1" t="s">
        <v>21</v>
      </c>
      <c r="C28" s="55">
        <v>183</v>
      </c>
      <c r="D28" s="55">
        <v>36</v>
      </c>
      <c r="E28" s="55">
        <v>3</v>
      </c>
      <c r="F28" s="55">
        <v>1</v>
      </c>
      <c r="G28" s="55">
        <v>143</v>
      </c>
    </row>
    <row r="29" spans="1:7" ht="12.75" customHeight="1" x14ac:dyDescent="0.2">
      <c r="A29" s="151" t="s">
        <v>53</v>
      </c>
      <c r="B29" s="11" t="s">
        <v>0</v>
      </c>
      <c r="C29" s="54">
        <v>224</v>
      </c>
      <c r="D29" s="54">
        <v>45</v>
      </c>
      <c r="E29" s="54">
        <v>21</v>
      </c>
      <c r="F29" s="54">
        <v>12</v>
      </c>
      <c r="G29" s="54">
        <v>146</v>
      </c>
    </row>
    <row r="30" spans="1:7" ht="12.75" customHeight="1" x14ac:dyDescent="0.2">
      <c r="A30" s="151"/>
      <c r="B30" s="11" t="s">
        <v>20</v>
      </c>
      <c r="C30" s="54">
        <v>129</v>
      </c>
      <c r="D30" s="54">
        <v>24</v>
      </c>
      <c r="E30" s="54">
        <v>11</v>
      </c>
      <c r="F30" s="54">
        <v>7</v>
      </c>
      <c r="G30" s="54">
        <v>87</v>
      </c>
    </row>
    <row r="31" spans="1:7" ht="12.75" customHeight="1" x14ac:dyDescent="0.2">
      <c r="A31" s="151"/>
      <c r="B31" s="11" t="s">
        <v>21</v>
      </c>
      <c r="C31" s="54">
        <v>95</v>
      </c>
      <c r="D31" s="54">
        <v>21</v>
      </c>
      <c r="E31" s="54">
        <v>10</v>
      </c>
      <c r="F31" s="54">
        <v>5</v>
      </c>
      <c r="G31" s="54">
        <v>59</v>
      </c>
    </row>
    <row r="32" spans="1:7" ht="12.75" customHeight="1" x14ac:dyDescent="0.2">
      <c r="A32" s="152" t="s">
        <v>54</v>
      </c>
      <c r="B32" s="1" t="s">
        <v>0</v>
      </c>
      <c r="C32" s="55">
        <v>14734</v>
      </c>
      <c r="D32" s="55">
        <v>2779</v>
      </c>
      <c r="E32" s="55">
        <v>1473</v>
      </c>
      <c r="F32" s="55">
        <v>2093</v>
      </c>
      <c r="G32" s="55">
        <v>8389</v>
      </c>
    </row>
    <row r="33" spans="1:7" ht="12.75" customHeight="1" x14ac:dyDescent="0.2">
      <c r="A33" s="152"/>
      <c r="B33" s="1" t="s">
        <v>20</v>
      </c>
      <c r="C33" s="55">
        <v>6912</v>
      </c>
      <c r="D33" s="55">
        <v>1451</v>
      </c>
      <c r="E33" s="55">
        <v>787</v>
      </c>
      <c r="F33" s="55">
        <v>852</v>
      </c>
      <c r="G33" s="55">
        <v>3822</v>
      </c>
    </row>
    <row r="34" spans="1:7" ht="12.75" customHeight="1" x14ac:dyDescent="0.2">
      <c r="A34" s="152"/>
      <c r="B34" s="1" t="s">
        <v>21</v>
      </c>
      <c r="C34" s="55">
        <v>7822</v>
      </c>
      <c r="D34" s="55">
        <v>1328</v>
      </c>
      <c r="E34" s="55">
        <v>686</v>
      </c>
      <c r="F34" s="55">
        <v>1241</v>
      </c>
      <c r="G34" s="55">
        <v>4567</v>
      </c>
    </row>
    <row r="35" spans="1:7" ht="12.75" customHeight="1" x14ac:dyDescent="0.2">
      <c r="A35" s="178" t="s">
        <v>55</v>
      </c>
      <c r="B35" s="11" t="s">
        <v>0</v>
      </c>
      <c r="C35" s="54">
        <v>270</v>
      </c>
      <c r="D35" s="54">
        <v>78</v>
      </c>
      <c r="E35" s="54">
        <v>5</v>
      </c>
      <c r="F35" s="54">
        <v>1</v>
      </c>
      <c r="G35" s="54">
        <v>186</v>
      </c>
    </row>
    <row r="36" spans="1:7" ht="12.75" customHeight="1" x14ac:dyDescent="0.2">
      <c r="A36" s="178"/>
      <c r="B36" s="11" t="s">
        <v>20</v>
      </c>
      <c r="C36" s="54">
        <v>128</v>
      </c>
      <c r="D36" s="54">
        <v>34</v>
      </c>
      <c r="E36" s="54">
        <v>4</v>
      </c>
      <c r="F36" s="54">
        <v>1</v>
      </c>
      <c r="G36" s="54">
        <v>89</v>
      </c>
    </row>
    <row r="37" spans="1:7" ht="12.75" customHeight="1" x14ac:dyDescent="0.2">
      <c r="A37" s="178"/>
      <c r="B37" s="11" t="s">
        <v>21</v>
      </c>
      <c r="C37" s="54">
        <v>142</v>
      </c>
      <c r="D37" s="54">
        <v>44</v>
      </c>
      <c r="E37" s="54">
        <v>1</v>
      </c>
      <c r="F37" s="54">
        <v>0</v>
      </c>
      <c r="G37" s="54">
        <v>97</v>
      </c>
    </row>
    <row r="38" spans="1:7" ht="12.75" customHeight="1" x14ac:dyDescent="0.2">
      <c r="A38" s="152" t="s">
        <v>56</v>
      </c>
      <c r="B38" s="1" t="s">
        <v>0</v>
      </c>
      <c r="C38" s="55">
        <v>42</v>
      </c>
      <c r="D38" s="55">
        <v>17</v>
      </c>
      <c r="E38" s="55">
        <v>3</v>
      </c>
      <c r="F38" s="55">
        <v>1</v>
      </c>
      <c r="G38" s="55">
        <v>21</v>
      </c>
    </row>
    <row r="39" spans="1:7" ht="12.75" customHeight="1" x14ac:dyDescent="0.2">
      <c r="A39" s="152"/>
      <c r="B39" s="1" t="s">
        <v>20</v>
      </c>
      <c r="C39" s="55">
        <v>29</v>
      </c>
      <c r="D39" s="55">
        <v>11</v>
      </c>
      <c r="E39" s="55">
        <v>2</v>
      </c>
      <c r="F39" s="55">
        <v>0</v>
      </c>
      <c r="G39" s="55">
        <v>16</v>
      </c>
    </row>
    <row r="40" spans="1:7" ht="12.75" customHeight="1" x14ac:dyDescent="0.2">
      <c r="A40" s="152"/>
      <c r="B40" s="1" t="s">
        <v>21</v>
      </c>
      <c r="C40" s="55">
        <v>13</v>
      </c>
      <c r="D40" s="55">
        <v>6</v>
      </c>
      <c r="E40" s="55">
        <v>1</v>
      </c>
      <c r="F40" s="55">
        <v>1</v>
      </c>
      <c r="G40" s="55">
        <v>5</v>
      </c>
    </row>
    <row r="41" spans="1:7" ht="12.75" customHeight="1" x14ac:dyDescent="0.2">
      <c r="A41" s="151" t="s">
        <v>57</v>
      </c>
      <c r="B41" s="11" t="s">
        <v>0</v>
      </c>
      <c r="C41" s="54">
        <v>9155</v>
      </c>
      <c r="D41" s="54">
        <v>3007</v>
      </c>
      <c r="E41" s="54">
        <v>134</v>
      </c>
      <c r="F41" s="54">
        <v>173</v>
      </c>
      <c r="G41" s="54">
        <v>5841</v>
      </c>
    </row>
    <row r="42" spans="1:7" ht="12.75" customHeight="1" x14ac:dyDescent="0.2">
      <c r="A42" s="151"/>
      <c r="B42" s="11" t="s">
        <v>20</v>
      </c>
      <c r="C42" s="54">
        <v>4569</v>
      </c>
      <c r="D42" s="54">
        <v>1602</v>
      </c>
      <c r="E42" s="54">
        <v>72</v>
      </c>
      <c r="F42" s="54">
        <v>91</v>
      </c>
      <c r="G42" s="54">
        <v>2804</v>
      </c>
    </row>
    <row r="43" spans="1:7" ht="12.75" customHeight="1" x14ac:dyDescent="0.2">
      <c r="A43" s="151"/>
      <c r="B43" s="11" t="s">
        <v>21</v>
      </c>
      <c r="C43" s="54">
        <v>4586</v>
      </c>
      <c r="D43" s="54">
        <v>1405</v>
      </c>
      <c r="E43" s="54">
        <v>62</v>
      </c>
      <c r="F43" s="54">
        <v>82</v>
      </c>
      <c r="G43" s="54">
        <v>3037</v>
      </c>
    </row>
    <row r="44" spans="1:7" ht="12.75" customHeight="1" x14ac:dyDescent="0.2">
      <c r="A44" s="152" t="s">
        <v>58</v>
      </c>
      <c r="B44" s="1" t="s">
        <v>0</v>
      </c>
      <c r="C44" s="55">
        <v>269</v>
      </c>
      <c r="D44" s="55">
        <v>169</v>
      </c>
      <c r="E44" s="55">
        <v>3</v>
      </c>
      <c r="F44" s="55">
        <v>0</v>
      </c>
      <c r="G44" s="55">
        <v>97</v>
      </c>
    </row>
    <row r="45" spans="1:7" ht="12.75" customHeight="1" x14ac:dyDescent="0.2">
      <c r="A45" s="152"/>
      <c r="B45" s="1" t="s">
        <v>20</v>
      </c>
      <c r="C45" s="55">
        <v>172</v>
      </c>
      <c r="D45" s="55">
        <v>105</v>
      </c>
      <c r="E45" s="55">
        <v>2</v>
      </c>
      <c r="F45" s="55">
        <v>0</v>
      </c>
      <c r="G45" s="55">
        <v>65</v>
      </c>
    </row>
    <row r="46" spans="1:7" ht="12.75" customHeight="1" x14ac:dyDescent="0.2">
      <c r="A46" s="152"/>
      <c r="B46" s="1" t="s">
        <v>21</v>
      </c>
      <c r="C46" s="55">
        <v>97</v>
      </c>
      <c r="D46" s="55">
        <v>64</v>
      </c>
      <c r="E46" s="55">
        <v>1</v>
      </c>
      <c r="F46" s="55">
        <v>0</v>
      </c>
      <c r="G46" s="55">
        <v>32</v>
      </c>
    </row>
    <row r="47" spans="1:7" ht="12.75" customHeight="1" x14ac:dyDescent="0.2">
      <c r="A47" s="151" t="s">
        <v>59</v>
      </c>
      <c r="B47" s="11" t="s">
        <v>0</v>
      </c>
      <c r="C47" s="54">
        <v>158</v>
      </c>
      <c r="D47" s="54">
        <v>39</v>
      </c>
      <c r="E47" s="54">
        <v>19</v>
      </c>
      <c r="F47" s="54">
        <v>20</v>
      </c>
      <c r="G47" s="54">
        <v>80</v>
      </c>
    </row>
    <row r="48" spans="1:7" ht="12.75" customHeight="1" x14ac:dyDescent="0.2">
      <c r="A48" s="151"/>
      <c r="B48" s="11" t="s">
        <v>20</v>
      </c>
      <c r="C48" s="54">
        <v>80</v>
      </c>
      <c r="D48" s="54">
        <v>13</v>
      </c>
      <c r="E48" s="54">
        <v>10</v>
      </c>
      <c r="F48" s="54">
        <v>11</v>
      </c>
      <c r="G48" s="54">
        <v>46</v>
      </c>
    </row>
    <row r="49" spans="1:7" ht="12.75" customHeight="1" x14ac:dyDescent="0.2">
      <c r="A49" s="151"/>
      <c r="B49" s="11" t="s">
        <v>21</v>
      </c>
      <c r="C49" s="54">
        <v>78</v>
      </c>
      <c r="D49" s="54">
        <v>26</v>
      </c>
      <c r="E49" s="54">
        <v>9</v>
      </c>
      <c r="F49" s="54">
        <v>9</v>
      </c>
      <c r="G49" s="54">
        <v>34</v>
      </c>
    </row>
    <row r="50" spans="1:7" ht="12.75" customHeight="1" x14ac:dyDescent="0.2">
      <c r="A50" s="152" t="s">
        <v>60</v>
      </c>
      <c r="B50" s="1" t="s">
        <v>0</v>
      </c>
      <c r="C50" s="55">
        <v>51</v>
      </c>
      <c r="D50" s="55">
        <v>12</v>
      </c>
      <c r="E50" s="55">
        <v>1</v>
      </c>
      <c r="F50" s="55">
        <v>1</v>
      </c>
      <c r="G50" s="55">
        <v>37</v>
      </c>
    </row>
    <row r="51" spans="1:7" ht="12.75" customHeight="1" x14ac:dyDescent="0.2">
      <c r="A51" s="152"/>
      <c r="B51" s="1" t="s">
        <v>20</v>
      </c>
      <c r="C51" s="55">
        <v>24</v>
      </c>
      <c r="D51" s="55">
        <v>8</v>
      </c>
      <c r="E51" s="55">
        <v>0</v>
      </c>
      <c r="F51" s="55">
        <v>0</v>
      </c>
      <c r="G51" s="55">
        <v>16</v>
      </c>
    </row>
    <row r="52" spans="1:7" ht="12.75" customHeight="1" x14ac:dyDescent="0.2">
      <c r="A52" s="152"/>
      <c r="B52" s="1" t="s">
        <v>21</v>
      </c>
      <c r="C52" s="55">
        <v>27</v>
      </c>
      <c r="D52" s="55">
        <v>4</v>
      </c>
      <c r="E52" s="55">
        <v>1</v>
      </c>
      <c r="F52" s="55">
        <v>1</v>
      </c>
      <c r="G52" s="55">
        <v>21</v>
      </c>
    </row>
    <row r="53" spans="1:7" ht="12.75" customHeight="1" x14ac:dyDescent="0.2">
      <c r="A53" s="178" t="s">
        <v>61</v>
      </c>
      <c r="B53" s="11" t="s">
        <v>0</v>
      </c>
      <c r="C53" s="54">
        <v>13</v>
      </c>
      <c r="D53" s="54">
        <v>1</v>
      </c>
      <c r="E53" s="54">
        <v>4</v>
      </c>
      <c r="F53" s="54">
        <v>1</v>
      </c>
      <c r="G53" s="54">
        <v>7</v>
      </c>
    </row>
    <row r="54" spans="1:7" ht="12.75" customHeight="1" x14ac:dyDescent="0.2">
      <c r="A54" s="178"/>
      <c r="B54" s="11" t="s">
        <v>20</v>
      </c>
      <c r="C54" s="54">
        <v>9</v>
      </c>
      <c r="D54" s="54">
        <v>1</v>
      </c>
      <c r="E54" s="54">
        <v>4</v>
      </c>
      <c r="F54" s="54">
        <v>1</v>
      </c>
      <c r="G54" s="54">
        <v>3</v>
      </c>
    </row>
    <row r="55" spans="1:7" ht="12.75" customHeight="1" x14ac:dyDescent="0.2">
      <c r="A55" s="178"/>
      <c r="B55" s="11" t="s">
        <v>21</v>
      </c>
      <c r="C55" s="54">
        <v>4</v>
      </c>
      <c r="D55" s="54">
        <v>0</v>
      </c>
      <c r="E55" s="54">
        <v>0</v>
      </c>
      <c r="F55" s="54">
        <v>0</v>
      </c>
      <c r="G55" s="54">
        <v>4</v>
      </c>
    </row>
    <row r="56" spans="1:7" ht="12.75" customHeight="1" x14ac:dyDescent="0.2">
      <c r="A56" s="152" t="s">
        <v>62</v>
      </c>
      <c r="B56" s="1" t="s">
        <v>0</v>
      </c>
      <c r="C56" s="55">
        <v>73</v>
      </c>
      <c r="D56" s="55">
        <v>15</v>
      </c>
      <c r="E56" s="55">
        <v>3</v>
      </c>
      <c r="F56" s="55">
        <v>0</v>
      </c>
      <c r="G56" s="55">
        <v>55</v>
      </c>
    </row>
    <row r="57" spans="1:7" ht="12.75" customHeight="1" x14ac:dyDescent="0.2">
      <c r="A57" s="152"/>
      <c r="B57" s="1" t="s">
        <v>20</v>
      </c>
      <c r="C57" s="55">
        <v>49</v>
      </c>
      <c r="D57" s="55">
        <v>7</v>
      </c>
      <c r="E57" s="55">
        <v>3</v>
      </c>
      <c r="F57" s="55">
        <v>0</v>
      </c>
      <c r="G57" s="55">
        <v>39</v>
      </c>
    </row>
    <row r="58" spans="1:7" ht="12.75" customHeight="1" x14ac:dyDescent="0.2">
      <c r="A58" s="152"/>
      <c r="B58" s="1" t="s">
        <v>21</v>
      </c>
      <c r="C58" s="55">
        <v>24</v>
      </c>
      <c r="D58" s="55">
        <v>8</v>
      </c>
      <c r="E58" s="55">
        <v>0</v>
      </c>
      <c r="F58" s="55">
        <v>0</v>
      </c>
      <c r="G58" s="55">
        <v>16</v>
      </c>
    </row>
    <row r="59" spans="1:7" ht="12.75" customHeight="1" x14ac:dyDescent="0.2">
      <c r="A59" s="151" t="s">
        <v>63</v>
      </c>
      <c r="B59" s="11" t="s">
        <v>0</v>
      </c>
      <c r="C59" s="54">
        <v>13130</v>
      </c>
      <c r="D59" s="54">
        <v>2683</v>
      </c>
      <c r="E59" s="54">
        <v>314</v>
      </c>
      <c r="F59" s="54">
        <v>415</v>
      </c>
      <c r="G59" s="54">
        <v>9718</v>
      </c>
    </row>
    <row r="60" spans="1:7" ht="12.75" customHeight="1" x14ac:dyDescent="0.2">
      <c r="A60" s="151"/>
      <c r="B60" s="11" t="s">
        <v>20</v>
      </c>
      <c r="C60" s="54">
        <v>6749</v>
      </c>
      <c r="D60" s="54">
        <v>1498</v>
      </c>
      <c r="E60" s="54">
        <v>164</v>
      </c>
      <c r="F60" s="54">
        <v>185</v>
      </c>
      <c r="G60" s="54">
        <v>4902</v>
      </c>
    </row>
    <row r="61" spans="1:7" ht="12.75" customHeight="1" x14ac:dyDescent="0.2">
      <c r="A61" s="151"/>
      <c r="B61" s="11" t="s">
        <v>21</v>
      </c>
      <c r="C61" s="54">
        <v>6381</v>
      </c>
      <c r="D61" s="54">
        <v>1185</v>
      </c>
      <c r="E61" s="54">
        <v>150</v>
      </c>
      <c r="F61" s="54">
        <v>230</v>
      </c>
      <c r="G61" s="54">
        <v>4816</v>
      </c>
    </row>
    <row r="62" spans="1:7" ht="12.75" customHeight="1" x14ac:dyDescent="0.2">
      <c r="A62" s="152" t="s">
        <v>64</v>
      </c>
      <c r="B62" s="1" t="s">
        <v>0</v>
      </c>
      <c r="C62" s="55">
        <v>12231</v>
      </c>
      <c r="D62" s="55">
        <v>3443</v>
      </c>
      <c r="E62" s="55">
        <v>672</v>
      </c>
      <c r="F62" s="55">
        <v>564</v>
      </c>
      <c r="G62" s="55">
        <v>7552</v>
      </c>
    </row>
    <row r="63" spans="1:7" ht="12.75" customHeight="1" x14ac:dyDescent="0.2">
      <c r="A63" s="152"/>
      <c r="B63" s="1" t="s">
        <v>20</v>
      </c>
      <c r="C63" s="55">
        <v>6650</v>
      </c>
      <c r="D63" s="55">
        <v>2111</v>
      </c>
      <c r="E63" s="55">
        <v>397</v>
      </c>
      <c r="F63" s="55">
        <v>247</v>
      </c>
      <c r="G63" s="55">
        <v>3895</v>
      </c>
    </row>
    <row r="64" spans="1:7" ht="12.75" customHeight="1" x14ac:dyDescent="0.2">
      <c r="A64" s="152"/>
      <c r="B64" s="1" t="s">
        <v>21</v>
      </c>
      <c r="C64" s="55">
        <v>5581</v>
      </c>
      <c r="D64" s="55">
        <v>1332</v>
      </c>
      <c r="E64" s="55">
        <v>275</v>
      </c>
      <c r="F64" s="55">
        <v>317</v>
      </c>
      <c r="G64" s="55">
        <v>3657</v>
      </c>
    </row>
    <row r="65" spans="1:7" ht="12.75" customHeight="1" x14ac:dyDescent="0.2">
      <c r="A65" s="151" t="s">
        <v>65</v>
      </c>
      <c r="B65" s="11" t="s">
        <v>0</v>
      </c>
      <c r="C65" s="54">
        <v>3346</v>
      </c>
      <c r="D65" s="54">
        <v>1351</v>
      </c>
      <c r="E65" s="54">
        <v>345</v>
      </c>
      <c r="F65" s="54">
        <v>98</v>
      </c>
      <c r="G65" s="54">
        <v>1552</v>
      </c>
    </row>
    <row r="66" spans="1:7" ht="12.75" customHeight="1" x14ac:dyDescent="0.2">
      <c r="A66" s="151"/>
      <c r="B66" s="11" t="s">
        <v>20</v>
      </c>
      <c r="C66" s="54">
        <v>2341</v>
      </c>
      <c r="D66" s="54">
        <v>926</v>
      </c>
      <c r="E66" s="54">
        <v>286</v>
      </c>
      <c r="F66" s="54">
        <v>83</v>
      </c>
      <c r="G66" s="54">
        <v>1046</v>
      </c>
    </row>
    <row r="67" spans="1:7" ht="12.75" customHeight="1" x14ac:dyDescent="0.2">
      <c r="A67" s="151"/>
      <c r="B67" s="11" t="s">
        <v>21</v>
      </c>
      <c r="C67" s="54">
        <v>1005</v>
      </c>
      <c r="D67" s="54">
        <v>425</v>
      </c>
      <c r="E67" s="54">
        <v>59</v>
      </c>
      <c r="F67" s="54">
        <v>15</v>
      </c>
      <c r="G67" s="54">
        <v>506</v>
      </c>
    </row>
    <row r="68" spans="1:7" ht="12.75" customHeight="1" x14ac:dyDescent="0.2">
      <c r="A68" s="152" t="s">
        <v>66</v>
      </c>
      <c r="B68" s="1" t="s">
        <v>0</v>
      </c>
      <c r="C68" s="55">
        <v>49</v>
      </c>
      <c r="D68" s="55">
        <v>11</v>
      </c>
      <c r="E68" s="55">
        <v>0</v>
      </c>
      <c r="F68" s="55">
        <v>0</v>
      </c>
      <c r="G68" s="55">
        <v>38</v>
      </c>
    </row>
    <row r="69" spans="1:7" ht="12.75" customHeight="1" x14ac:dyDescent="0.2">
      <c r="A69" s="152"/>
      <c r="B69" s="1" t="s">
        <v>20</v>
      </c>
      <c r="C69" s="55">
        <v>24</v>
      </c>
      <c r="D69" s="55">
        <v>5</v>
      </c>
      <c r="E69" s="55">
        <v>0</v>
      </c>
      <c r="F69" s="55">
        <v>0</v>
      </c>
      <c r="G69" s="55">
        <v>19</v>
      </c>
    </row>
    <row r="70" spans="1:7" ht="12.75" customHeight="1" x14ac:dyDescent="0.2">
      <c r="A70" s="152"/>
      <c r="B70" s="1" t="s">
        <v>21</v>
      </c>
      <c r="C70" s="55">
        <v>25</v>
      </c>
      <c r="D70" s="55">
        <v>6</v>
      </c>
      <c r="E70" s="55">
        <v>0</v>
      </c>
      <c r="F70" s="55">
        <v>0</v>
      </c>
      <c r="G70" s="55">
        <v>19</v>
      </c>
    </row>
    <row r="71" spans="1:7" ht="12.75" customHeight="1" x14ac:dyDescent="0.2">
      <c r="A71" s="178" t="s">
        <v>67</v>
      </c>
      <c r="B71" s="11" t="s">
        <v>0</v>
      </c>
      <c r="C71" s="54">
        <v>1043</v>
      </c>
      <c r="D71" s="54">
        <v>729</v>
      </c>
      <c r="E71" s="54">
        <v>43</v>
      </c>
      <c r="F71" s="54">
        <v>5</v>
      </c>
      <c r="G71" s="54">
        <v>266</v>
      </c>
    </row>
    <row r="72" spans="1:7" ht="12.75" customHeight="1" x14ac:dyDescent="0.2">
      <c r="A72" s="178"/>
      <c r="B72" s="11" t="s">
        <v>20</v>
      </c>
      <c r="C72" s="54">
        <v>718</v>
      </c>
      <c r="D72" s="54">
        <v>482</v>
      </c>
      <c r="E72" s="54">
        <v>35</v>
      </c>
      <c r="F72" s="54">
        <v>5</v>
      </c>
      <c r="G72" s="54">
        <v>196</v>
      </c>
    </row>
    <row r="73" spans="1:7" ht="12.75" customHeight="1" x14ac:dyDescent="0.2">
      <c r="A73" s="178"/>
      <c r="B73" s="11" t="s">
        <v>21</v>
      </c>
      <c r="C73" s="54">
        <v>325</v>
      </c>
      <c r="D73" s="54">
        <v>247</v>
      </c>
      <c r="E73" s="54">
        <v>8</v>
      </c>
      <c r="F73" s="54">
        <v>0</v>
      </c>
      <c r="G73" s="54">
        <v>70</v>
      </c>
    </row>
    <row r="74" spans="1:7" ht="12.75" customHeight="1" x14ac:dyDescent="0.2">
      <c r="A74" s="152" t="s">
        <v>68</v>
      </c>
      <c r="B74" s="1" t="s">
        <v>0</v>
      </c>
      <c r="C74" s="55">
        <v>171</v>
      </c>
      <c r="D74" s="55">
        <v>76</v>
      </c>
      <c r="E74" s="55">
        <v>2</v>
      </c>
      <c r="F74" s="55">
        <v>4</v>
      </c>
      <c r="G74" s="55">
        <v>89</v>
      </c>
    </row>
    <row r="75" spans="1:7" ht="12.75" customHeight="1" x14ac:dyDescent="0.2">
      <c r="A75" s="152"/>
      <c r="B75" s="1" t="s">
        <v>20</v>
      </c>
      <c r="C75" s="55">
        <v>98</v>
      </c>
      <c r="D75" s="55">
        <v>48</v>
      </c>
      <c r="E75" s="55">
        <v>2</v>
      </c>
      <c r="F75" s="55">
        <v>2</v>
      </c>
      <c r="G75" s="55">
        <v>46</v>
      </c>
    </row>
    <row r="76" spans="1:7" ht="12.75" customHeight="1" x14ac:dyDescent="0.2">
      <c r="A76" s="152"/>
      <c r="B76" s="1" t="s">
        <v>21</v>
      </c>
      <c r="C76" s="55">
        <v>73</v>
      </c>
      <c r="D76" s="55">
        <v>28</v>
      </c>
      <c r="E76" s="55">
        <v>0</v>
      </c>
      <c r="F76" s="55">
        <v>2</v>
      </c>
      <c r="G76" s="55">
        <v>43</v>
      </c>
    </row>
    <row r="77" spans="1:7" ht="12.75" customHeight="1" x14ac:dyDescent="0.2">
      <c r="A77" s="151" t="s">
        <v>69</v>
      </c>
      <c r="B77" s="11" t="s">
        <v>0</v>
      </c>
      <c r="C77" s="54">
        <v>1735</v>
      </c>
      <c r="D77" s="54">
        <v>288</v>
      </c>
      <c r="E77" s="54">
        <v>45</v>
      </c>
      <c r="F77" s="54">
        <v>42</v>
      </c>
      <c r="G77" s="54">
        <v>1360</v>
      </c>
    </row>
    <row r="78" spans="1:7" ht="12.75" customHeight="1" x14ac:dyDescent="0.2">
      <c r="A78" s="151"/>
      <c r="B78" s="11" t="s">
        <v>20</v>
      </c>
      <c r="C78" s="54">
        <v>771</v>
      </c>
      <c r="D78" s="54">
        <v>137</v>
      </c>
      <c r="E78" s="54">
        <v>26</v>
      </c>
      <c r="F78" s="54">
        <v>22</v>
      </c>
      <c r="G78" s="54">
        <v>586</v>
      </c>
    </row>
    <row r="79" spans="1:7" ht="12.75" customHeight="1" x14ac:dyDescent="0.2">
      <c r="A79" s="151"/>
      <c r="B79" s="11" t="s">
        <v>21</v>
      </c>
      <c r="C79" s="54">
        <v>964</v>
      </c>
      <c r="D79" s="54">
        <v>151</v>
      </c>
      <c r="E79" s="54">
        <v>19</v>
      </c>
      <c r="F79" s="54">
        <v>20</v>
      </c>
      <c r="G79" s="54">
        <v>774</v>
      </c>
    </row>
    <row r="80" spans="1:7" ht="12.75" customHeight="1" x14ac:dyDescent="0.2">
      <c r="A80" s="152" t="s">
        <v>70</v>
      </c>
      <c r="B80" s="1" t="s">
        <v>0</v>
      </c>
      <c r="C80" s="55">
        <v>51</v>
      </c>
      <c r="D80" s="55">
        <v>15</v>
      </c>
      <c r="E80" s="55">
        <v>1</v>
      </c>
      <c r="F80" s="55">
        <v>0</v>
      </c>
      <c r="G80" s="55">
        <v>35</v>
      </c>
    </row>
    <row r="81" spans="1:7" ht="12.75" customHeight="1" x14ac:dyDescent="0.2">
      <c r="A81" s="152"/>
      <c r="B81" s="1" t="s">
        <v>20</v>
      </c>
      <c r="C81" s="55">
        <v>28</v>
      </c>
      <c r="D81" s="55">
        <v>6</v>
      </c>
      <c r="E81" s="55">
        <v>0</v>
      </c>
      <c r="F81" s="55">
        <v>0</v>
      </c>
      <c r="G81" s="55">
        <v>22</v>
      </c>
    </row>
    <row r="82" spans="1:7" ht="12.75" customHeight="1" x14ac:dyDescent="0.2">
      <c r="A82" s="152"/>
      <c r="B82" s="1" t="s">
        <v>21</v>
      </c>
      <c r="C82" s="55">
        <v>23</v>
      </c>
      <c r="D82" s="55">
        <v>9</v>
      </c>
      <c r="E82" s="55">
        <v>1</v>
      </c>
      <c r="F82" s="55">
        <v>0</v>
      </c>
      <c r="G82" s="55">
        <v>13</v>
      </c>
    </row>
    <row r="83" spans="1:7" ht="12.75" customHeight="1" x14ac:dyDescent="0.2">
      <c r="A83" s="151" t="s">
        <v>71</v>
      </c>
      <c r="B83" s="11" t="s">
        <v>0</v>
      </c>
      <c r="C83" s="54">
        <v>131</v>
      </c>
      <c r="D83" s="54">
        <v>25</v>
      </c>
      <c r="E83" s="54">
        <v>12</v>
      </c>
      <c r="F83" s="54">
        <v>9</v>
      </c>
      <c r="G83" s="54">
        <v>85</v>
      </c>
    </row>
    <row r="84" spans="1:7" ht="12.75" customHeight="1" x14ac:dyDescent="0.2">
      <c r="A84" s="151"/>
      <c r="B84" s="11" t="s">
        <v>20</v>
      </c>
      <c r="C84" s="54">
        <v>75</v>
      </c>
      <c r="D84" s="54">
        <v>16</v>
      </c>
      <c r="E84" s="54">
        <v>8</v>
      </c>
      <c r="F84" s="54">
        <v>6</v>
      </c>
      <c r="G84" s="54">
        <v>45</v>
      </c>
    </row>
    <row r="85" spans="1:7" ht="12.75" customHeight="1" x14ac:dyDescent="0.2">
      <c r="A85" s="151"/>
      <c r="B85" s="11" t="s">
        <v>21</v>
      </c>
      <c r="C85" s="54">
        <v>56</v>
      </c>
      <c r="D85" s="54">
        <v>9</v>
      </c>
      <c r="E85" s="54">
        <v>4</v>
      </c>
      <c r="F85" s="54">
        <v>3</v>
      </c>
      <c r="G85" s="54">
        <v>40</v>
      </c>
    </row>
    <row r="86" spans="1:7" ht="12.75" customHeight="1" x14ac:dyDescent="0.2">
      <c r="A86" s="152" t="s">
        <v>72</v>
      </c>
      <c r="B86" s="1" t="s">
        <v>0</v>
      </c>
      <c r="C86" s="55">
        <v>925</v>
      </c>
      <c r="D86" s="55">
        <v>171</v>
      </c>
      <c r="E86" s="55">
        <v>42</v>
      </c>
      <c r="F86" s="55">
        <v>66</v>
      </c>
      <c r="G86" s="55">
        <v>646</v>
      </c>
    </row>
    <row r="87" spans="1:7" ht="12.75" customHeight="1" x14ac:dyDescent="0.2">
      <c r="A87" s="152"/>
      <c r="B87" s="1" t="s">
        <v>20</v>
      </c>
      <c r="C87" s="55">
        <v>359</v>
      </c>
      <c r="D87" s="55">
        <v>80</v>
      </c>
      <c r="E87" s="55">
        <v>18</v>
      </c>
      <c r="F87" s="55">
        <v>20</v>
      </c>
      <c r="G87" s="55">
        <v>241</v>
      </c>
    </row>
    <row r="88" spans="1:7" ht="12.75" customHeight="1" x14ac:dyDescent="0.2">
      <c r="A88" s="152"/>
      <c r="B88" s="1" t="s">
        <v>21</v>
      </c>
      <c r="C88" s="55">
        <v>566</v>
      </c>
      <c r="D88" s="55">
        <v>91</v>
      </c>
      <c r="E88" s="55">
        <v>24</v>
      </c>
      <c r="F88" s="55">
        <v>46</v>
      </c>
      <c r="G88" s="55">
        <v>405</v>
      </c>
    </row>
    <row r="89" spans="1:7" ht="12.75" customHeight="1" x14ac:dyDescent="0.2">
      <c r="A89" s="178" t="s">
        <v>73</v>
      </c>
      <c r="B89" s="11" t="s">
        <v>0</v>
      </c>
      <c r="C89" s="54">
        <v>129</v>
      </c>
      <c r="D89" s="54">
        <v>53</v>
      </c>
      <c r="E89" s="54">
        <v>2</v>
      </c>
      <c r="F89" s="54">
        <v>3</v>
      </c>
      <c r="G89" s="54">
        <v>71</v>
      </c>
    </row>
    <row r="90" spans="1:7" ht="12.75" customHeight="1" x14ac:dyDescent="0.2">
      <c r="A90" s="178"/>
      <c r="B90" s="11" t="s">
        <v>20</v>
      </c>
      <c r="C90" s="54">
        <v>53</v>
      </c>
      <c r="D90" s="54">
        <v>23</v>
      </c>
      <c r="E90" s="54">
        <v>1</v>
      </c>
      <c r="F90" s="54">
        <v>1</v>
      </c>
      <c r="G90" s="54">
        <v>28</v>
      </c>
    </row>
    <row r="91" spans="1:7" ht="12.75" customHeight="1" x14ac:dyDescent="0.2">
      <c r="A91" s="178"/>
      <c r="B91" s="11" t="s">
        <v>21</v>
      </c>
      <c r="C91" s="54">
        <v>76</v>
      </c>
      <c r="D91" s="54">
        <v>30</v>
      </c>
      <c r="E91" s="54">
        <v>1</v>
      </c>
      <c r="F91" s="54">
        <v>2</v>
      </c>
      <c r="G91" s="54">
        <v>43</v>
      </c>
    </row>
    <row r="92" spans="1:7" ht="12.75" customHeight="1" x14ac:dyDescent="0.2">
      <c r="A92" s="152" t="s">
        <v>74</v>
      </c>
      <c r="B92" s="1" t="s">
        <v>0</v>
      </c>
      <c r="C92" s="55">
        <v>181</v>
      </c>
      <c r="D92" s="55">
        <v>25</v>
      </c>
      <c r="E92" s="55">
        <v>6</v>
      </c>
      <c r="F92" s="55">
        <v>5</v>
      </c>
      <c r="G92" s="55">
        <v>145</v>
      </c>
    </row>
    <row r="93" spans="1:7" ht="12.75" customHeight="1" x14ac:dyDescent="0.2">
      <c r="A93" s="152"/>
      <c r="B93" s="1" t="s">
        <v>20</v>
      </c>
      <c r="C93" s="55">
        <v>95</v>
      </c>
      <c r="D93" s="55">
        <v>15</v>
      </c>
      <c r="E93" s="55">
        <v>5</v>
      </c>
      <c r="F93" s="55">
        <v>1</v>
      </c>
      <c r="G93" s="55">
        <v>74</v>
      </c>
    </row>
    <row r="94" spans="1:7" ht="12.75" customHeight="1" x14ac:dyDescent="0.2">
      <c r="A94" s="152"/>
      <c r="B94" s="1" t="s">
        <v>21</v>
      </c>
      <c r="C94" s="55">
        <v>86</v>
      </c>
      <c r="D94" s="55">
        <v>10</v>
      </c>
      <c r="E94" s="55">
        <v>1</v>
      </c>
      <c r="F94" s="55">
        <v>4</v>
      </c>
      <c r="G94" s="55">
        <v>71</v>
      </c>
    </row>
    <row r="95" spans="1:7" ht="12.75" customHeight="1" x14ac:dyDescent="0.2">
      <c r="A95" s="151" t="s">
        <v>75</v>
      </c>
      <c r="B95" s="11" t="s">
        <v>0</v>
      </c>
      <c r="C95" s="54">
        <v>14502</v>
      </c>
      <c r="D95" s="54">
        <v>4103</v>
      </c>
      <c r="E95" s="54">
        <v>2506</v>
      </c>
      <c r="F95" s="54">
        <v>1691</v>
      </c>
      <c r="G95" s="54">
        <v>6202</v>
      </c>
    </row>
    <row r="96" spans="1:7" ht="12.75" customHeight="1" x14ac:dyDescent="0.2">
      <c r="A96" s="151"/>
      <c r="B96" s="11" t="s">
        <v>20</v>
      </c>
      <c r="C96" s="54">
        <v>7203</v>
      </c>
      <c r="D96" s="54">
        <v>2066</v>
      </c>
      <c r="E96" s="54">
        <v>1312</v>
      </c>
      <c r="F96" s="54">
        <v>741</v>
      </c>
      <c r="G96" s="54">
        <v>3084</v>
      </c>
    </row>
    <row r="97" spans="1:7" ht="12.75" customHeight="1" x14ac:dyDescent="0.2">
      <c r="A97" s="151"/>
      <c r="B97" s="11" t="s">
        <v>21</v>
      </c>
      <c r="C97" s="54">
        <v>7299</v>
      </c>
      <c r="D97" s="54">
        <v>2037</v>
      </c>
      <c r="E97" s="54">
        <v>1194</v>
      </c>
      <c r="F97" s="54">
        <v>950</v>
      </c>
      <c r="G97" s="54">
        <v>3118</v>
      </c>
    </row>
    <row r="98" spans="1:7" ht="12.75" customHeight="1" x14ac:dyDescent="0.2">
      <c r="A98" s="152" t="s">
        <v>76</v>
      </c>
      <c r="B98" s="1" t="s">
        <v>0</v>
      </c>
      <c r="C98" s="55">
        <v>64</v>
      </c>
      <c r="D98" s="55">
        <v>28</v>
      </c>
      <c r="E98" s="55">
        <v>0</v>
      </c>
      <c r="F98" s="55">
        <v>2</v>
      </c>
      <c r="G98" s="55">
        <v>34</v>
      </c>
    </row>
    <row r="99" spans="1:7" ht="12.75" customHeight="1" x14ac:dyDescent="0.2">
      <c r="A99" s="152"/>
      <c r="B99" s="1" t="s">
        <v>20</v>
      </c>
      <c r="C99" s="55">
        <v>38</v>
      </c>
      <c r="D99" s="55">
        <v>14</v>
      </c>
      <c r="E99" s="55">
        <v>0</v>
      </c>
      <c r="F99" s="55">
        <v>2</v>
      </c>
      <c r="G99" s="55">
        <v>22</v>
      </c>
    </row>
    <row r="100" spans="1:7" ht="12.75" customHeight="1" x14ac:dyDescent="0.2">
      <c r="A100" s="152"/>
      <c r="B100" s="1" t="s">
        <v>21</v>
      </c>
      <c r="C100" s="55">
        <v>26</v>
      </c>
      <c r="D100" s="55">
        <v>14</v>
      </c>
      <c r="E100" s="55">
        <v>0</v>
      </c>
      <c r="F100" s="55">
        <v>0</v>
      </c>
      <c r="G100" s="55">
        <v>12</v>
      </c>
    </row>
    <row r="101" spans="1:7" ht="12.75" customHeight="1" x14ac:dyDescent="0.2">
      <c r="A101" s="151" t="s">
        <v>77</v>
      </c>
      <c r="B101" s="11" t="s">
        <v>0</v>
      </c>
      <c r="C101" s="54">
        <v>154</v>
      </c>
      <c r="D101" s="54">
        <v>26</v>
      </c>
      <c r="E101" s="54">
        <v>8</v>
      </c>
      <c r="F101" s="54">
        <v>19</v>
      </c>
      <c r="G101" s="54">
        <v>101</v>
      </c>
    </row>
    <row r="102" spans="1:7" ht="12.75" customHeight="1" x14ac:dyDescent="0.2">
      <c r="A102" s="151"/>
      <c r="B102" s="11" t="s">
        <v>20</v>
      </c>
      <c r="C102" s="54">
        <v>9</v>
      </c>
      <c r="D102" s="54">
        <v>0</v>
      </c>
      <c r="E102" s="54">
        <v>1</v>
      </c>
      <c r="F102" s="54">
        <v>0</v>
      </c>
      <c r="G102" s="54">
        <v>8</v>
      </c>
    </row>
    <row r="103" spans="1:7" ht="12.75" customHeight="1" x14ac:dyDescent="0.2">
      <c r="A103" s="151"/>
      <c r="B103" s="11" t="s">
        <v>21</v>
      </c>
      <c r="C103" s="54">
        <v>145</v>
      </c>
      <c r="D103" s="54">
        <v>26</v>
      </c>
      <c r="E103" s="54">
        <v>7</v>
      </c>
      <c r="F103" s="54">
        <v>19</v>
      </c>
      <c r="G103" s="54">
        <v>93</v>
      </c>
    </row>
    <row r="104" spans="1:7" ht="12.75" customHeight="1" x14ac:dyDescent="0.2">
      <c r="A104" s="152" t="s">
        <v>78</v>
      </c>
      <c r="B104" s="1" t="s">
        <v>0</v>
      </c>
      <c r="C104" s="55">
        <v>55</v>
      </c>
      <c r="D104" s="55">
        <v>6</v>
      </c>
      <c r="E104" s="55">
        <v>10</v>
      </c>
      <c r="F104" s="55">
        <v>1</v>
      </c>
      <c r="G104" s="55">
        <v>38</v>
      </c>
    </row>
    <row r="105" spans="1:7" ht="12.75" customHeight="1" x14ac:dyDescent="0.2">
      <c r="A105" s="152"/>
      <c r="B105" s="1" t="s">
        <v>20</v>
      </c>
      <c r="C105" s="55">
        <v>53</v>
      </c>
      <c r="D105" s="55">
        <v>5</v>
      </c>
      <c r="E105" s="55">
        <v>10</v>
      </c>
      <c r="F105" s="55">
        <v>1</v>
      </c>
      <c r="G105" s="55">
        <v>37</v>
      </c>
    </row>
    <row r="106" spans="1:7" ht="12.75" customHeight="1" x14ac:dyDescent="0.2">
      <c r="A106" s="152"/>
      <c r="B106" s="1" t="s">
        <v>21</v>
      </c>
      <c r="C106" s="55">
        <v>2</v>
      </c>
      <c r="D106" s="55">
        <v>1</v>
      </c>
      <c r="E106" s="55">
        <v>0</v>
      </c>
      <c r="F106" s="55">
        <v>0</v>
      </c>
      <c r="G106" s="55">
        <v>1</v>
      </c>
    </row>
    <row r="107" spans="1:7" ht="12.75" customHeight="1" x14ac:dyDescent="0.2">
      <c r="A107" s="178" t="s">
        <v>79</v>
      </c>
      <c r="B107" s="11" t="s">
        <v>0</v>
      </c>
      <c r="C107" s="54">
        <v>107</v>
      </c>
      <c r="D107" s="54">
        <v>64</v>
      </c>
      <c r="E107" s="54">
        <v>15</v>
      </c>
      <c r="F107" s="54">
        <v>0</v>
      </c>
      <c r="G107" s="54">
        <v>28</v>
      </c>
    </row>
    <row r="108" spans="1:7" ht="12.75" customHeight="1" x14ac:dyDescent="0.2">
      <c r="A108" s="178"/>
      <c r="B108" s="11" t="s">
        <v>20</v>
      </c>
      <c r="C108" s="54">
        <v>96</v>
      </c>
      <c r="D108" s="54">
        <v>60</v>
      </c>
      <c r="E108" s="54">
        <v>14</v>
      </c>
      <c r="F108" s="54">
        <v>0</v>
      </c>
      <c r="G108" s="54">
        <v>22</v>
      </c>
    </row>
    <row r="109" spans="1:7" ht="12.75" customHeight="1" x14ac:dyDescent="0.2">
      <c r="A109" s="178"/>
      <c r="B109" s="11" t="s">
        <v>21</v>
      </c>
      <c r="C109" s="54">
        <v>11</v>
      </c>
      <c r="D109" s="54">
        <v>4</v>
      </c>
      <c r="E109" s="54">
        <v>1</v>
      </c>
      <c r="F109" s="54">
        <v>0</v>
      </c>
      <c r="G109" s="54">
        <v>6</v>
      </c>
    </row>
    <row r="110" spans="1:7" ht="12.75" customHeight="1" x14ac:dyDescent="0.2">
      <c r="A110" s="152" t="s">
        <v>80</v>
      </c>
      <c r="B110" s="1" t="s">
        <v>0</v>
      </c>
      <c r="C110" s="55">
        <v>165</v>
      </c>
      <c r="D110" s="55">
        <v>90</v>
      </c>
      <c r="E110" s="55">
        <v>0</v>
      </c>
      <c r="F110" s="55">
        <v>6</v>
      </c>
      <c r="G110" s="55">
        <v>69</v>
      </c>
    </row>
    <row r="111" spans="1:7" ht="12.75" customHeight="1" x14ac:dyDescent="0.2">
      <c r="A111" s="152"/>
      <c r="B111" s="1" t="s">
        <v>20</v>
      </c>
      <c r="C111" s="55">
        <v>77</v>
      </c>
      <c r="D111" s="55">
        <v>39</v>
      </c>
      <c r="E111" s="55">
        <v>0</v>
      </c>
      <c r="F111" s="55">
        <v>3</v>
      </c>
      <c r="G111" s="55">
        <v>35</v>
      </c>
    </row>
    <row r="112" spans="1:7" ht="12.75" customHeight="1" x14ac:dyDescent="0.2">
      <c r="A112" s="152"/>
      <c r="B112" s="1" t="s">
        <v>21</v>
      </c>
      <c r="C112" s="55">
        <v>88</v>
      </c>
      <c r="D112" s="55">
        <v>51</v>
      </c>
      <c r="E112" s="55">
        <v>0</v>
      </c>
      <c r="F112" s="55">
        <v>3</v>
      </c>
      <c r="G112" s="55">
        <v>34</v>
      </c>
    </row>
    <row r="113" spans="1:7" ht="12.75" customHeight="1" x14ac:dyDescent="0.2">
      <c r="A113" s="151" t="s">
        <v>81</v>
      </c>
      <c r="B113" s="11" t="s">
        <v>0</v>
      </c>
      <c r="C113" s="54">
        <v>75</v>
      </c>
      <c r="D113" s="54">
        <v>20</v>
      </c>
      <c r="E113" s="54">
        <v>7</v>
      </c>
      <c r="F113" s="54">
        <v>2</v>
      </c>
      <c r="G113" s="54">
        <v>46</v>
      </c>
    </row>
    <row r="114" spans="1:7" ht="12.75" customHeight="1" x14ac:dyDescent="0.2">
      <c r="A114" s="151"/>
      <c r="B114" s="11" t="s">
        <v>20</v>
      </c>
      <c r="C114" s="54">
        <v>62</v>
      </c>
      <c r="D114" s="54">
        <v>18</v>
      </c>
      <c r="E114" s="54">
        <v>6</v>
      </c>
      <c r="F114" s="54">
        <v>2</v>
      </c>
      <c r="G114" s="54">
        <v>36</v>
      </c>
    </row>
    <row r="115" spans="1:7" ht="12.75" customHeight="1" x14ac:dyDescent="0.2">
      <c r="A115" s="151"/>
      <c r="B115" s="11" t="s">
        <v>21</v>
      </c>
      <c r="C115" s="54">
        <v>13</v>
      </c>
      <c r="D115" s="54">
        <v>2</v>
      </c>
      <c r="E115" s="54">
        <v>1</v>
      </c>
      <c r="F115" s="54">
        <v>0</v>
      </c>
      <c r="G115" s="54">
        <v>10</v>
      </c>
    </row>
    <row r="116" spans="1:7" ht="12.75" customHeight="1" x14ac:dyDescent="0.2">
      <c r="A116" s="152" t="s">
        <v>82</v>
      </c>
      <c r="B116" s="1" t="s">
        <v>0</v>
      </c>
      <c r="C116" s="55">
        <v>4515</v>
      </c>
      <c r="D116" s="55">
        <v>1403</v>
      </c>
      <c r="E116" s="55">
        <v>441</v>
      </c>
      <c r="F116" s="55">
        <v>236</v>
      </c>
      <c r="G116" s="55">
        <v>2435</v>
      </c>
    </row>
    <row r="117" spans="1:7" ht="12.75" customHeight="1" x14ac:dyDescent="0.2">
      <c r="A117" s="152"/>
      <c r="B117" s="1" t="s">
        <v>20</v>
      </c>
      <c r="C117" s="55">
        <v>2091</v>
      </c>
      <c r="D117" s="55">
        <v>677</v>
      </c>
      <c r="E117" s="55">
        <v>242</v>
      </c>
      <c r="F117" s="55">
        <v>104</v>
      </c>
      <c r="G117" s="55">
        <v>1068</v>
      </c>
    </row>
    <row r="118" spans="1:7" ht="12.75" customHeight="1" x14ac:dyDescent="0.2">
      <c r="A118" s="152"/>
      <c r="B118" s="1" t="s">
        <v>21</v>
      </c>
      <c r="C118" s="55">
        <v>2424</v>
      </c>
      <c r="D118" s="55">
        <v>726</v>
      </c>
      <c r="E118" s="55">
        <v>199</v>
      </c>
      <c r="F118" s="55">
        <v>132</v>
      </c>
      <c r="G118" s="55">
        <v>1367</v>
      </c>
    </row>
    <row r="119" spans="1:7" ht="12.75" customHeight="1" x14ac:dyDescent="0.2">
      <c r="A119" s="151" t="s">
        <v>83</v>
      </c>
      <c r="B119" s="11" t="s">
        <v>0</v>
      </c>
      <c r="C119" s="54">
        <v>906</v>
      </c>
      <c r="D119" s="54">
        <v>112</v>
      </c>
      <c r="E119" s="54">
        <v>27</v>
      </c>
      <c r="F119" s="54">
        <v>84</v>
      </c>
      <c r="G119" s="54">
        <v>683</v>
      </c>
    </row>
    <row r="120" spans="1:7" ht="12.75" customHeight="1" x14ac:dyDescent="0.2">
      <c r="A120" s="151"/>
      <c r="B120" s="11" t="s">
        <v>20</v>
      </c>
      <c r="C120" s="54">
        <v>358</v>
      </c>
      <c r="D120" s="54">
        <v>47</v>
      </c>
      <c r="E120" s="54">
        <v>12</v>
      </c>
      <c r="F120" s="54">
        <v>26</v>
      </c>
      <c r="G120" s="54">
        <v>273</v>
      </c>
    </row>
    <row r="121" spans="1:7" ht="12.75" customHeight="1" x14ac:dyDescent="0.2">
      <c r="A121" s="151"/>
      <c r="B121" s="11" t="s">
        <v>21</v>
      </c>
      <c r="C121" s="54">
        <v>548</v>
      </c>
      <c r="D121" s="54">
        <v>65</v>
      </c>
      <c r="E121" s="54">
        <v>15</v>
      </c>
      <c r="F121" s="54">
        <v>58</v>
      </c>
      <c r="G121" s="54">
        <v>410</v>
      </c>
    </row>
    <row r="122" spans="1:7" ht="12.75" customHeight="1" x14ac:dyDescent="0.2">
      <c r="A122" s="152" t="s">
        <v>84</v>
      </c>
      <c r="B122" s="1" t="s">
        <v>0</v>
      </c>
      <c r="C122" s="55">
        <v>449</v>
      </c>
      <c r="D122" s="55">
        <v>31</v>
      </c>
      <c r="E122" s="55">
        <v>5</v>
      </c>
      <c r="F122" s="55">
        <v>25</v>
      </c>
      <c r="G122" s="55">
        <v>388</v>
      </c>
    </row>
    <row r="123" spans="1:7" ht="12.75" customHeight="1" x14ac:dyDescent="0.2">
      <c r="A123" s="152"/>
      <c r="B123" s="1" t="s">
        <v>20</v>
      </c>
      <c r="C123" s="55">
        <v>152</v>
      </c>
      <c r="D123" s="55">
        <v>11</v>
      </c>
      <c r="E123" s="55">
        <v>3</v>
      </c>
      <c r="F123" s="55">
        <v>5</v>
      </c>
      <c r="G123" s="55">
        <v>133</v>
      </c>
    </row>
    <row r="124" spans="1:7" ht="12.75" customHeight="1" x14ac:dyDescent="0.2">
      <c r="A124" s="152"/>
      <c r="B124" s="1" t="s">
        <v>21</v>
      </c>
      <c r="C124" s="55">
        <v>297</v>
      </c>
      <c r="D124" s="55">
        <v>20</v>
      </c>
      <c r="E124" s="55">
        <v>2</v>
      </c>
      <c r="F124" s="55">
        <v>20</v>
      </c>
      <c r="G124" s="55">
        <v>255</v>
      </c>
    </row>
    <row r="125" spans="1:7" ht="12.75" customHeight="1" x14ac:dyDescent="0.2">
      <c r="A125" s="178" t="s">
        <v>85</v>
      </c>
      <c r="B125" s="11" t="s">
        <v>0</v>
      </c>
      <c r="C125" s="54">
        <v>333</v>
      </c>
      <c r="D125" s="54">
        <v>39</v>
      </c>
      <c r="E125" s="54">
        <v>4</v>
      </c>
      <c r="F125" s="54">
        <v>5</v>
      </c>
      <c r="G125" s="54">
        <v>285</v>
      </c>
    </row>
    <row r="126" spans="1:7" ht="12.75" customHeight="1" x14ac:dyDescent="0.2">
      <c r="A126" s="178"/>
      <c r="B126" s="11" t="s">
        <v>20</v>
      </c>
      <c r="C126" s="54">
        <v>146</v>
      </c>
      <c r="D126" s="54">
        <v>19</v>
      </c>
      <c r="E126" s="54">
        <v>3</v>
      </c>
      <c r="F126" s="54">
        <v>3</v>
      </c>
      <c r="G126" s="54">
        <v>121</v>
      </c>
    </row>
    <row r="127" spans="1:7" ht="12.75" customHeight="1" x14ac:dyDescent="0.2">
      <c r="A127" s="178"/>
      <c r="B127" s="11" t="s">
        <v>21</v>
      </c>
      <c r="C127" s="54">
        <v>187</v>
      </c>
      <c r="D127" s="54">
        <v>20</v>
      </c>
      <c r="E127" s="54">
        <v>1</v>
      </c>
      <c r="F127" s="54">
        <v>2</v>
      </c>
      <c r="G127" s="54">
        <v>164</v>
      </c>
    </row>
    <row r="128" spans="1:7" ht="12.75" customHeight="1" x14ac:dyDescent="0.2">
      <c r="A128" s="152" t="s">
        <v>86</v>
      </c>
      <c r="B128" s="1" t="s">
        <v>0</v>
      </c>
      <c r="C128" s="55">
        <v>180</v>
      </c>
      <c r="D128" s="55">
        <v>68</v>
      </c>
      <c r="E128" s="55">
        <v>6</v>
      </c>
      <c r="F128" s="55">
        <v>3</v>
      </c>
      <c r="G128" s="55">
        <v>103</v>
      </c>
    </row>
    <row r="129" spans="1:7" ht="12.75" customHeight="1" x14ac:dyDescent="0.2">
      <c r="A129" s="152"/>
      <c r="B129" s="1" t="s">
        <v>20</v>
      </c>
      <c r="C129" s="55">
        <v>115</v>
      </c>
      <c r="D129" s="55">
        <v>42</v>
      </c>
      <c r="E129" s="55">
        <v>6</v>
      </c>
      <c r="F129" s="55">
        <v>1</v>
      </c>
      <c r="G129" s="55">
        <v>66</v>
      </c>
    </row>
    <row r="130" spans="1:7" ht="12.75" customHeight="1" x14ac:dyDescent="0.2">
      <c r="A130" s="152"/>
      <c r="B130" s="1" t="s">
        <v>21</v>
      </c>
      <c r="C130" s="55">
        <v>65</v>
      </c>
      <c r="D130" s="55">
        <v>26</v>
      </c>
      <c r="E130" s="55">
        <v>0</v>
      </c>
      <c r="F130" s="55">
        <v>2</v>
      </c>
      <c r="G130" s="55">
        <v>37</v>
      </c>
    </row>
    <row r="131" spans="1:7" ht="12.75" customHeight="1" x14ac:dyDescent="0.2">
      <c r="A131" s="151" t="s">
        <v>87</v>
      </c>
      <c r="B131" s="11" t="s">
        <v>0</v>
      </c>
      <c r="C131" s="54">
        <v>20</v>
      </c>
      <c r="D131" s="54">
        <v>2</v>
      </c>
      <c r="E131" s="54">
        <v>1</v>
      </c>
      <c r="F131" s="54">
        <v>0</v>
      </c>
      <c r="G131" s="54">
        <v>17</v>
      </c>
    </row>
    <row r="132" spans="1:7" ht="12.75" customHeight="1" x14ac:dyDescent="0.2">
      <c r="A132" s="151"/>
      <c r="B132" s="11" t="s">
        <v>20</v>
      </c>
      <c r="C132" s="54">
        <v>11</v>
      </c>
      <c r="D132" s="54">
        <v>1</v>
      </c>
      <c r="E132" s="54">
        <v>1</v>
      </c>
      <c r="F132" s="54">
        <v>0</v>
      </c>
      <c r="G132" s="54">
        <v>9</v>
      </c>
    </row>
    <row r="133" spans="1:7" ht="12.75" customHeight="1" x14ac:dyDescent="0.2">
      <c r="A133" s="151"/>
      <c r="B133" s="11" t="s">
        <v>21</v>
      </c>
      <c r="C133" s="54">
        <v>9</v>
      </c>
      <c r="D133" s="54">
        <v>1</v>
      </c>
      <c r="E133" s="54">
        <v>0</v>
      </c>
      <c r="F133" s="54">
        <v>0</v>
      </c>
      <c r="G133" s="54">
        <v>8</v>
      </c>
    </row>
    <row r="134" spans="1:7" ht="12.75" customHeight="1" x14ac:dyDescent="0.2">
      <c r="A134" s="152" t="s">
        <v>88</v>
      </c>
      <c r="B134" s="1" t="s">
        <v>0</v>
      </c>
      <c r="C134" s="55">
        <v>99</v>
      </c>
      <c r="D134" s="55">
        <v>24</v>
      </c>
      <c r="E134" s="55">
        <v>8</v>
      </c>
      <c r="F134" s="55">
        <v>4</v>
      </c>
      <c r="G134" s="55">
        <v>63</v>
      </c>
    </row>
    <row r="135" spans="1:7" ht="12.75" customHeight="1" x14ac:dyDescent="0.2">
      <c r="A135" s="152"/>
      <c r="B135" s="1" t="s">
        <v>20</v>
      </c>
      <c r="C135" s="55">
        <v>55</v>
      </c>
      <c r="D135" s="55">
        <v>14</v>
      </c>
      <c r="E135" s="55">
        <v>1</v>
      </c>
      <c r="F135" s="55">
        <v>2</v>
      </c>
      <c r="G135" s="55">
        <v>38</v>
      </c>
    </row>
    <row r="136" spans="1:7" ht="12.75" customHeight="1" x14ac:dyDescent="0.2">
      <c r="A136" s="152"/>
      <c r="B136" s="1" t="s">
        <v>21</v>
      </c>
      <c r="C136" s="55">
        <v>44</v>
      </c>
      <c r="D136" s="55">
        <v>10</v>
      </c>
      <c r="E136" s="55">
        <v>7</v>
      </c>
      <c r="F136" s="55">
        <v>2</v>
      </c>
      <c r="G136" s="55">
        <v>25</v>
      </c>
    </row>
    <row r="137" spans="1:7" ht="12.75" customHeight="1" x14ac:dyDescent="0.2">
      <c r="A137" s="151" t="s">
        <v>89</v>
      </c>
      <c r="B137" s="11" t="s">
        <v>0</v>
      </c>
      <c r="C137" s="54">
        <v>119</v>
      </c>
      <c r="D137" s="54">
        <v>36</v>
      </c>
      <c r="E137" s="54">
        <v>0</v>
      </c>
      <c r="F137" s="54">
        <v>0</v>
      </c>
      <c r="G137" s="54">
        <v>83</v>
      </c>
    </row>
    <row r="138" spans="1:7" ht="12.75" customHeight="1" x14ac:dyDescent="0.2">
      <c r="A138" s="151"/>
      <c r="B138" s="11" t="s">
        <v>20</v>
      </c>
      <c r="C138" s="54">
        <v>93</v>
      </c>
      <c r="D138" s="54">
        <v>28</v>
      </c>
      <c r="E138" s="54">
        <v>0</v>
      </c>
      <c r="F138" s="54">
        <v>0</v>
      </c>
      <c r="G138" s="54">
        <v>65</v>
      </c>
    </row>
    <row r="139" spans="1:7" ht="12.75" customHeight="1" x14ac:dyDescent="0.2">
      <c r="A139" s="151"/>
      <c r="B139" s="11" t="s">
        <v>21</v>
      </c>
      <c r="C139" s="54">
        <v>26</v>
      </c>
      <c r="D139" s="54">
        <v>8</v>
      </c>
      <c r="E139" s="54">
        <v>0</v>
      </c>
      <c r="F139" s="54">
        <v>0</v>
      </c>
      <c r="G139" s="54">
        <v>18</v>
      </c>
    </row>
    <row r="140" spans="1:7" ht="12.75" customHeight="1" x14ac:dyDescent="0.2">
      <c r="A140" s="152" t="s">
        <v>90</v>
      </c>
      <c r="B140" s="1" t="s">
        <v>0</v>
      </c>
      <c r="C140" s="55">
        <v>110</v>
      </c>
      <c r="D140" s="55">
        <v>34</v>
      </c>
      <c r="E140" s="55">
        <v>0</v>
      </c>
      <c r="F140" s="55">
        <v>1</v>
      </c>
      <c r="G140" s="55">
        <v>75</v>
      </c>
    </row>
    <row r="141" spans="1:7" ht="12.75" customHeight="1" x14ac:dyDescent="0.2">
      <c r="A141" s="152"/>
      <c r="B141" s="1" t="s">
        <v>20</v>
      </c>
      <c r="C141" s="55">
        <v>22</v>
      </c>
      <c r="D141" s="55">
        <v>5</v>
      </c>
      <c r="E141" s="55">
        <v>0</v>
      </c>
      <c r="F141" s="55">
        <v>0</v>
      </c>
      <c r="G141" s="55">
        <v>17</v>
      </c>
    </row>
    <row r="142" spans="1:7" ht="12.75" customHeight="1" x14ac:dyDescent="0.2">
      <c r="A142" s="152"/>
      <c r="B142" s="1" t="s">
        <v>21</v>
      </c>
      <c r="C142" s="55">
        <v>88</v>
      </c>
      <c r="D142" s="55">
        <v>29</v>
      </c>
      <c r="E142" s="55">
        <v>0</v>
      </c>
      <c r="F142" s="55">
        <v>1</v>
      </c>
      <c r="G142" s="55">
        <v>58</v>
      </c>
    </row>
    <row r="143" spans="1:7" ht="12.75" customHeight="1" x14ac:dyDescent="0.2">
      <c r="A143" s="178" t="s">
        <v>91</v>
      </c>
      <c r="B143" s="11" t="s">
        <v>0</v>
      </c>
      <c r="C143" s="54">
        <v>636</v>
      </c>
      <c r="D143" s="54">
        <v>170</v>
      </c>
      <c r="E143" s="54">
        <v>7</v>
      </c>
      <c r="F143" s="54">
        <v>5</v>
      </c>
      <c r="G143" s="54">
        <v>454</v>
      </c>
    </row>
    <row r="144" spans="1:7" ht="12.75" customHeight="1" x14ac:dyDescent="0.2">
      <c r="A144" s="178"/>
      <c r="B144" s="11" t="s">
        <v>20</v>
      </c>
      <c r="C144" s="54">
        <v>327</v>
      </c>
      <c r="D144" s="54">
        <v>89</v>
      </c>
      <c r="E144" s="54">
        <v>6</v>
      </c>
      <c r="F144" s="54">
        <v>4</v>
      </c>
      <c r="G144" s="54">
        <v>228</v>
      </c>
    </row>
    <row r="145" spans="1:7" ht="12.75" customHeight="1" x14ac:dyDescent="0.2">
      <c r="A145" s="178"/>
      <c r="B145" s="11" t="s">
        <v>21</v>
      </c>
      <c r="C145" s="54">
        <v>309</v>
      </c>
      <c r="D145" s="54">
        <v>81</v>
      </c>
      <c r="E145" s="54">
        <v>1</v>
      </c>
      <c r="F145" s="54">
        <v>1</v>
      </c>
      <c r="G145" s="54">
        <v>226</v>
      </c>
    </row>
    <row r="146" spans="1:7" ht="12.75" customHeight="1" x14ac:dyDescent="0.2">
      <c r="A146" s="152" t="s">
        <v>92</v>
      </c>
      <c r="B146" s="1" t="s">
        <v>0</v>
      </c>
      <c r="C146" s="55">
        <v>5469</v>
      </c>
      <c r="D146" s="55">
        <v>2165</v>
      </c>
      <c r="E146" s="55">
        <v>135</v>
      </c>
      <c r="F146" s="55">
        <v>57</v>
      </c>
      <c r="G146" s="55">
        <v>3112</v>
      </c>
    </row>
    <row r="147" spans="1:7" ht="12.75" customHeight="1" x14ac:dyDescent="0.2">
      <c r="A147" s="152"/>
      <c r="B147" s="1" t="s">
        <v>20</v>
      </c>
      <c r="C147" s="55">
        <v>2780</v>
      </c>
      <c r="D147" s="55">
        <v>1103</v>
      </c>
      <c r="E147" s="55">
        <v>68</v>
      </c>
      <c r="F147" s="55">
        <v>27</v>
      </c>
      <c r="G147" s="55">
        <v>1582</v>
      </c>
    </row>
    <row r="148" spans="1:7" ht="12.75" customHeight="1" x14ac:dyDescent="0.2">
      <c r="A148" s="152"/>
      <c r="B148" s="1" t="s">
        <v>21</v>
      </c>
      <c r="C148" s="55">
        <v>2689</v>
      </c>
      <c r="D148" s="55">
        <v>1062</v>
      </c>
      <c r="E148" s="55">
        <v>67</v>
      </c>
      <c r="F148" s="55">
        <v>30</v>
      </c>
      <c r="G148" s="55">
        <v>1530</v>
      </c>
    </row>
    <row r="149" spans="1:7" ht="12.75" customHeight="1" x14ac:dyDescent="0.2">
      <c r="A149" s="151" t="s">
        <v>93</v>
      </c>
      <c r="B149" s="11" t="s">
        <v>0</v>
      </c>
      <c r="C149" s="54">
        <v>737</v>
      </c>
      <c r="D149" s="54">
        <v>569</v>
      </c>
      <c r="E149" s="54">
        <v>41</v>
      </c>
      <c r="F149" s="54">
        <v>0</v>
      </c>
      <c r="G149" s="54">
        <v>127</v>
      </c>
    </row>
    <row r="150" spans="1:7" ht="12.75" customHeight="1" x14ac:dyDescent="0.2">
      <c r="A150" s="151"/>
      <c r="B150" s="11" t="s">
        <v>20</v>
      </c>
      <c r="C150" s="54">
        <v>471</v>
      </c>
      <c r="D150" s="54">
        <v>356</v>
      </c>
      <c r="E150" s="54">
        <v>32</v>
      </c>
      <c r="F150" s="54">
        <v>0</v>
      </c>
      <c r="G150" s="54">
        <v>83</v>
      </c>
    </row>
    <row r="151" spans="1:7" ht="12.75" customHeight="1" x14ac:dyDescent="0.2">
      <c r="A151" s="151"/>
      <c r="B151" s="11" t="s">
        <v>21</v>
      </c>
      <c r="C151" s="54">
        <v>266</v>
      </c>
      <c r="D151" s="54">
        <v>213</v>
      </c>
      <c r="E151" s="54">
        <v>9</v>
      </c>
      <c r="F151" s="54">
        <v>0</v>
      </c>
      <c r="G151" s="54">
        <v>44</v>
      </c>
    </row>
    <row r="152" spans="1:7" ht="12.75" customHeight="1" x14ac:dyDescent="0.2">
      <c r="A152" s="152" t="s">
        <v>94</v>
      </c>
      <c r="B152" s="1" t="s">
        <v>0</v>
      </c>
      <c r="C152" s="55">
        <v>158</v>
      </c>
      <c r="D152" s="55">
        <v>28</v>
      </c>
      <c r="E152" s="55">
        <v>4</v>
      </c>
      <c r="F152" s="55">
        <v>2</v>
      </c>
      <c r="G152" s="55">
        <v>124</v>
      </c>
    </row>
    <row r="153" spans="1:7" ht="12.75" customHeight="1" x14ac:dyDescent="0.2">
      <c r="A153" s="152"/>
      <c r="B153" s="1" t="s">
        <v>20</v>
      </c>
      <c r="C153" s="55">
        <v>66</v>
      </c>
      <c r="D153" s="55">
        <v>12</v>
      </c>
      <c r="E153" s="55">
        <v>1</v>
      </c>
      <c r="F153" s="55">
        <v>0</v>
      </c>
      <c r="G153" s="55">
        <v>53</v>
      </c>
    </row>
    <row r="154" spans="1:7" ht="12.75" customHeight="1" x14ac:dyDescent="0.2">
      <c r="A154" s="152"/>
      <c r="B154" s="1" t="s">
        <v>21</v>
      </c>
      <c r="C154" s="55">
        <v>92</v>
      </c>
      <c r="D154" s="55">
        <v>16</v>
      </c>
      <c r="E154" s="55">
        <v>3</v>
      </c>
      <c r="F154" s="55">
        <v>2</v>
      </c>
      <c r="G154" s="55">
        <v>71</v>
      </c>
    </row>
    <row r="155" spans="1:7" ht="12.75" customHeight="1" x14ac:dyDescent="0.2">
      <c r="A155" s="151" t="s">
        <v>95</v>
      </c>
      <c r="B155" s="11" t="s">
        <v>0</v>
      </c>
      <c r="C155" s="54">
        <v>1020</v>
      </c>
      <c r="D155" s="54">
        <v>301</v>
      </c>
      <c r="E155" s="54">
        <v>13</v>
      </c>
      <c r="F155" s="54">
        <v>17</v>
      </c>
      <c r="G155" s="54">
        <v>689</v>
      </c>
    </row>
    <row r="156" spans="1:7" ht="12.75" customHeight="1" x14ac:dyDescent="0.2">
      <c r="A156" s="151"/>
      <c r="B156" s="11" t="s">
        <v>20</v>
      </c>
      <c r="C156" s="54">
        <v>411</v>
      </c>
      <c r="D156" s="54">
        <v>143</v>
      </c>
      <c r="E156" s="54">
        <v>9</v>
      </c>
      <c r="F156" s="54">
        <v>6</v>
      </c>
      <c r="G156" s="54">
        <v>253</v>
      </c>
    </row>
    <row r="157" spans="1:7" ht="12.75" customHeight="1" x14ac:dyDescent="0.2">
      <c r="A157" s="151"/>
      <c r="B157" s="11" t="s">
        <v>21</v>
      </c>
      <c r="C157" s="54">
        <v>609</v>
      </c>
      <c r="D157" s="54">
        <v>158</v>
      </c>
      <c r="E157" s="54">
        <v>4</v>
      </c>
      <c r="F157" s="54">
        <v>11</v>
      </c>
      <c r="G157" s="54">
        <v>436</v>
      </c>
    </row>
    <row r="158" spans="1:7" ht="12.75" customHeight="1" x14ac:dyDescent="0.2">
      <c r="A158" s="152" t="s">
        <v>96</v>
      </c>
      <c r="B158" s="1" t="s">
        <v>0</v>
      </c>
      <c r="C158" s="55">
        <v>12</v>
      </c>
      <c r="D158" s="55">
        <v>1</v>
      </c>
      <c r="E158" s="55">
        <v>0</v>
      </c>
      <c r="F158" s="55">
        <v>0</v>
      </c>
      <c r="G158" s="55">
        <v>11</v>
      </c>
    </row>
    <row r="159" spans="1:7" ht="12.75" customHeight="1" x14ac:dyDescent="0.2">
      <c r="A159" s="152"/>
      <c r="B159" s="1" t="s">
        <v>20</v>
      </c>
      <c r="C159" s="55">
        <v>6</v>
      </c>
      <c r="D159" s="55">
        <v>0</v>
      </c>
      <c r="E159" s="55">
        <v>0</v>
      </c>
      <c r="F159" s="55">
        <v>0</v>
      </c>
      <c r="G159" s="55">
        <v>6</v>
      </c>
    </row>
    <row r="160" spans="1:7" ht="12.75" customHeight="1" x14ac:dyDescent="0.2">
      <c r="A160" s="152"/>
      <c r="B160" s="1" t="s">
        <v>21</v>
      </c>
      <c r="C160" s="55">
        <v>6</v>
      </c>
      <c r="D160" s="55">
        <v>1</v>
      </c>
      <c r="E160" s="55">
        <v>0</v>
      </c>
      <c r="F160" s="55">
        <v>0</v>
      </c>
      <c r="G160" s="55">
        <v>5</v>
      </c>
    </row>
    <row r="161" spans="1:7" ht="12.75" customHeight="1" x14ac:dyDescent="0.2">
      <c r="A161" s="178" t="s">
        <v>97</v>
      </c>
      <c r="B161" s="11" t="s">
        <v>0</v>
      </c>
      <c r="C161" s="54">
        <v>25</v>
      </c>
      <c r="D161" s="54">
        <v>6</v>
      </c>
      <c r="E161" s="54">
        <v>6</v>
      </c>
      <c r="F161" s="54">
        <v>1</v>
      </c>
      <c r="G161" s="54">
        <v>12</v>
      </c>
    </row>
    <row r="162" spans="1:7" ht="12.75" customHeight="1" x14ac:dyDescent="0.2">
      <c r="A162" s="178"/>
      <c r="B162" s="11" t="s">
        <v>20</v>
      </c>
      <c r="C162" s="54">
        <v>22</v>
      </c>
      <c r="D162" s="54">
        <v>4</v>
      </c>
      <c r="E162" s="54">
        <v>5</v>
      </c>
      <c r="F162" s="54">
        <v>1</v>
      </c>
      <c r="G162" s="54">
        <v>12</v>
      </c>
    </row>
    <row r="163" spans="1:7" ht="12.75" customHeight="1" x14ac:dyDescent="0.2">
      <c r="A163" s="178"/>
      <c r="B163" s="11" t="s">
        <v>21</v>
      </c>
      <c r="C163" s="54">
        <v>3</v>
      </c>
      <c r="D163" s="54">
        <v>2</v>
      </c>
      <c r="E163" s="54">
        <v>1</v>
      </c>
      <c r="F163" s="54">
        <v>0</v>
      </c>
      <c r="G163" s="54">
        <v>0</v>
      </c>
    </row>
    <row r="164" spans="1:7" ht="12.75" customHeight="1" x14ac:dyDescent="0.2">
      <c r="A164" s="152" t="s">
        <v>98</v>
      </c>
      <c r="B164" s="1" t="s">
        <v>0</v>
      </c>
      <c r="C164" s="55">
        <v>28</v>
      </c>
      <c r="D164" s="55">
        <v>19</v>
      </c>
      <c r="E164" s="55">
        <v>0</v>
      </c>
      <c r="F164" s="55">
        <v>0</v>
      </c>
      <c r="G164" s="55">
        <v>9</v>
      </c>
    </row>
    <row r="165" spans="1:7" ht="12.75" customHeight="1" x14ac:dyDescent="0.2">
      <c r="A165" s="152"/>
      <c r="B165" s="1" t="s">
        <v>20</v>
      </c>
      <c r="C165" s="55">
        <v>16</v>
      </c>
      <c r="D165" s="55">
        <v>12</v>
      </c>
      <c r="E165" s="55">
        <v>0</v>
      </c>
      <c r="F165" s="55">
        <v>0</v>
      </c>
      <c r="G165" s="55">
        <v>4</v>
      </c>
    </row>
    <row r="166" spans="1:7" ht="12.75" customHeight="1" x14ac:dyDescent="0.2">
      <c r="A166" s="152"/>
      <c r="B166" s="1" t="s">
        <v>21</v>
      </c>
      <c r="C166" s="55">
        <v>12</v>
      </c>
      <c r="D166" s="55">
        <v>7</v>
      </c>
      <c r="E166" s="55">
        <v>0</v>
      </c>
      <c r="F166" s="55">
        <v>0</v>
      </c>
      <c r="G166" s="55">
        <v>5</v>
      </c>
    </row>
    <row r="167" spans="1:7" ht="12.75" customHeight="1" x14ac:dyDescent="0.2">
      <c r="A167" s="151" t="s">
        <v>99</v>
      </c>
      <c r="B167" s="11" t="s">
        <v>0</v>
      </c>
      <c r="C167" s="54">
        <v>17222</v>
      </c>
      <c r="D167" s="54">
        <v>5703</v>
      </c>
      <c r="E167" s="54">
        <v>1045</v>
      </c>
      <c r="F167" s="54">
        <v>783</v>
      </c>
      <c r="G167" s="54">
        <v>9691</v>
      </c>
    </row>
    <row r="168" spans="1:7" ht="12.75" customHeight="1" x14ac:dyDescent="0.2">
      <c r="A168" s="151"/>
      <c r="B168" s="11" t="s">
        <v>20</v>
      </c>
      <c r="C168" s="54">
        <v>8705</v>
      </c>
      <c r="D168" s="54">
        <v>2965</v>
      </c>
      <c r="E168" s="54">
        <v>581</v>
      </c>
      <c r="F168" s="54">
        <v>362</v>
      </c>
      <c r="G168" s="54">
        <v>4797</v>
      </c>
    </row>
    <row r="169" spans="1:7" ht="12.75" customHeight="1" x14ac:dyDescent="0.2">
      <c r="A169" s="151"/>
      <c r="B169" s="11" t="s">
        <v>21</v>
      </c>
      <c r="C169" s="54">
        <v>8517</v>
      </c>
      <c r="D169" s="54">
        <v>2738</v>
      </c>
      <c r="E169" s="54">
        <v>464</v>
      </c>
      <c r="F169" s="54">
        <v>421</v>
      </c>
      <c r="G169" s="54">
        <v>4894</v>
      </c>
    </row>
    <row r="170" spans="1:7" ht="12.75" customHeight="1" x14ac:dyDescent="0.2">
      <c r="A170" s="152" t="s">
        <v>100</v>
      </c>
      <c r="B170" s="1" t="s">
        <v>0</v>
      </c>
      <c r="C170" s="55">
        <v>4497</v>
      </c>
      <c r="D170" s="55">
        <v>1084</v>
      </c>
      <c r="E170" s="55">
        <v>255</v>
      </c>
      <c r="F170" s="55">
        <v>190</v>
      </c>
      <c r="G170" s="55">
        <v>2968</v>
      </c>
    </row>
    <row r="171" spans="1:7" ht="12.75" customHeight="1" x14ac:dyDescent="0.2">
      <c r="A171" s="152"/>
      <c r="B171" s="1" t="s">
        <v>20</v>
      </c>
      <c r="C171" s="55">
        <v>2032</v>
      </c>
      <c r="D171" s="55">
        <v>554</v>
      </c>
      <c r="E171" s="55">
        <v>124</v>
      </c>
      <c r="F171" s="55">
        <v>86</v>
      </c>
      <c r="G171" s="55">
        <v>1268</v>
      </c>
    </row>
    <row r="172" spans="1:7" ht="12.75" customHeight="1" x14ac:dyDescent="0.2">
      <c r="A172" s="152"/>
      <c r="B172" s="1" t="s">
        <v>21</v>
      </c>
      <c r="C172" s="55">
        <v>2465</v>
      </c>
      <c r="D172" s="55">
        <v>530</v>
      </c>
      <c r="E172" s="55">
        <v>131</v>
      </c>
      <c r="F172" s="55">
        <v>104</v>
      </c>
      <c r="G172" s="55">
        <v>1700</v>
      </c>
    </row>
    <row r="173" spans="1:7" ht="12.75" customHeight="1" x14ac:dyDescent="0.2">
      <c r="A173" s="151" t="s">
        <v>101</v>
      </c>
      <c r="B173" s="11" t="s">
        <v>0</v>
      </c>
      <c r="C173" s="54">
        <v>21</v>
      </c>
      <c r="D173" s="54">
        <v>7</v>
      </c>
      <c r="E173" s="54">
        <v>0</v>
      </c>
      <c r="F173" s="54">
        <v>1</v>
      </c>
      <c r="G173" s="54">
        <v>13</v>
      </c>
    </row>
    <row r="174" spans="1:7" ht="12.75" customHeight="1" x14ac:dyDescent="0.2">
      <c r="A174" s="151"/>
      <c r="B174" s="11" t="s">
        <v>20</v>
      </c>
      <c r="C174" s="54">
        <v>17</v>
      </c>
      <c r="D174" s="54">
        <v>6</v>
      </c>
      <c r="E174" s="54">
        <v>0</v>
      </c>
      <c r="F174" s="54">
        <v>0</v>
      </c>
      <c r="G174" s="54">
        <v>11</v>
      </c>
    </row>
    <row r="175" spans="1:7" ht="12.75" customHeight="1" x14ac:dyDescent="0.2">
      <c r="A175" s="151"/>
      <c r="B175" s="11" t="s">
        <v>21</v>
      </c>
      <c r="C175" s="54">
        <v>4</v>
      </c>
      <c r="D175" s="54">
        <v>1</v>
      </c>
      <c r="E175" s="54">
        <v>0</v>
      </c>
      <c r="F175" s="54">
        <v>1</v>
      </c>
      <c r="G175" s="54">
        <v>2</v>
      </c>
    </row>
    <row r="176" spans="1:7" ht="12.75" customHeight="1" x14ac:dyDescent="0.2">
      <c r="A176" s="152" t="s">
        <v>102</v>
      </c>
      <c r="B176" s="1" t="s">
        <v>0</v>
      </c>
      <c r="C176" s="55">
        <v>60</v>
      </c>
      <c r="D176" s="55">
        <v>41</v>
      </c>
      <c r="E176" s="55">
        <v>2</v>
      </c>
      <c r="F176" s="55">
        <v>0</v>
      </c>
      <c r="G176" s="55">
        <v>17</v>
      </c>
    </row>
    <row r="177" spans="1:7" ht="12.75" customHeight="1" x14ac:dyDescent="0.2">
      <c r="A177" s="152"/>
      <c r="B177" s="1" t="s">
        <v>20</v>
      </c>
      <c r="C177" s="55">
        <v>35</v>
      </c>
      <c r="D177" s="55">
        <v>23</v>
      </c>
      <c r="E177" s="55">
        <v>1</v>
      </c>
      <c r="F177" s="55">
        <v>0</v>
      </c>
      <c r="G177" s="55">
        <v>11</v>
      </c>
    </row>
    <row r="178" spans="1:7" ht="12.75" customHeight="1" x14ac:dyDescent="0.2">
      <c r="A178" s="152"/>
      <c r="B178" s="1" t="s">
        <v>21</v>
      </c>
      <c r="C178" s="55">
        <v>25</v>
      </c>
      <c r="D178" s="55">
        <v>18</v>
      </c>
      <c r="E178" s="55">
        <v>1</v>
      </c>
      <c r="F178" s="55">
        <v>0</v>
      </c>
      <c r="G178" s="55">
        <v>6</v>
      </c>
    </row>
    <row r="179" spans="1:7" ht="12.75" customHeight="1" x14ac:dyDescent="0.2">
      <c r="A179" s="178" t="s">
        <v>103</v>
      </c>
      <c r="B179" s="11" t="s">
        <v>0</v>
      </c>
      <c r="C179" s="54">
        <v>124</v>
      </c>
      <c r="D179" s="54">
        <v>60</v>
      </c>
      <c r="E179" s="54">
        <v>43</v>
      </c>
      <c r="F179" s="54">
        <v>1</v>
      </c>
      <c r="G179" s="54">
        <v>20</v>
      </c>
    </row>
    <row r="180" spans="1:7" ht="12.75" customHeight="1" x14ac:dyDescent="0.2">
      <c r="A180" s="178"/>
      <c r="B180" s="11" t="s">
        <v>20</v>
      </c>
      <c r="C180" s="54">
        <v>64</v>
      </c>
      <c r="D180" s="54">
        <v>32</v>
      </c>
      <c r="E180" s="54">
        <v>19</v>
      </c>
      <c r="F180" s="54">
        <v>1</v>
      </c>
      <c r="G180" s="54">
        <v>12</v>
      </c>
    </row>
    <row r="181" spans="1:7" ht="12.75" customHeight="1" x14ac:dyDescent="0.2">
      <c r="A181" s="178"/>
      <c r="B181" s="11" t="s">
        <v>21</v>
      </c>
      <c r="C181" s="54">
        <v>60</v>
      </c>
      <c r="D181" s="54">
        <v>28</v>
      </c>
      <c r="E181" s="54">
        <v>24</v>
      </c>
      <c r="F181" s="54">
        <v>0</v>
      </c>
      <c r="G181" s="54">
        <v>8</v>
      </c>
    </row>
    <row r="182" spans="1:7" ht="12.75" customHeight="1" x14ac:dyDescent="0.2">
      <c r="A182" s="152" t="s">
        <v>104</v>
      </c>
      <c r="B182" s="1" t="s">
        <v>0</v>
      </c>
      <c r="C182" s="55">
        <v>1130</v>
      </c>
      <c r="D182" s="55">
        <v>283</v>
      </c>
      <c r="E182" s="55">
        <v>174</v>
      </c>
      <c r="F182" s="55">
        <v>265</v>
      </c>
      <c r="G182" s="55">
        <v>408</v>
      </c>
    </row>
    <row r="183" spans="1:7" ht="12.75" customHeight="1" x14ac:dyDescent="0.2">
      <c r="A183" s="152"/>
      <c r="B183" s="1" t="s">
        <v>20</v>
      </c>
      <c r="C183" s="55">
        <v>451</v>
      </c>
      <c r="D183" s="55">
        <v>128</v>
      </c>
      <c r="E183" s="55">
        <v>88</v>
      </c>
      <c r="F183" s="55">
        <v>80</v>
      </c>
      <c r="G183" s="55">
        <v>155</v>
      </c>
    </row>
    <row r="184" spans="1:7" ht="12.75" customHeight="1" x14ac:dyDescent="0.2">
      <c r="A184" s="152"/>
      <c r="B184" s="1" t="s">
        <v>21</v>
      </c>
      <c r="C184" s="55">
        <v>679</v>
      </c>
      <c r="D184" s="55">
        <v>155</v>
      </c>
      <c r="E184" s="55">
        <v>86</v>
      </c>
      <c r="F184" s="55">
        <v>185</v>
      </c>
      <c r="G184" s="55">
        <v>253</v>
      </c>
    </row>
    <row r="185" spans="1:7" ht="12.75" customHeight="1" x14ac:dyDescent="0.2">
      <c r="A185" s="151" t="s">
        <v>105</v>
      </c>
      <c r="B185" s="11" t="s">
        <v>0</v>
      </c>
      <c r="C185" s="54">
        <v>40</v>
      </c>
      <c r="D185" s="54">
        <v>35</v>
      </c>
      <c r="E185" s="54">
        <v>0</v>
      </c>
      <c r="F185" s="54">
        <v>0</v>
      </c>
      <c r="G185" s="54">
        <v>5</v>
      </c>
    </row>
    <row r="186" spans="1:7" ht="12.75" customHeight="1" x14ac:dyDescent="0.2">
      <c r="A186" s="151"/>
      <c r="B186" s="11" t="s">
        <v>20</v>
      </c>
      <c r="C186" s="54">
        <v>25</v>
      </c>
      <c r="D186" s="54">
        <v>21</v>
      </c>
      <c r="E186" s="54">
        <v>0</v>
      </c>
      <c r="F186" s="54">
        <v>0</v>
      </c>
      <c r="G186" s="54">
        <v>4</v>
      </c>
    </row>
    <row r="187" spans="1:7" ht="12.75" customHeight="1" x14ac:dyDescent="0.2">
      <c r="A187" s="151"/>
      <c r="B187" s="11" t="s">
        <v>21</v>
      </c>
      <c r="C187" s="54">
        <v>15</v>
      </c>
      <c r="D187" s="54">
        <v>14</v>
      </c>
      <c r="E187" s="54">
        <v>0</v>
      </c>
      <c r="F187" s="54">
        <v>0</v>
      </c>
      <c r="G187" s="54">
        <v>1</v>
      </c>
    </row>
    <row r="188" spans="1:7" ht="12.75" customHeight="1" x14ac:dyDescent="0.2">
      <c r="A188" s="152" t="s">
        <v>106</v>
      </c>
      <c r="B188" s="1" t="s">
        <v>0</v>
      </c>
      <c r="C188" s="55">
        <v>51</v>
      </c>
      <c r="D188" s="55">
        <v>4</v>
      </c>
      <c r="E188" s="55">
        <v>1</v>
      </c>
      <c r="F188" s="55">
        <v>0</v>
      </c>
      <c r="G188" s="55">
        <v>46</v>
      </c>
    </row>
    <row r="189" spans="1:7" ht="12.75" customHeight="1" x14ac:dyDescent="0.2">
      <c r="A189" s="152"/>
      <c r="B189" s="1" t="s">
        <v>20</v>
      </c>
      <c r="C189" s="55">
        <v>20</v>
      </c>
      <c r="D189" s="55">
        <v>2</v>
      </c>
      <c r="E189" s="55">
        <v>0</v>
      </c>
      <c r="F189" s="55">
        <v>0</v>
      </c>
      <c r="G189" s="55">
        <v>18</v>
      </c>
    </row>
    <row r="190" spans="1:7" ht="12.75" customHeight="1" x14ac:dyDescent="0.2">
      <c r="A190" s="152"/>
      <c r="B190" s="1" t="s">
        <v>21</v>
      </c>
      <c r="C190" s="55">
        <v>31</v>
      </c>
      <c r="D190" s="55">
        <v>2</v>
      </c>
      <c r="E190" s="55">
        <v>1</v>
      </c>
      <c r="F190" s="55">
        <v>0</v>
      </c>
      <c r="G190" s="55">
        <v>28</v>
      </c>
    </row>
    <row r="191" spans="1:7" ht="12.75" customHeight="1" x14ac:dyDescent="0.2">
      <c r="A191" s="151" t="s">
        <v>107</v>
      </c>
      <c r="B191" s="11" t="s">
        <v>0</v>
      </c>
      <c r="C191" s="54">
        <v>82</v>
      </c>
      <c r="D191" s="54">
        <v>30</v>
      </c>
      <c r="E191" s="54">
        <v>2</v>
      </c>
      <c r="F191" s="54">
        <v>2</v>
      </c>
      <c r="G191" s="54">
        <v>48</v>
      </c>
    </row>
    <row r="192" spans="1:7" ht="12.75" customHeight="1" x14ac:dyDescent="0.2">
      <c r="A192" s="151"/>
      <c r="B192" s="11" t="s">
        <v>20</v>
      </c>
      <c r="C192" s="54">
        <v>48</v>
      </c>
      <c r="D192" s="54">
        <v>15</v>
      </c>
      <c r="E192" s="54">
        <v>1</v>
      </c>
      <c r="F192" s="54">
        <v>2</v>
      </c>
      <c r="G192" s="54">
        <v>30</v>
      </c>
    </row>
    <row r="193" spans="1:7" ht="12.75" customHeight="1" x14ac:dyDescent="0.2">
      <c r="A193" s="151"/>
      <c r="B193" s="11" t="s">
        <v>21</v>
      </c>
      <c r="C193" s="54">
        <v>34</v>
      </c>
      <c r="D193" s="54">
        <v>15</v>
      </c>
      <c r="E193" s="54">
        <v>1</v>
      </c>
      <c r="F193" s="54">
        <v>0</v>
      </c>
      <c r="G193" s="54">
        <v>18</v>
      </c>
    </row>
    <row r="194" spans="1:7" ht="12.75" customHeight="1" x14ac:dyDescent="0.2">
      <c r="A194" s="152" t="s">
        <v>108</v>
      </c>
      <c r="B194" s="1" t="s">
        <v>0</v>
      </c>
      <c r="C194" s="55">
        <v>3861</v>
      </c>
      <c r="D194" s="55">
        <v>1549</v>
      </c>
      <c r="E194" s="55">
        <v>59</v>
      </c>
      <c r="F194" s="55">
        <v>76</v>
      </c>
      <c r="G194" s="55">
        <v>2177</v>
      </c>
    </row>
    <row r="195" spans="1:7" ht="12.75" customHeight="1" x14ac:dyDescent="0.2">
      <c r="A195" s="152"/>
      <c r="B195" s="1" t="s">
        <v>20</v>
      </c>
      <c r="C195" s="55">
        <v>1786</v>
      </c>
      <c r="D195" s="55">
        <v>764</v>
      </c>
      <c r="E195" s="55">
        <v>29</v>
      </c>
      <c r="F195" s="55">
        <v>24</v>
      </c>
      <c r="G195" s="55">
        <v>969</v>
      </c>
    </row>
    <row r="196" spans="1:7" ht="12.75" customHeight="1" x14ac:dyDescent="0.2">
      <c r="A196" s="152"/>
      <c r="B196" s="1" t="s">
        <v>21</v>
      </c>
      <c r="C196" s="55">
        <v>2075</v>
      </c>
      <c r="D196" s="55">
        <v>785</v>
      </c>
      <c r="E196" s="55">
        <v>30</v>
      </c>
      <c r="F196" s="55">
        <v>52</v>
      </c>
      <c r="G196" s="55">
        <v>1208</v>
      </c>
    </row>
    <row r="197" spans="1:7" ht="12.75" customHeight="1" x14ac:dyDescent="0.2">
      <c r="A197" s="178" t="s">
        <v>109</v>
      </c>
      <c r="B197" s="11" t="s">
        <v>0</v>
      </c>
      <c r="C197" s="54">
        <v>1379</v>
      </c>
      <c r="D197" s="54">
        <v>598</v>
      </c>
      <c r="E197" s="54">
        <v>93</v>
      </c>
      <c r="F197" s="54">
        <v>31</v>
      </c>
      <c r="G197" s="54">
        <v>657</v>
      </c>
    </row>
    <row r="198" spans="1:7" ht="12.75" customHeight="1" x14ac:dyDescent="0.2">
      <c r="A198" s="178"/>
      <c r="B198" s="11" t="s">
        <v>20</v>
      </c>
      <c r="C198" s="54">
        <v>706</v>
      </c>
      <c r="D198" s="54">
        <v>312</v>
      </c>
      <c r="E198" s="54">
        <v>59</v>
      </c>
      <c r="F198" s="54">
        <v>17</v>
      </c>
      <c r="G198" s="54">
        <v>318</v>
      </c>
    </row>
    <row r="199" spans="1:7" ht="12.75" customHeight="1" x14ac:dyDescent="0.2">
      <c r="A199" s="178"/>
      <c r="B199" s="11" t="s">
        <v>21</v>
      </c>
      <c r="C199" s="54">
        <v>673</v>
      </c>
      <c r="D199" s="54">
        <v>286</v>
      </c>
      <c r="E199" s="54">
        <v>34</v>
      </c>
      <c r="F199" s="54">
        <v>14</v>
      </c>
      <c r="G199" s="54">
        <v>339</v>
      </c>
    </row>
    <row r="200" spans="1:7" ht="12.75" customHeight="1" x14ac:dyDescent="0.2">
      <c r="A200" s="152" t="s">
        <v>110</v>
      </c>
      <c r="B200" s="1" t="s">
        <v>0</v>
      </c>
      <c r="C200" s="55">
        <v>11</v>
      </c>
      <c r="D200" s="55">
        <v>8</v>
      </c>
      <c r="E200" s="55">
        <v>0</v>
      </c>
      <c r="F200" s="55">
        <v>1</v>
      </c>
      <c r="G200" s="55">
        <v>2</v>
      </c>
    </row>
    <row r="201" spans="1:7" ht="12.75" customHeight="1" x14ac:dyDescent="0.2">
      <c r="A201" s="152"/>
      <c r="B201" s="1" t="s">
        <v>20</v>
      </c>
      <c r="C201" s="55">
        <v>7</v>
      </c>
      <c r="D201" s="55">
        <v>5</v>
      </c>
      <c r="E201" s="55">
        <v>0</v>
      </c>
      <c r="F201" s="55">
        <v>0</v>
      </c>
      <c r="G201" s="55">
        <v>2</v>
      </c>
    </row>
    <row r="202" spans="1:7" ht="12.75" customHeight="1" x14ac:dyDescent="0.2">
      <c r="A202" s="152"/>
      <c r="B202" s="1" t="s">
        <v>21</v>
      </c>
      <c r="C202" s="55">
        <v>4</v>
      </c>
      <c r="D202" s="55">
        <v>3</v>
      </c>
      <c r="E202" s="55">
        <v>0</v>
      </c>
      <c r="F202" s="55">
        <v>1</v>
      </c>
      <c r="G202" s="55">
        <v>0</v>
      </c>
    </row>
    <row r="203" spans="1:7" ht="12.75" customHeight="1" x14ac:dyDescent="0.2">
      <c r="A203" s="151" t="s">
        <v>111</v>
      </c>
      <c r="B203" s="11" t="s">
        <v>0</v>
      </c>
      <c r="C203" s="54">
        <v>1262</v>
      </c>
      <c r="D203" s="54">
        <v>528</v>
      </c>
      <c r="E203" s="54">
        <v>27</v>
      </c>
      <c r="F203" s="54">
        <v>22</v>
      </c>
      <c r="G203" s="54">
        <v>685</v>
      </c>
    </row>
    <row r="204" spans="1:7" ht="12.75" customHeight="1" x14ac:dyDescent="0.2">
      <c r="A204" s="151"/>
      <c r="B204" s="11" t="s">
        <v>20</v>
      </c>
      <c r="C204" s="54">
        <v>752</v>
      </c>
      <c r="D204" s="54">
        <v>298</v>
      </c>
      <c r="E204" s="54">
        <v>21</v>
      </c>
      <c r="F204" s="54">
        <v>16</v>
      </c>
      <c r="G204" s="54">
        <v>417</v>
      </c>
    </row>
    <row r="205" spans="1:7" ht="12.75" customHeight="1" x14ac:dyDescent="0.2">
      <c r="A205" s="151"/>
      <c r="B205" s="11" t="s">
        <v>21</v>
      </c>
      <c r="C205" s="54">
        <v>510</v>
      </c>
      <c r="D205" s="54">
        <v>230</v>
      </c>
      <c r="E205" s="54">
        <v>6</v>
      </c>
      <c r="F205" s="54">
        <v>6</v>
      </c>
      <c r="G205" s="54">
        <v>268</v>
      </c>
    </row>
    <row r="206" spans="1:7" ht="12.75" customHeight="1" x14ac:dyDescent="0.2">
      <c r="A206" s="152" t="s">
        <v>112</v>
      </c>
      <c r="B206" s="1" t="s">
        <v>0</v>
      </c>
      <c r="C206" s="55">
        <v>132</v>
      </c>
      <c r="D206" s="55">
        <v>34</v>
      </c>
      <c r="E206" s="55">
        <v>15</v>
      </c>
      <c r="F206" s="55">
        <v>4</v>
      </c>
      <c r="G206" s="55">
        <v>79</v>
      </c>
    </row>
    <row r="207" spans="1:7" ht="12.75" customHeight="1" x14ac:dyDescent="0.2">
      <c r="A207" s="152"/>
      <c r="B207" s="1" t="s">
        <v>20</v>
      </c>
      <c r="C207" s="55">
        <v>84</v>
      </c>
      <c r="D207" s="55">
        <v>21</v>
      </c>
      <c r="E207" s="55">
        <v>13</v>
      </c>
      <c r="F207" s="55">
        <v>3</v>
      </c>
      <c r="G207" s="55">
        <v>47</v>
      </c>
    </row>
    <row r="208" spans="1:7" ht="12.75" customHeight="1" x14ac:dyDescent="0.2">
      <c r="A208" s="152"/>
      <c r="B208" s="1" t="s">
        <v>21</v>
      </c>
      <c r="C208" s="55">
        <v>48</v>
      </c>
      <c r="D208" s="55">
        <v>13</v>
      </c>
      <c r="E208" s="55">
        <v>2</v>
      </c>
      <c r="F208" s="55">
        <v>1</v>
      </c>
      <c r="G208" s="55">
        <v>32</v>
      </c>
    </row>
    <row r="209" spans="1:7" ht="12.75" customHeight="1" x14ac:dyDescent="0.2">
      <c r="A209" s="151" t="s">
        <v>113</v>
      </c>
      <c r="B209" s="11" t="s">
        <v>0</v>
      </c>
      <c r="C209" s="54">
        <v>435</v>
      </c>
      <c r="D209" s="54">
        <v>345</v>
      </c>
      <c r="E209" s="54">
        <v>47</v>
      </c>
      <c r="F209" s="54">
        <v>4</v>
      </c>
      <c r="G209" s="54">
        <v>39</v>
      </c>
    </row>
    <row r="210" spans="1:7" ht="12.75" customHeight="1" x14ac:dyDescent="0.2">
      <c r="A210" s="151"/>
      <c r="B210" s="11" t="s">
        <v>20</v>
      </c>
      <c r="C210" s="54">
        <v>248</v>
      </c>
      <c r="D210" s="54">
        <v>194</v>
      </c>
      <c r="E210" s="54">
        <v>26</v>
      </c>
      <c r="F210" s="54">
        <v>4</v>
      </c>
      <c r="G210" s="54">
        <v>24</v>
      </c>
    </row>
    <row r="211" spans="1:7" ht="12.75" customHeight="1" x14ac:dyDescent="0.2">
      <c r="A211" s="151"/>
      <c r="B211" s="11" t="s">
        <v>21</v>
      </c>
      <c r="C211" s="54">
        <v>187</v>
      </c>
      <c r="D211" s="54">
        <v>151</v>
      </c>
      <c r="E211" s="54">
        <v>21</v>
      </c>
      <c r="F211" s="54">
        <v>0</v>
      </c>
      <c r="G211" s="54">
        <v>15</v>
      </c>
    </row>
    <row r="212" spans="1:7" ht="12.75" customHeight="1" x14ac:dyDescent="0.2">
      <c r="A212" s="152" t="s">
        <v>114</v>
      </c>
      <c r="B212" s="1" t="s">
        <v>0</v>
      </c>
      <c r="C212" s="55">
        <v>48</v>
      </c>
      <c r="D212" s="55">
        <v>41</v>
      </c>
      <c r="E212" s="55">
        <v>1</v>
      </c>
      <c r="F212" s="55">
        <v>0</v>
      </c>
      <c r="G212" s="55">
        <v>6</v>
      </c>
    </row>
    <row r="213" spans="1:7" ht="12.75" customHeight="1" x14ac:dyDescent="0.2">
      <c r="A213" s="152"/>
      <c r="B213" s="1" t="s">
        <v>20</v>
      </c>
      <c r="C213" s="55">
        <v>24</v>
      </c>
      <c r="D213" s="55">
        <v>23</v>
      </c>
      <c r="E213" s="55">
        <v>1</v>
      </c>
      <c r="F213" s="55">
        <v>0</v>
      </c>
      <c r="G213" s="55">
        <v>0</v>
      </c>
    </row>
    <row r="214" spans="1:7" ht="12.75" customHeight="1" x14ac:dyDescent="0.2">
      <c r="A214" s="152"/>
      <c r="B214" s="1" t="s">
        <v>21</v>
      </c>
      <c r="C214" s="55">
        <v>24</v>
      </c>
      <c r="D214" s="55">
        <v>18</v>
      </c>
      <c r="E214" s="55">
        <v>0</v>
      </c>
      <c r="F214" s="55">
        <v>0</v>
      </c>
      <c r="G214" s="55">
        <v>6</v>
      </c>
    </row>
    <row r="215" spans="1:7" ht="12.75" customHeight="1" x14ac:dyDescent="0.2">
      <c r="A215" s="178" t="s">
        <v>115</v>
      </c>
      <c r="B215" s="11" t="s">
        <v>0</v>
      </c>
      <c r="C215" s="54">
        <v>64</v>
      </c>
      <c r="D215" s="54">
        <v>6</v>
      </c>
      <c r="E215" s="54">
        <v>49</v>
      </c>
      <c r="F215" s="54">
        <v>3</v>
      </c>
      <c r="G215" s="54">
        <v>6</v>
      </c>
    </row>
    <row r="216" spans="1:7" ht="12.75" customHeight="1" x14ac:dyDescent="0.2">
      <c r="A216" s="178"/>
      <c r="B216" s="11" t="s">
        <v>20</v>
      </c>
      <c r="C216" s="54">
        <v>29</v>
      </c>
      <c r="D216" s="54">
        <v>3</v>
      </c>
      <c r="E216" s="54">
        <v>23</v>
      </c>
      <c r="F216" s="54">
        <v>1</v>
      </c>
      <c r="G216" s="54">
        <v>2</v>
      </c>
    </row>
    <row r="217" spans="1:7" ht="12.75" customHeight="1" x14ac:dyDescent="0.2">
      <c r="A217" s="178"/>
      <c r="B217" s="11" t="s">
        <v>21</v>
      </c>
      <c r="C217" s="54">
        <v>35</v>
      </c>
      <c r="D217" s="54">
        <v>3</v>
      </c>
      <c r="E217" s="54">
        <v>26</v>
      </c>
      <c r="F217" s="54">
        <v>2</v>
      </c>
      <c r="G217" s="54">
        <v>4</v>
      </c>
    </row>
    <row r="218" spans="1:7" ht="12.75" customHeight="1" x14ac:dyDescent="0.2">
      <c r="A218" s="152" t="s">
        <v>116</v>
      </c>
      <c r="B218" s="1" t="s">
        <v>0</v>
      </c>
      <c r="C218" s="55">
        <v>847</v>
      </c>
      <c r="D218" s="55">
        <v>400</v>
      </c>
      <c r="E218" s="55">
        <v>39</v>
      </c>
      <c r="F218" s="55">
        <v>6</v>
      </c>
      <c r="G218" s="55">
        <v>402</v>
      </c>
    </row>
    <row r="219" spans="1:7" ht="12.75" customHeight="1" x14ac:dyDescent="0.2">
      <c r="A219" s="152"/>
      <c r="B219" s="1" t="s">
        <v>20</v>
      </c>
      <c r="C219" s="55">
        <v>516</v>
      </c>
      <c r="D219" s="55">
        <v>235</v>
      </c>
      <c r="E219" s="55">
        <v>22</v>
      </c>
      <c r="F219" s="55">
        <v>2</v>
      </c>
      <c r="G219" s="55">
        <v>257</v>
      </c>
    </row>
    <row r="220" spans="1:7" ht="12.75" customHeight="1" x14ac:dyDescent="0.2">
      <c r="A220" s="152"/>
      <c r="B220" s="1" t="s">
        <v>21</v>
      </c>
      <c r="C220" s="55">
        <v>331</v>
      </c>
      <c r="D220" s="55">
        <v>165</v>
      </c>
      <c r="E220" s="55">
        <v>17</v>
      </c>
      <c r="F220" s="55">
        <v>4</v>
      </c>
      <c r="G220" s="55">
        <v>145</v>
      </c>
    </row>
    <row r="221" spans="1:7" ht="12.75" customHeight="1" x14ac:dyDescent="0.2">
      <c r="A221" s="151" t="s">
        <v>117</v>
      </c>
      <c r="B221" s="11" t="s">
        <v>0</v>
      </c>
      <c r="C221" s="54">
        <v>15</v>
      </c>
      <c r="D221" s="54">
        <v>11</v>
      </c>
      <c r="E221" s="54">
        <v>0</v>
      </c>
      <c r="F221" s="54">
        <v>0</v>
      </c>
      <c r="G221" s="54">
        <v>4</v>
      </c>
    </row>
    <row r="222" spans="1:7" ht="12.75" customHeight="1" x14ac:dyDescent="0.2">
      <c r="A222" s="151"/>
      <c r="B222" s="11" t="s">
        <v>20</v>
      </c>
      <c r="C222" s="54">
        <v>14</v>
      </c>
      <c r="D222" s="54">
        <v>11</v>
      </c>
      <c r="E222" s="54">
        <v>0</v>
      </c>
      <c r="F222" s="54">
        <v>0</v>
      </c>
      <c r="G222" s="54">
        <v>3</v>
      </c>
    </row>
    <row r="223" spans="1:7" ht="12.75" customHeight="1" x14ac:dyDescent="0.2">
      <c r="A223" s="151"/>
      <c r="B223" s="11" t="s">
        <v>21</v>
      </c>
      <c r="C223" s="54">
        <v>1</v>
      </c>
      <c r="D223" s="54">
        <v>0</v>
      </c>
      <c r="E223" s="54">
        <v>0</v>
      </c>
      <c r="F223" s="54">
        <v>0</v>
      </c>
      <c r="G223" s="54">
        <v>1</v>
      </c>
    </row>
    <row r="224" spans="1:7" ht="12.75" customHeight="1" x14ac:dyDescent="0.2">
      <c r="A224" s="152" t="s">
        <v>118</v>
      </c>
      <c r="B224" s="1" t="s">
        <v>0</v>
      </c>
      <c r="C224" s="55">
        <v>610</v>
      </c>
      <c r="D224" s="55">
        <v>89</v>
      </c>
      <c r="E224" s="55">
        <v>8</v>
      </c>
      <c r="F224" s="55">
        <v>13</v>
      </c>
      <c r="G224" s="55">
        <v>500</v>
      </c>
    </row>
    <row r="225" spans="1:7" ht="12.75" customHeight="1" x14ac:dyDescent="0.2">
      <c r="A225" s="152"/>
      <c r="B225" s="1" t="s">
        <v>20</v>
      </c>
      <c r="C225" s="55">
        <v>271</v>
      </c>
      <c r="D225" s="55">
        <v>42</v>
      </c>
      <c r="E225" s="55">
        <v>4</v>
      </c>
      <c r="F225" s="55">
        <v>5</v>
      </c>
      <c r="G225" s="55">
        <v>220</v>
      </c>
    </row>
    <row r="226" spans="1:7" ht="12.75" customHeight="1" x14ac:dyDescent="0.2">
      <c r="A226" s="152"/>
      <c r="B226" s="1" t="s">
        <v>21</v>
      </c>
      <c r="C226" s="55">
        <v>339</v>
      </c>
      <c r="D226" s="55">
        <v>47</v>
      </c>
      <c r="E226" s="55">
        <v>4</v>
      </c>
      <c r="F226" s="55">
        <v>8</v>
      </c>
      <c r="G226" s="55">
        <v>280</v>
      </c>
    </row>
    <row r="227" spans="1:7" ht="12.75" customHeight="1" x14ac:dyDescent="0.2">
      <c r="A227" s="151" t="s">
        <v>119</v>
      </c>
      <c r="B227" s="11" t="s">
        <v>0</v>
      </c>
      <c r="C227" s="54">
        <v>468</v>
      </c>
      <c r="D227" s="54">
        <v>88</v>
      </c>
      <c r="E227" s="54">
        <v>3</v>
      </c>
      <c r="F227" s="54">
        <v>3</v>
      </c>
      <c r="G227" s="54">
        <v>374</v>
      </c>
    </row>
    <row r="228" spans="1:7" ht="12.75" customHeight="1" x14ac:dyDescent="0.2">
      <c r="A228" s="151"/>
      <c r="B228" s="11" t="s">
        <v>20</v>
      </c>
      <c r="C228" s="54">
        <v>120</v>
      </c>
      <c r="D228" s="54">
        <v>16</v>
      </c>
      <c r="E228" s="54">
        <v>2</v>
      </c>
      <c r="F228" s="54">
        <v>1</v>
      </c>
      <c r="G228" s="54">
        <v>101</v>
      </c>
    </row>
    <row r="229" spans="1:7" ht="12.75" customHeight="1" x14ac:dyDescent="0.2">
      <c r="A229" s="151"/>
      <c r="B229" s="11" t="s">
        <v>21</v>
      </c>
      <c r="C229" s="54">
        <v>348</v>
      </c>
      <c r="D229" s="54">
        <v>72</v>
      </c>
      <c r="E229" s="54">
        <v>1</v>
      </c>
      <c r="F229" s="54">
        <v>2</v>
      </c>
      <c r="G229" s="54">
        <v>273</v>
      </c>
    </row>
    <row r="230" spans="1:7" ht="12.75" customHeight="1" x14ac:dyDescent="0.2">
      <c r="A230" s="152" t="s">
        <v>120</v>
      </c>
      <c r="B230" s="1" t="s">
        <v>0</v>
      </c>
      <c r="C230" s="55">
        <v>5445</v>
      </c>
      <c r="D230" s="55">
        <v>1433</v>
      </c>
      <c r="E230" s="55">
        <v>103</v>
      </c>
      <c r="F230" s="55">
        <v>115</v>
      </c>
      <c r="G230" s="55">
        <v>3794</v>
      </c>
    </row>
    <row r="231" spans="1:7" ht="12.75" customHeight="1" x14ac:dyDescent="0.2">
      <c r="A231" s="152"/>
      <c r="B231" s="1" t="s">
        <v>20</v>
      </c>
      <c r="C231" s="55">
        <v>2726</v>
      </c>
      <c r="D231" s="55">
        <v>717</v>
      </c>
      <c r="E231" s="55">
        <v>49</v>
      </c>
      <c r="F231" s="55">
        <v>49</v>
      </c>
      <c r="G231" s="55">
        <v>1911</v>
      </c>
    </row>
    <row r="232" spans="1:7" ht="12.75" customHeight="1" x14ac:dyDescent="0.2">
      <c r="A232" s="152"/>
      <c r="B232" s="1" t="s">
        <v>21</v>
      </c>
      <c r="C232" s="55">
        <v>2719</v>
      </c>
      <c r="D232" s="55">
        <v>716</v>
      </c>
      <c r="E232" s="55">
        <v>54</v>
      </c>
      <c r="F232" s="55">
        <v>66</v>
      </c>
      <c r="G232" s="55">
        <v>1883</v>
      </c>
    </row>
    <row r="233" spans="1:7" ht="12.75" customHeight="1" x14ac:dyDescent="0.2">
      <c r="A233" s="178" t="s">
        <v>121</v>
      </c>
      <c r="B233" s="11" t="s">
        <v>0</v>
      </c>
      <c r="C233" s="54">
        <v>482</v>
      </c>
      <c r="D233" s="54">
        <v>85</v>
      </c>
      <c r="E233" s="54">
        <v>23</v>
      </c>
      <c r="F233" s="54">
        <v>51</v>
      </c>
      <c r="G233" s="54">
        <v>323</v>
      </c>
    </row>
    <row r="234" spans="1:7" ht="12.75" customHeight="1" x14ac:dyDescent="0.2">
      <c r="A234" s="178"/>
      <c r="B234" s="11" t="s">
        <v>20</v>
      </c>
      <c r="C234" s="54">
        <v>176</v>
      </c>
      <c r="D234" s="54">
        <v>28</v>
      </c>
      <c r="E234" s="54">
        <v>8</v>
      </c>
      <c r="F234" s="54">
        <v>18</v>
      </c>
      <c r="G234" s="54">
        <v>122</v>
      </c>
    </row>
    <row r="235" spans="1:7" ht="12.75" customHeight="1" x14ac:dyDescent="0.2">
      <c r="A235" s="178"/>
      <c r="B235" s="11" t="s">
        <v>21</v>
      </c>
      <c r="C235" s="54">
        <v>306</v>
      </c>
      <c r="D235" s="54">
        <v>57</v>
      </c>
      <c r="E235" s="54">
        <v>15</v>
      </c>
      <c r="F235" s="54">
        <v>33</v>
      </c>
      <c r="G235" s="54">
        <v>201</v>
      </c>
    </row>
    <row r="236" spans="1:7" ht="12.75" customHeight="1" x14ac:dyDescent="0.2">
      <c r="A236" s="152" t="s">
        <v>122</v>
      </c>
      <c r="B236" s="1" t="s">
        <v>0</v>
      </c>
      <c r="C236" s="55">
        <v>728</v>
      </c>
      <c r="D236" s="55">
        <v>163</v>
      </c>
      <c r="E236" s="55">
        <v>24</v>
      </c>
      <c r="F236" s="55">
        <v>18</v>
      </c>
      <c r="G236" s="55">
        <v>523</v>
      </c>
    </row>
    <row r="237" spans="1:7" ht="12.75" customHeight="1" x14ac:dyDescent="0.2">
      <c r="A237" s="152"/>
      <c r="B237" s="1" t="s">
        <v>20</v>
      </c>
      <c r="C237" s="55">
        <v>367</v>
      </c>
      <c r="D237" s="55">
        <v>86</v>
      </c>
      <c r="E237" s="55">
        <v>15</v>
      </c>
      <c r="F237" s="55">
        <v>11</v>
      </c>
      <c r="G237" s="55">
        <v>255</v>
      </c>
    </row>
    <row r="238" spans="1:7" ht="12.75" customHeight="1" x14ac:dyDescent="0.2">
      <c r="A238" s="152"/>
      <c r="B238" s="1" t="s">
        <v>21</v>
      </c>
      <c r="C238" s="55">
        <v>361</v>
      </c>
      <c r="D238" s="55">
        <v>77</v>
      </c>
      <c r="E238" s="55">
        <v>9</v>
      </c>
      <c r="F238" s="55">
        <v>7</v>
      </c>
      <c r="G238" s="55">
        <v>268</v>
      </c>
    </row>
    <row r="239" spans="1:7" ht="12.75" customHeight="1" x14ac:dyDescent="0.2">
      <c r="A239" s="151" t="s">
        <v>123</v>
      </c>
      <c r="B239" s="11" t="s">
        <v>0</v>
      </c>
      <c r="C239" s="54">
        <v>5367</v>
      </c>
      <c r="D239" s="54">
        <v>937</v>
      </c>
      <c r="E239" s="54">
        <v>86</v>
      </c>
      <c r="F239" s="54">
        <v>96</v>
      </c>
      <c r="G239" s="54">
        <v>4248</v>
      </c>
    </row>
    <row r="240" spans="1:7" ht="12.75" customHeight="1" x14ac:dyDescent="0.2">
      <c r="A240" s="151"/>
      <c r="B240" s="11" t="s">
        <v>20</v>
      </c>
      <c r="C240" s="54">
        <v>2795</v>
      </c>
      <c r="D240" s="54">
        <v>534</v>
      </c>
      <c r="E240" s="54">
        <v>48</v>
      </c>
      <c r="F240" s="54">
        <v>42</v>
      </c>
      <c r="G240" s="54">
        <v>2171</v>
      </c>
    </row>
    <row r="241" spans="1:7" ht="12.75" customHeight="1" x14ac:dyDescent="0.2">
      <c r="A241" s="151"/>
      <c r="B241" s="11" t="s">
        <v>21</v>
      </c>
      <c r="C241" s="54">
        <v>2572</v>
      </c>
      <c r="D241" s="54">
        <v>403</v>
      </c>
      <c r="E241" s="54">
        <v>38</v>
      </c>
      <c r="F241" s="54">
        <v>54</v>
      </c>
      <c r="G241" s="54">
        <v>2077</v>
      </c>
    </row>
    <row r="242" spans="1:7" ht="12.75" customHeight="1" x14ac:dyDescent="0.2">
      <c r="A242" s="152" t="s">
        <v>124</v>
      </c>
      <c r="B242" s="1" t="s">
        <v>0</v>
      </c>
      <c r="C242" s="55">
        <v>120</v>
      </c>
      <c r="D242" s="55">
        <v>0</v>
      </c>
      <c r="E242" s="55">
        <v>0</v>
      </c>
      <c r="F242" s="55">
        <v>24</v>
      </c>
      <c r="G242" s="55">
        <v>96</v>
      </c>
    </row>
    <row r="243" spans="1:7" ht="12.75" customHeight="1" x14ac:dyDescent="0.2">
      <c r="A243" s="152"/>
      <c r="B243" s="1" t="s">
        <v>20</v>
      </c>
      <c r="C243" s="55">
        <v>52</v>
      </c>
      <c r="D243" s="55">
        <v>0</v>
      </c>
      <c r="E243" s="55">
        <v>0</v>
      </c>
      <c r="F243" s="55">
        <v>10</v>
      </c>
      <c r="G243" s="55">
        <v>42</v>
      </c>
    </row>
    <row r="244" spans="1:7" ht="12.75" customHeight="1" x14ac:dyDescent="0.2">
      <c r="A244" s="152"/>
      <c r="B244" s="1" t="s">
        <v>21</v>
      </c>
      <c r="C244" s="55">
        <v>68</v>
      </c>
      <c r="D244" s="55">
        <v>0</v>
      </c>
      <c r="E244" s="55">
        <v>0</v>
      </c>
      <c r="F244" s="55">
        <v>14</v>
      </c>
      <c r="G244" s="55">
        <v>54</v>
      </c>
    </row>
    <row r="245" spans="1:7" ht="12.75" customHeight="1" x14ac:dyDescent="0.2">
      <c r="A245" s="151" t="s">
        <v>125</v>
      </c>
      <c r="B245" s="11" t="s">
        <v>0</v>
      </c>
      <c r="C245" s="54">
        <v>11</v>
      </c>
      <c r="D245" s="54">
        <v>6</v>
      </c>
      <c r="E245" s="54">
        <v>1</v>
      </c>
      <c r="F245" s="54">
        <v>0</v>
      </c>
      <c r="G245" s="54">
        <v>4</v>
      </c>
    </row>
    <row r="246" spans="1:7" ht="12.75" customHeight="1" x14ac:dyDescent="0.2">
      <c r="A246" s="151"/>
      <c r="B246" s="11" t="s">
        <v>20</v>
      </c>
      <c r="C246" s="54">
        <v>5</v>
      </c>
      <c r="D246" s="54">
        <v>2</v>
      </c>
      <c r="E246" s="54">
        <v>0</v>
      </c>
      <c r="F246" s="54">
        <v>0</v>
      </c>
      <c r="G246" s="54">
        <v>3</v>
      </c>
    </row>
    <row r="247" spans="1:7" ht="12.75" customHeight="1" x14ac:dyDescent="0.2">
      <c r="A247" s="151"/>
      <c r="B247" s="11" t="s">
        <v>21</v>
      </c>
      <c r="C247" s="54">
        <v>6</v>
      </c>
      <c r="D247" s="54">
        <v>4</v>
      </c>
      <c r="E247" s="54">
        <v>1</v>
      </c>
      <c r="F247" s="54">
        <v>0</v>
      </c>
      <c r="G247" s="54">
        <v>1</v>
      </c>
    </row>
    <row r="248" spans="1:7" ht="12.75" customHeight="1" x14ac:dyDescent="0.2">
      <c r="A248" s="152" t="s">
        <v>126</v>
      </c>
      <c r="B248" s="1" t="s">
        <v>0</v>
      </c>
      <c r="C248" s="55">
        <v>45</v>
      </c>
      <c r="D248" s="55">
        <v>34</v>
      </c>
      <c r="E248" s="55">
        <v>1</v>
      </c>
      <c r="F248" s="55">
        <v>0</v>
      </c>
      <c r="G248" s="55">
        <v>10</v>
      </c>
    </row>
    <row r="249" spans="1:7" ht="12.75" customHeight="1" x14ac:dyDescent="0.2">
      <c r="A249" s="152"/>
      <c r="B249" s="1" t="s">
        <v>20</v>
      </c>
      <c r="C249" s="55">
        <v>26</v>
      </c>
      <c r="D249" s="55">
        <v>19</v>
      </c>
      <c r="E249" s="55">
        <v>1</v>
      </c>
      <c r="F249" s="55">
        <v>0</v>
      </c>
      <c r="G249" s="55">
        <v>6</v>
      </c>
    </row>
    <row r="250" spans="1:7" ht="12.75" customHeight="1" x14ac:dyDescent="0.2">
      <c r="A250" s="152"/>
      <c r="B250" s="1" t="s">
        <v>21</v>
      </c>
      <c r="C250" s="55">
        <v>19</v>
      </c>
      <c r="D250" s="55">
        <v>15</v>
      </c>
      <c r="E250" s="55">
        <v>0</v>
      </c>
      <c r="F250" s="55">
        <v>0</v>
      </c>
      <c r="G250" s="55">
        <v>4</v>
      </c>
    </row>
    <row r="251" spans="1:7" ht="12.75" customHeight="1" x14ac:dyDescent="0.2">
      <c r="A251" s="178" t="s">
        <v>127</v>
      </c>
      <c r="B251" s="11" t="s">
        <v>0</v>
      </c>
      <c r="C251" s="54">
        <v>288</v>
      </c>
      <c r="D251" s="54">
        <v>115</v>
      </c>
      <c r="E251" s="54">
        <v>7</v>
      </c>
      <c r="F251" s="54">
        <v>0</v>
      </c>
      <c r="G251" s="54">
        <v>166</v>
      </c>
    </row>
    <row r="252" spans="1:7" ht="12.75" customHeight="1" x14ac:dyDescent="0.2">
      <c r="A252" s="178"/>
      <c r="B252" s="11" t="s">
        <v>20</v>
      </c>
      <c r="C252" s="54">
        <v>179</v>
      </c>
      <c r="D252" s="54">
        <v>67</v>
      </c>
      <c r="E252" s="54">
        <v>6</v>
      </c>
      <c r="F252" s="54">
        <v>0</v>
      </c>
      <c r="G252" s="54">
        <v>106</v>
      </c>
    </row>
    <row r="253" spans="1:7" ht="12.75" customHeight="1" x14ac:dyDescent="0.2">
      <c r="A253" s="178"/>
      <c r="B253" s="11" t="s">
        <v>21</v>
      </c>
      <c r="C253" s="54">
        <v>109</v>
      </c>
      <c r="D253" s="54">
        <v>48</v>
      </c>
      <c r="E253" s="54">
        <v>1</v>
      </c>
      <c r="F253" s="54">
        <v>0</v>
      </c>
      <c r="G253" s="54">
        <v>60</v>
      </c>
    </row>
    <row r="254" spans="1:7" ht="12.75" customHeight="1" x14ac:dyDescent="0.2">
      <c r="A254" s="152" t="s">
        <v>128</v>
      </c>
      <c r="B254" s="1" t="s">
        <v>0</v>
      </c>
      <c r="C254" s="55">
        <v>3092</v>
      </c>
      <c r="D254" s="55">
        <v>1392</v>
      </c>
      <c r="E254" s="55">
        <v>84</v>
      </c>
      <c r="F254" s="55">
        <v>81</v>
      </c>
      <c r="G254" s="55">
        <v>1535</v>
      </c>
    </row>
    <row r="255" spans="1:7" ht="12.75" customHeight="1" x14ac:dyDescent="0.2">
      <c r="A255" s="152"/>
      <c r="B255" s="1" t="s">
        <v>20</v>
      </c>
      <c r="C255" s="55">
        <v>1743</v>
      </c>
      <c r="D255" s="55">
        <v>811</v>
      </c>
      <c r="E255" s="55">
        <v>54</v>
      </c>
      <c r="F255" s="55">
        <v>45</v>
      </c>
      <c r="G255" s="55">
        <v>833</v>
      </c>
    </row>
    <row r="256" spans="1:7" ht="12.75" customHeight="1" x14ac:dyDescent="0.2">
      <c r="A256" s="152"/>
      <c r="B256" s="1" t="s">
        <v>21</v>
      </c>
      <c r="C256" s="55">
        <v>1349</v>
      </c>
      <c r="D256" s="55">
        <v>581</v>
      </c>
      <c r="E256" s="55">
        <v>30</v>
      </c>
      <c r="F256" s="55">
        <v>36</v>
      </c>
      <c r="G256" s="55">
        <v>702</v>
      </c>
    </row>
    <row r="257" spans="1:7" ht="12.75" customHeight="1" x14ac:dyDescent="0.2">
      <c r="A257" s="151" t="s">
        <v>129</v>
      </c>
      <c r="B257" s="11" t="s">
        <v>0</v>
      </c>
      <c r="C257" s="54">
        <v>13</v>
      </c>
      <c r="D257" s="54">
        <v>9</v>
      </c>
      <c r="E257" s="54">
        <v>1</v>
      </c>
      <c r="F257" s="54">
        <v>0</v>
      </c>
      <c r="G257" s="54">
        <v>3</v>
      </c>
    </row>
    <row r="258" spans="1:7" ht="12.75" customHeight="1" x14ac:dyDescent="0.2">
      <c r="A258" s="151"/>
      <c r="B258" s="11" t="s">
        <v>20</v>
      </c>
      <c r="C258" s="54">
        <v>3</v>
      </c>
      <c r="D258" s="54">
        <v>2</v>
      </c>
      <c r="E258" s="54">
        <v>0</v>
      </c>
      <c r="F258" s="54">
        <v>0</v>
      </c>
      <c r="G258" s="54">
        <v>1</v>
      </c>
    </row>
    <row r="259" spans="1:7" ht="12.75" customHeight="1" x14ac:dyDescent="0.2">
      <c r="A259" s="151"/>
      <c r="B259" s="11" t="s">
        <v>21</v>
      </c>
      <c r="C259" s="54">
        <v>10</v>
      </c>
      <c r="D259" s="54">
        <v>7</v>
      </c>
      <c r="E259" s="54">
        <v>1</v>
      </c>
      <c r="F259" s="54">
        <v>0</v>
      </c>
      <c r="G259" s="54">
        <v>2</v>
      </c>
    </row>
    <row r="260" spans="1:7" ht="12.75" customHeight="1" x14ac:dyDescent="0.2">
      <c r="A260" s="152" t="s">
        <v>130</v>
      </c>
      <c r="B260" s="1" t="s">
        <v>0</v>
      </c>
      <c r="C260" s="55">
        <v>85</v>
      </c>
      <c r="D260" s="55">
        <v>66</v>
      </c>
      <c r="E260" s="55">
        <v>2</v>
      </c>
      <c r="F260" s="55">
        <v>0</v>
      </c>
      <c r="G260" s="55">
        <v>17</v>
      </c>
    </row>
    <row r="261" spans="1:7" ht="12.75" customHeight="1" x14ac:dyDescent="0.2">
      <c r="A261" s="152"/>
      <c r="B261" s="1" t="s">
        <v>20</v>
      </c>
      <c r="C261" s="55">
        <v>47</v>
      </c>
      <c r="D261" s="55">
        <v>37</v>
      </c>
      <c r="E261" s="55">
        <v>1</v>
      </c>
      <c r="F261" s="55">
        <v>0</v>
      </c>
      <c r="G261" s="55">
        <v>9</v>
      </c>
    </row>
    <row r="262" spans="1:7" ht="12.75" customHeight="1" x14ac:dyDescent="0.2">
      <c r="A262" s="152"/>
      <c r="B262" s="1" t="s">
        <v>21</v>
      </c>
      <c r="C262" s="55">
        <v>38</v>
      </c>
      <c r="D262" s="55">
        <v>29</v>
      </c>
      <c r="E262" s="55">
        <v>1</v>
      </c>
      <c r="F262" s="55">
        <v>0</v>
      </c>
      <c r="G262" s="55">
        <v>8</v>
      </c>
    </row>
    <row r="263" spans="1:7" ht="12.75" customHeight="1" x14ac:dyDescent="0.2">
      <c r="A263" s="151" t="s">
        <v>131</v>
      </c>
      <c r="B263" s="11" t="s">
        <v>0</v>
      </c>
      <c r="C263" s="54">
        <v>130</v>
      </c>
      <c r="D263" s="54">
        <v>66</v>
      </c>
      <c r="E263" s="54">
        <v>4</v>
      </c>
      <c r="F263" s="54">
        <v>1</v>
      </c>
      <c r="G263" s="54">
        <v>59</v>
      </c>
    </row>
    <row r="264" spans="1:7" ht="12.75" customHeight="1" x14ac:dyDescent="0.2">
      <c r="A264" s="151"/>
      <c r="B264" s="11" t="s">
        <v>20</v>
      </c>
      <c r="C264" s="54">
        <v>102</v>
      </c>
      <c r="D264" s="54">
        <v>47</v>
      </c>
      <c r="E264" s="54">
        <v>4</v>
      </c>
      <c r="F264" s="54">
        <v>1</v>
      </c>
      <c r="G264" s="54">
        <v>50</v>
      </c>
    </row>
    <row r="265" spans="1:7" ht="12.75" customHeight="1" x14ac:dyDescent="0.2">
      <c r="A265" s="151"/>
      <c r="B265" s="11" t="s">
        <v>21</v>
      </c>
      <c r="C265" s="54">
        <v>28</v>
      </c>
      <c r="D265" s="54">
        <v>19</v>
      </c>
      <c r="E265" s="54">
        <v>0</v>
      </c>
      <c r="F265" s="54">
        <v>0</v>
      </c>
      <c r="G265" s="54">
        <v>9</v>
      </c>
    </row>
    <row r="266" spans="1:7" ht="12.75" customHeight="1" x14ac:dyDescent="0.2">
      <c r="A266" s="152" t="s">
        <v>132</v>
      </c>
      <c r="B266" s="1" t="s">
        <v>0</v>
      </c>
      <c r="C266" s="55">
        <v>129</v>
      </c>
      <c r="D266" s="55">
        <v>97</v>
      </c>
      <c r="E266" s="55">
        <v>3</v>
      </c>
      <c r="F266" s="55">
        <v>0</v>
      </c>
      <c r="G266" s="55">
        <v>29</v>
      </c>
    </row>
    <row r="267" spans="1:7" ht="12.75" customHeight="1" x14ac:dyDescent="0.2">
      <c r="A267" s="152"/>
      <c r="B267" s="1" t="s">
        <v>20</v>
      </c>
      <c r="C267" s="55">
        <v>66</v>
      </c>
      <c r="D267" s="55">
        <v>49</v>
      </c>
      <c r="E267" s="55">
        <v>2</v>
      </c>
      <c r="F267" s="55">
        <v>0</v>
      </c>
      <c r="G267" s="55">
        <v>15</v>
      </c>
    </row>
    <row r="268" spans="1:7" ht="12.75" customHeight="1" x14ac:dyDescent="0.2">
      <c r="A268" s="152"/>
      <c r="B268" s="1" t="s">
        <v>21</v>
      </c>
      <c r="C268" s="55">
        <v>63</v>
      </c>
      <c r="D268" s="55">
        <v>48</v>
      </c>
      <c r="E268" s="55">
        <v>1</v>
      </c>
      <c r="F268" s="55">
        <v>0</v>
      </c>
      <c r="G268" s="55">
        <v>14</v>
      </c>
    </row>
    <row r="269" spans="1:7" ht="12.75" customHeight="1" x14ac:dyDescent="0.2">
      <c r="A269" s="178" t="s">
        <v>133</v>
      </c>
      <c r="B269" s="11" t="s">
        <v>0</v>
      </c>
      <c r="C269" s="54">
        <v>342</v>
      </c>
      <c r="D269" s="54">
        <v>320</v>
      </c>
      <c r="E269" s="54">
        <v>2</v>
      </c>
      <c r="F269" s="54">
        <v>1</v>
      </c>
      <c r="G269" s="54">
        <v>19</v>
      </c>
    </row>
    <row r="270" spans="1:7" ht="12.75" customHeight="1" x14ac:dyDescent="0.2">
      <c r="A270" s="178"/>
      <c r="B270" s="11" t="s">
        <v>20</v>
      </c>
      <c r="C270" s="54">
        <v>164</v>
      </c>
      <c r="D270" s="54">
        <v>154</v>
      </c>
      <c r="E270" s="54">
        <v>1</v>
      </c>
      <c r="F270" s="54">
        <v>0</v>
      </c>
      <c r="G270" s="54">
        <v>9</v>
      </c>
    </row>
    <row r="271" spans="1:7" ht="12.75" customHeight="1" x14ac:dyDescent="0.2">
      <c r="A271" s="178"/>
      <c r="B271" s="11" t="s">
        <v>21</v>
      </c>
      <c r="C271" s="54">
        <v>178</v>
      </c>
      <c r="D271" s="54">
        <v>166</v>
      </c>
      <c r="E271" s="54">
        <v>1</v>
      </c>
      <c r="F271" s="54">
        <v>1</v>
      </c>
      <c r="G271" s="54">
        <v>10</v>
      </c>
    </row>
    <row r="272" spans="1:7" ht="12.75" customHeight="1" x14ac:dyDescent="0.2">
      <c r="A272" s="152" t="s">
        <v>134</v>
      </c>
      <c r="B272" s="1" t="s">
        <v>0</v>
      </c>
      <c r="C272" s="55">
        <v>23</v>
      </c>
      <c r="D272" s="55">
        <v>14</v>
      </c>
      <c r="E272" s="55">
        <v>0</v>
      </c>
      <c r="F272" s="55">
        <v>0</v>
      </c>
      <c r="G272" s="55">
        <v>9</v>
      </c>
    </row>
    <row r="273" spans="1:7" ht="12.75" customHeight="1" x14ac:dyDescent="0.2">
      <c r="A273" s="152"/>
      <c r="B273" s="1" t="s">
        <v>20</v>
      </c>
      <c r="C273" s="55">
        <v>18</v>
      </c>
      <c r="D273" s="55">
        <v>11</v>
      </c>
      <c r="E273" s="55">
        <v>0</v>
      </c>
      <c r="F273" s="55">
        <v>0</v>
      </c>
      <c r="G273" s="55">
        <v>7</v>
      </c>
    </row>
    <row r="274" spans="1:7" ht="12.75" customHeight="1" x14ac:dyDescent="0.2">
      <c r="A274" s="152"/>
      <c r="B274" s="1" t="s">
        <v>21</v>
      </c>
      <c r="C274" s="55">
        <v>5</v>
      </c>
      <c r="D274" s="55">
        <v>3</v>
      </c>
      <c r="E274" s="55">
        <v>0</v>
      </c>
      <c r="F274" s="55">
        <v>0</v>
      </c>
      <c r="G274" s="55">
        <v>2</v>
      </c>
    </row>
    <row r="275" spans="1:7" ht="12.75" customHeight="1" x14ac:dyDescent="0.2">
      <c r="A275" s="151" t="s">
        <v>135</v>
      </c>
      <c r="B275" s="11" t="s">
        <v>0</v>
      </c>
      <c r="C275" s="54">
        <v>114</v>
      </c>
      <c r="D275" s="54">
        <v>56</v>
      </c>
      <c r="E275" s="54">
        <v>1</v>
      </c>
      <c r="F275" s="54">
        <v>1</v>
      </c>
      <c r="G275" s="54">
        <v>56</v>
      </c>
    </row>
    <row r="276" spans="1:7" ht="12.75" customHeight="1" x14ac:dyDescent="0.2">
      <c r="A276" s="151"/>
      <c r="B276" s="11" t="s">
        <v>20</v>
      </c>
      <c r="C276" s="54">
        <v>69</v>
      </c>
      <c r="D276" s="54">
        <v>34</v>
      </c>
      <c r="E276" s="54">
        <v>1</v>
      </c>
      <c r="F276" s="54">
        <v>1</v>
      </c>
      <c r="G276" s="54">
        <v>33</v>
      </c>
    </row>
    <row r="277" spans="1:7" ht="12.75" customHeight="1" x14ac:dyDescent="0.2">
      <c r="A277" s="151"/>
      <c r="B277" s="11" t="s">
        <v>21</v>
      </c>
      <c r="C277" s="54">
        <v>45</v>
      </c>
      <c r="D277" s="54">
        <v>22</v>
      </c>
      <c r="E277" s="54">
        <v>0</v>
      </c>
      <c r="F277" s="54">
        <v>0</v>
      </c>
      <c r="G277" s="54">
        <v>23</v>
      </c>
    </row>
    <row r="278" spans="1:7" ht="12.75" customHeight="1" x14ac:dyDescent="0.2">
      <c r="A278" s="152" t="s">
        <v>136</v>
      </c>
      <c r="B278" s="1" t="s">
        <v>0</v>
      </c>
      <c r="C278" s="55">
        <v>243</v>
      </c>
      <c r="D278" s="55">
        <v>176</v>
      </c>
      <c r="E278" s="55">
        <v>5</v>
      </c>
      <c r="F278" s="55">
        <v>1</v>
      </c>
      <c r="G278" s="55">
        <v>61</v>
      </c>
    </row>
    <row r="279" spans="1:7" ht="12.75" customHeight="1" x14ac:dyDescent="0.2">
      <c r="A279" s="152"/>
      <c r="B279" s="1" t="s">
        <v>20</v>
      </c>
      <c r="C279" s="55">
        <v>154</v>
      </c>
      <c r="D279" s="55">
        <v>113</v>
      </c>
      <c r="E279" s="55">
        <v>0</v>
      </c>
      <c r="F279" s="55">
        <v>0</v>
      </c>
      <c r="G279" s="55">
        <v>41</v>
      </c>
    </row>
    <row r="280" spans="1:7" ht="12.75" customHeight="1" x14ac:dyDescent="0.2">
      <c r="A280" s="152"/>
      <c r="B280" s="1" t="s">
        <v>21</v>
      </c>
      <c r="C280" s="55">
        <v>89</v>
      </c>
      <c r="D280" s="55">
        <v>63</v>
      </c>
      <c r="E280" s="55">
        <v>5</v>
      </c>
      <c r="F280" s="55">
        <v>1</v>
      </c>
      <c r="G280" s="55">
        <v>20</v>
      </c>
    </row>
    <row r="281" spans="1:7" ht="12.75" customHeight="1" x14ac:dyDescent="0.2">
      <c r="A281" s="151" t="s">
        <v>137</v>
      </c>
      <c r="B281" s="11" t="s">
        <v>0</v>
      </c>
      <c r="C281" s="54">
        <v>6965</v>
      </c>
      <c r="D281" s="54">
        <v>3463</v>
      </c>
      <c r="E281" s="54">
        <v>153</v>
      </c>
      <c r="F281" s="54">
        <v>65</v>
      </c>
      <c r="G281" s="54">
        <v>3284</v>
      </c>
    </row>
    <row r="282" spans="1:7" ht="12.75" customHeight="1" x14ac:dyDescent="0.2">
      <c r="A282" s="151"/>
      <c r="B282" s="11" t="s">
        <v>20</v>
      </c>
      <c r="C282" s="54">
        <v>3862</v>
      </c>
      <c r="D282" s="54">
        <v>1999</v>
      </c>
      <c r="E282" s="54">
        <v>83</v>
      </c>
      <c r="F282" s="54">
        <v>31</v>
      </c>
      <c r="G282" s="54">
        <v>1749</v>
      </c>
    </row>
    <row r="283" spans="1:7" ht="12.75" customHeight="1" x14ac:dyDescent="0.2">
      <c r="A283" s="151"/>
      <c r="B283" s="11" t="s">
        <v>21</v>
      </c>
      <c r="C283" s="54">
        <v>3103</v>
      </c>
      <c r="D283" s="54">
        <v>1464</v>
      </c>
      <c r="E283" s="54">
        <v>70</v>
      </c>
      <c r="F283" s="54">
        <v>34</v>
      </c>
      <c r="G283" s="54">
        <v>1535</v>
      </c>
    </row>
    <row r="284" spans="1:7" ht="12.75" customHeight="1" x14ac:dyDescent="0.2">
      <c r="A284" s="152" t="s">
        <v>138</v>
      </c>
      <c r="B284" s="1" t="s">
        <v>0</v>
      </c>
      <c r="C284" s="55">
        <v>117</v>
      </c>
      <c r="D284" s="55">
        <v>25</v>
      </c>
      <c r="E284" s="55">
        <v>1</v>
      </c>
      <c r="F284" s="55">
        <v>2</v>
      </c>
      <c r="G284" s="55">
        <v>89</v>
      </c>
    </row>
    <row r="285" spans="1:7" ht="12.75" customHeight="1" x14ac:dyDescent="0.2">
      <c r="A285" s="152"/>
      <c r="B285" s="1" t="s">
        <v>20</v>
      </c>
      <c r="C285" s="55">
        <v>73</v>
      </c>
      <c r="D285" s="55">
        <v>13</v>
      </c>
      <c r="E285" s="55">
        <v>1</v>
      </c>
      <c r="F285" s="55">
        <v>1</v>
      </c>
      <c r="G285" s="55">
        <v>58</v>
      </c>
    </row>
    <row r="286" spans="1:7" ht="12.75" customHeight="1" x14ac:dyDescent="0.2">
      <c r="A286" s="152"/>
      <c r="B286" s="1" t="s">
        <v>21</v>
      </c>
      <c r="C286" s="55">
        <v>44</v>
      </c>
      <c r="D286" s="55">
        <v>12</v>
      </c>
      <c r="E286" s="55">
        <v>0</v>
      </c>
      <c r="F286" s="55">
        <v>1</v>
      </c>
      <c r="G286" s="55">
        <v>31</v>
      </c>
    </row>
    <row r="287" spans="1:7" ht="12.75" customHeight="1" x14ac:dyDescent="0.2">
      <c r="A287" s="178" t="s">
        <v>139</v>
      </c>
      <c r="B287" s="11" t="s">
        <v>0</v>
      </c>
      <c r="C287" s="54">
        <v>2747</v>
      </c>
      <c r="D287" s="54">
        <v>1281</v>
      </c>
      <c r="E287" s="54">
        <v>469</v>
      </c>
      <c r="F287" s="54">
        <v>66</v>
      </c>
      <c r="G287" s="54">
        <v>931</v>
      </c>
    </row>
    <row r="288" spans="1:7" ht="12.75" customHeight="1" x14ac:dyDescent="0.2">
      <c r="A288" s="178"/>
      <c r="B288" s="11" t="s">
        <v>20</v>
      </c>
      <c r="C288" s="54">
        <v>1713</v>
      </c>
      <c r="D288" s="54">
        <v>731</v>
      </c>
      <c r="E288" s="54">
        <v>327</v>
      </c>
      <c r="F288" s="54">
        <v>42</v>
      </c>
      <c r="G288" s="54">
        <v>613</v>
      </c>
    </row>
    <row r="289" spans="1:7" ht="12.75" customHeight="1" x14ac:dyDescent="0.2">
      <c r="A289" s="178"/>
      <c r="B289" s="11" t="s">
        <v>21</v>
      </c>
      <c r="C289" s="54">
        <v>1034</v>
      </c>
      <c r="D289" s="54">
        <v>550</v>
      </c>
      <c r="E289" s="54">
        <v>142</v>
      </c>
      <c r="F289" s="54">
        <v>24</v>
      </c>
      <c r="G289" s="54">
        <v>318</v>
      </c>
    </row>
    <row r="290" spans="1:7" ht="12.75" customHeight="1" x14ac:dyDescent="0.2">
      <c r="A290" s="152" t="s">
        <v>140</v>
      </c>
      <c r="B290" s="1" t="s">
        <v>0</v>
      </c>
      <c r="C290" s="55">
        <v>4313</v>
      </c>
      <c r="D290" s="55">
        <v>1107</v>
      </c>
      <c r="E290" s="55">
        <v>111</v>
      </c>
      <c r="F290" s="55">
        <v>76</v>
      </c>
      <c r="G290" s="55">
        <v>3019</v>
      </c>
    </row>
    <row r="291" spans="1:7" ht="12.75" customHeight="1" x14ac:dyDescent="0.2">
      <c r="A291" s="152"/>
      <c r="B291" s="1" t="s">
        <v>20</v>
      </c>
      <c r="C291" s="55">
        <v>2602</v>
      </c>
      <c r="D291" s="55">
        <v>671</v>
      </c>
      <c r="E291" s="55">
        <v>79</v>
      </c>
      <c r="F291" s="55">
        <v>47</v>
      </c>
      <c r="G291" s="55">
        <v>1805</v>
      </c>
    </row>
    <row r="292" spans="1:7" ht="12.75" customHeight="1" x14ac:dyDescent="0.2">
      <c r="A292" s="152"/>
      <c r="B292" s="1" t="s">
        <v>21</v>
      </c>
      <c r="C292" s="55">
        <v>1711</v>
      </c>
      <c r="D292" s="55">
        <v>436</v>
      </c>
      <c r="E292" s="55">
        <v>32</v>
      </c>
      <c r="F292" s="55">
        <v>29</v>
      </c>
      <c r="G292" s="55">
        <v>1214</v>
      </c>
    </row>
    <row r="293" spans="1:7" ht="12.75" customHeight="1" x14ac:dyDescent="0.2">
      <c r="A293" s="151" t="s">
        <v>141</v>
      </c>
      <c r="B293" s="11" t="s">
        <v>0</v>
      </c>
      <c r="C293" s="54">
        <v>1090</v>
      </c>
      <c r="D293" s="54">
        <v>282</v>
      </c>
      <c r="E293" s="54">
        <v>54</v>
      </c>
      <c r="F293" s="54">
        <v>24</v>
      </c>
      <c r="G293" s="54">
        <v>730</v>
      </c>
    </row>
    <row r="294" spans="1:7" ht="12.75" customHeight="1" x14ac:dyDescent="0.2">
      <c r="A294" s="151"/>
      <c r="B294" s="11" t="s">
        <v>20</v>
      </c>
      <c r="C294" s="54">
        <v>575</v>
      </c>
      <c r="D294" s="54">
        <v>154</v>
      </c>
      <c r="E294" s="54">
        <v>29</v>
      </c>
      <c r="F294" s="54">
        <v>13</v>
      </c>
      <c r="G294" s="54">
        <v>379</v>
      </c>
    </row>
    <row r="295" spans="1:7" ht="12.75" customHeight="1" x14ac:dyDescent="0.2">
      <c r="A295" s="151"/>
      <c r="B295" s="11" t="s">
        <v>21</v>
      </c>
      <c r="C295" s="54">
        <v>515</v>
      </c>
      <c r="D295" s="54">
        <v>128</v>
      </c>
      <c r="E295" s="54">
        <v>25</v>
      </c>
      <c r="F295" s="54">
        <v>11</v>
      </c>
      <c r="G295" s="54">
        <v>351</v>
      </c>
    </row>
    <row r="296" spans="1:7" ht="12.75" customHeight="1" x14ac:dyDescent="0.2">
      <c r="A296" s="152" t="s">
        <v>142</v>
      </c>
      <c r="B296" s="1" t="s">
        <v>0</v>
      </c>
      <c r="C296" s="55">
        <v>6222</v>
      </c>
      <c r="D296" s="55">
        <v>1674</v>
      </c>
      <c r="E296" s="55">
        <v>384</v>
      </c>
      <c r="F296" s="55">
        <v>279</v>
      </c>
      <c r="G296" s="55">
        <v>3885</v>
      </c>
    </row>
    <row r="297" spans="1:7" ht="12.75" customHeight="1" x14ac:dyDescent="0.2">
      <c r="A297" s="152"/>
      <c r="B297" s="1" t="s">
        <v>20</v>
      </c>
      <c r="C297" s="55">
        <v>2643</v>
      </c>
      <c r="D297" s="55">
        <v>693</v>
      </c>
      <c r="E297" s="55">
        <v>192</v>
      </c>
      <c r="F297" s="55">
        <v>125</v>
      </c>
      <c r="G297" s="55">
        <v>1633</v>
      </c>
    </row>
    <row r="298" spans="1:7" ht="12.75" customHeight="1" x14ac:dyDescent="0.2">
      <c r="A298" s="152"/>
      <c r="B298" s="1" t="s">
        <v>21</v>
      </c>
      <c r="C298" s="55">
        <v>3579</v>
      </c>
      <c r="D298" s="55">
        <v>981</v>
      </c>
      <c r="E298" s="55">
        <v>192</v>
      </c>
      <c r="F298" s="55">
        <v>154</v>
      </c>
      <c r="G298" s="55">
        <v>2252</v>
      </c>
    </row>
    <row r="299" spans="1:7" ht="12.75" customHeight="1" x14ac:dyDescent="0.2">
      <c r="A299" s="151" t="s">
        <v>143</v>
      </c>
      <c r="B299" s="11" t="s">
        <v>0</v>
      </c>
      <c r="C299" s="54">
        <v>194</v>
      </c>
      <c r="D299" s="54">
        <v>30</v>
      </c>
      <c r="E299" s="54">
        <v>136</v>
      </c>
      <c r="F299" s="54">
        <v>8</v>
      </c>
      <c r="G299" s="54">
        <v>20</v>
      </c>
    </row>
    <row r="300" spans="1:7" ht="12.75" customHeight="1" x14ac:dyDescent="0.2">
      <c r="A300" s="151"/>
      <c r="B300" s="11" t="s">
        <v>20</v>
      </c>
      <c r="C300" s="54">
        <v>100</v>
      </c>
      <c r="D300" s="54">
        <v>11</v>
      </c>
      <c r="E300" s="54">
        <v>71</v>
      </c>
      <c r="F300" s="54">
        <v>5</v>
      </c>
      <c r="G300" s="54">
        <v>13</v>
      </c>
    </row>
    <row r="301" spans="1:7" ht="12.75" customHeight="1" x14ac:dyDescent="0.2">
      <c r="A301" s="151"/>
      <c r="B301" s="11" t="s">
        <v>21</v>
      </c>
      <c r="C301" s="54">
        <v>94</v>
      </c>
      <c r="D301" s="54">
        <v>19</v>
      </c>
      <c r="E301" s="54">
        <v>65</v>
      </c>
      <c r="F301" s="54">
        <v>3</v>
      </c>
      <c r="G301" s="54">
        <v>7</v>
      </c>
    </row>
    <row r="302" spans="1:7" ht="12.75" customHeight="1" x14ac:dyDescent="0.2">
      <c r="A302" s="152" t="s">
        <v>144</v>
      </c>
      <c r="B302" s="1" t="s">
        <v>0</v>
      </c>
      <c r="C302" s="55">
        <v>65</v>
      </c>
      <c r="D302" s="55">
        <v>52</v>
      </c>
      <c r="E302" s="55">
        <v>1</v>
      </c>
      <c r="F302" s="55">
        <v>0</v>
      </c>
      <c r="G302" s="55">
        <v>12</v>
      </c>
    </row>
    <row r="303" spans="1:7" ht="12.75" customHeight="1" x14ac:dyDescent="0.2">
      <c r="A303" s="152"/>
      <c r="B303" s="1" t="s">
        <v>20</v>
      </c>
      <c r="C303" s="55">
        <v>19</v>
      </c>
      <c r="D303" s="55">
        <v>15</v>
      </c>
      <c r="E303" s="55">
        <v>0</v>
      </c>
      <c r="F303" s="55">
        <v>0</v>
      </c>
      <c r="G303" s="55">
        <v>4</v>
      </c>
    </row>
    <row r="304" spans="1:7" ht="12.75" customHeight="1" x14ac:dyDescent="0.2">
      <c r="A304" s="152"/>
      <c r="B304" s="1" t="s">
        <v>21</v>
      </c>
      <c r="C304" s="55">
        <v>46</v>
      </c>
      <c r="D304" s="55">
        <v>37</v>
      </c>
      <c r="E304" s="55">
        <v>1</v>
      </c>
      <c r="F304" s="55">
        <v>0</v>
      </c>
      <c r="G304" s="55">
        <v>8</v>
      </c>
    </row>
    <row r="305" spans="1:7" ht="12.75" customHeight="1" x14ac:dyDescent="0.2">
      <c r="A305" s="178" t="s">
        <v>145</v>
      </c>
      <c r="B305" s="11" t="s">
        <v>0</v>
      </c>
      <c r="C305" s="54">
        <v>120</v>
      </c>
      <c r="D305" s="54">
        <v>28</v>
      </c>
      <c r="E305" s="54">
        <v>2</v>
      </c>
      <c r="F305" s="54">
        <v>3</v>
      </c>
      <c r="G305" s="54">
        <v>87</v>
      </c>
    </row>
    <row r="306" spans="1:7" ht="12.75" customHeight="1" x14ac:dyDescent="0.2">
      <c r="A306" s="178"/>
      <c r="B306" s="11" t="s">
        <v>20</v>
      </c>
      <c r="C306" s="54">
        <v>71</v>
      </c>
      <c r="D306" s="54">
        <v>17</v>
      </c>
      <c r="E306" s="54">
        <v>1</v>
      </c>
      <c r="F306" s="54">
        <v>3</v>
      </c>
      <c r="G306" s="54">
        <v>50</v>
      </c>
    </row>
    <row r="307" spans="1:7" ht="12.75" customHeight="1" x14ac:dyDescent="0.2">
      <c r="A307" s="178"/>
      <c r="B307" s="11" t="s">
        <v>21</v>
      </c>
      <c r="C307" s="54">
        <v>49</v>
      </c>
      <c r="D307" s="54">
        <v>11</v>
      </c>
      <c r="E307" s="54">
        <v>1</v>
      </c>
      <c r="F307" s="54">
        <v>0</v>
      </c>
      <c r="G307" s="54">
        <v>37</v>
      </c>
    </row>
    <row r="308" spans="1:7" ht="12.75" customHeight="1" x14ac:dyDescent="0.2">
      <c r="A308" s="152" t="s">
        <v>146</v>
      </c>
      <c r="B308" s="1" t="s">
        <v>0</v>
      </c>
      <c r="C308" s="55">
        <v>881</v>
      </c>
      <c r="D308" s="55">
        <v>110</v>
      </c>
      <c r="E308" s="55">
        <v>20</v>
      </c>
      <c r="F308" s="55">
        <v>72</v>
      </c>
      <c r="G308" s="55">
        <v>679</v>
      </c>
    </row>
    <row r="309" spans="1:7" ht="12.75" customHeight="1" x14ac:dyDescent="0.2">
      <c r="A309" s="152"/>
      <c r="B309" s="1" t="s">
        <v>20</v>
      </c>
      <c r="C309" s="55">
        <v>21</v>
      </c>
      <c r="D309" s="55">
        <v>4</v>
      </c>
      <c r="E309" s="55">
        <v>0</v>
      </c>
      <c r="F309" s="55">
        <v>2</v>
      </c>
      <c r="G309" s="55">
        <v>15</v>
      </c>
    </row>
    <row r="310" spans="1:7" ht="12.75" customHeight="1" x14ac:dyDescent="0.2">
      <c r="A310" s="152"/>
      <c r="B310" s="1" t="s">
        <v>21</v>
      </c>
      <c r="C310" s="55">
        <v>860</v>
      </c>
      <c r="D310" s="55">
        <v>106</v>
      </c>
      <c r="E310" s="55">
        <v>20</v>
      </c>
      <c r="F310" s="55">
        <v>70</v>
      </c>
      <c r="G310" s="55">
        <v>664</v>
      </c>
    </row>
    <row r="311" spans="1:7" ht="12.75" customHeight="1" x14ac:dyDescent="0.2">
      <c r="A311" s="151" t="s">
        <v>147</v>
      </c>
      <c r="B311" s="11" t="s">
        <v>0</v>
      </c>
      <c r="C311" s="54">
        <v>110</v>
      </c>
      <c r="D311" s="54">
        <v>74</v>
      </c>
      <c r="E311" s="54">
        <v>2</v>
      </c>
      <c r="F311" s="54">
        <v>2</v>
      </c>
      <c r="G311" s="54">
        <v>32</v>
      </c>
    </row>
    <row r="312" spans="1:7" ht="12.75" customHeight="1" x14ac:dyDescent="0.2">
      <c r="A312" s="151"/>
      <c r="B312" s="11" t="s">
        <v>20</v>
      </c>
      <c r="C312" s="54">
        <v>70</v>
      </c>
      <c r="D312" s="54">
        <v>47</v>
      </c>
      <c r="E312" s="54">
        <v>2</v>
      </c>
      <c r="F312" s="54">
        <v>2</v>
      </c>
      <c r="G312" s="54">
        <v>19</v>
      </c>
    </row>
    <row r="313" spans="1:7" ht="12.75" customHeight="1" x14ac:dyDescent="0.2">
      <c r="A313" s="151"/>
      <c r="B313" s="11" t="s">
        <v>21</v>
      </c>
      <c r="C313" s="54">
        <v>40</v>
      </c>
      <c r="D313" s="54">
        <v>27</v>
      </c>
      <c r="E313" s="54">
        <v>0</v>
      </c>
      <c r="F313" s="54">
        <v>0</v>
      </c>
      <c r="G313" s="54">
        <v>13</v>
      </c>
    </row>
    <row r="314" spans="1:7" ht="12.75" customHeight="1" x14ac:dyDescent="0.2">
      <c r="A314" s="152" t="s">
        <v>148</v>
      </c>
      <c r="B314" s="1" t="s">
        <v>0</v>
      </c>
      <c r="C314" s="55">
        <v>41</v>
      </c>
      <c r="D314" s="55">
        <v>4</v>
      </c>
      <c r="E314" s="55">
        <v>0</v>
      </c>
      <c r="F314" s="55">
        <v>0</v>
      </c>
      <c r="G314" s="55">
        <v>37</v>
      </c>
    </row>
    <row r="315" spans="1:7" ht="12.75" customHeight="1" x14ac:dyDescent="0.2">
      <c r="A315" s="152"/>
      <c r="B315" s="1" t="s">
        <v>20</v>
      </c>
      <c r="C315" s="55">
        <v>18</v>
      </c>
      <c r="D315" s="55">
        <v>1</v>
      </c>
      <c r="E315" s="55">
        <v>0</v>
      </c>
      <c r="F315" s="55">
        <v>0</v>
      </c>
      <c r="G315" s="55">
        <v>17</v>
      </c>
    </row>
    <row r="316" spans="1:7" ht="12.75" customHeight="1" x14ac:dyDescent="0.2">
      <c r="A316" s="152"/>
      <c r="B316" s="1" t="s">
        <v>21</v>
      </c>
      <c r="C316" s="55">
        <v>23</v>
      </c>
      <c r="D316" s="55">
        <v>3</v>
      </c>
      <c r="E316" s="55">
        <v>0</v>
      </c>
      <c r="F316" s="55">
        <v>0</v>
      </c>
      <c r="G316" s="55">
        <v>20</v>
      </c>
    </row>
    <row r="317" spans="1:7" ht="12.75" customHeight="1" x14ac:dyDescent="0.2">
      <c r="A317" s="151" t="s">
        <v>149</v>
      </c>
      <c r="B317" s="11" t="s">
        <v>0</v>
      </c>
      <c r="C317" s="54">
        <v>345</v>
      </c>
      <c r="D317" s="54">
        <v>97</v>
      </c>
      <c r="E317" s="54">
        <v>10</v>
      </c>
      <c r="F317" s="54">
        <v>3</v>
      </c>
      <c r="G317" s="54">
        <v>235</v>
      </c>
    </row>
    <row r="318" spans="1:7" ht="12.75" customHeight="1" x14ac:dyDescent="0.2">
      <c r="A318" s="151"/>
      <c r="B318" s="11" t="s">
        <v>20</v>
      </c>
      <c r="C318" s="54">
        <v>156</v>
      </c>
      <c r="D318" s="54">
        <v>60</v>
      </c>
      <c r="E318" s="54">
        <v>6</v>
      </c>
      <c r="F318" s="54">
        <v>1</v>
      </c>
      <c r="G318" s="54">
        <v>89</v>
      </c>
    </row>
    <row r="319" spans="1:7" ht="12.75" customHeight="1" x14ac:dyDescent="0.2">
      <c r="A319" s="151"/>
      <c r="B319" s="11" t="s">
        <v>21</v>
      </c>
      <c r="C319" s="54">
        <v>189</v>
      </c>
      <c r="D319" s="54">
        <v>37</v>
      </c>
      <c r="E319" s="54">
        <v>4</v>
      </c>
      <c r="F319" s="54">
        <v>2</v>
      </c>
      <c r="G319" s="54">
        <v>146</v>
      </c>
    </row>
    <row r="320" spans="1:7" ht="12.75" customHeight="1" x14ac:dyDescent="0.2">
      <c r="A320" s="152" t="s">
        <v>150</v>
      </c>
      <c r="B320" s="1" t="s">
        <v>0</v>
      </c>
      <c r="C320" s="55">
        <v>67</v>
      </c>
      <c r="D320" s="55">
        <v>5</v>
      </c>
      <c r="E320" s="55">
        <v>2</v>
      </c>
      <c r="F320" s="55">
        <v>0</v>
      </c>
      <c r="G320" s="55">
        <v>60</v>
      </c>
    </row>
    <row r="321" spans="1:7" ht="12.75" customHeight="1" x14ac:dyDescent="0.2">
      <c r="A321" s="152"/>
      <c r="B321" s="1" t="s">
        <v>20</v>
      </c>
      <c r="C321" s="55">
        <v>39</v>
      </c>
      <c r="D321" s="55">
        <v>5</v>
      </c>
      <c r="E321" s="55">
        <v>1</v>
      </c>
      <c r="F321" s="55">
        <v>0</v>
      </c>
      <c r="G321" s="55">
        <v>33</v>
      </c>
    </row>
    <row r="322" spans="1:7" ht="12.75" customHeight="1" x14ac:dyDescent="0.2">
      <c r="A322" s="152"/>
      <c r="B322" s="1" t="s">
        <v>21</v>
      </c>
      <c r="C322" s="55">
        <v>28</v>
      </c>
      <c r="D322" s="55">
        <v>0</v>
      </c>
      <c r="E322" s="55">
        <v>1</v>
      </c>
      <c r="F322" s="55">
        <v>0</v>
      </c>
      <c r="G322" s="55">
        <v>27</v>
      </c>
    </row>
    <row r="323" spans="1:7" ht="12.75" customHeight="1" x14ac:dyDescent="0.2">
      <c r="A323" s="178" t="s">
        <v>151</v>
      </c>
      <c r="B323" s="11" t="s">
        <v>0</v>
      </c>
      <c r="C323" s="54">
        <v>219</v>
      </c>
      <c r="D323" s="54">
        <v>60</v>
      </c>
      <c r="E323" s="54">
        <v>26</v>
      </c>
      <c r="F323" s="54">
        <v>12</v>
      </c>
      <c r="G323" s="54">
        <v>121</v>
      </c>
    </row>
    <row r="324" spans="1:7" ht="12.75" customHeight="1" x14ac:dyDescent="0.2">
      <c r="A324" s="178"/>
      <c r="B324" s="11" t="s">
        <v>20</v>
      </c>
      <c r="C324" s="54">
        <v>121</v>
      </c>
      <c r="D324" s="54">
        <v>29</v>
      </c>
      <c r="E324" s="54">
        <v>15</v>
      </c>
      <c r="F324" s="54">
        <v>9</v>
      </c>
      <c r="G324" s="54">
        <v>68</v>
      </c>
    </row>
    <row r="325" spans="1:7" ht="12.75" customHeight="1" x14ac:dyDescent="0.2">
      <c r="A325" s="178"/>
      <c r="B325" s="11" t="s">
        <v>21</v>
      </c>
      <c r="C325" s="54">
        <v>98</v>
      </c>
      <c r="D325" s="54">
        <v>31</v>
      </c>
      <c r="E325" s="54">
        <v>11</v>
      </c>
      <c r="F325" s="54">
        <v>3</v>
      </c>
      <c r="G325" s="54">
        <v>53</v>
      </c>
    </row>
    <row r="326" spans="1:7" ht="12.75" customHeight="1" x14ac:dyDescent="0.2">
      <c r="A326" s="152" t="s">
        <v>152</v>
      </c>
      <c r="B326" s="1" t="s">
        <v>0</v>
      </c>
      <c r="C326" s="55">
        <v>550</v>
      </c>
      <c r="D326" s="55">
        <v>341</v>
      </c>
      <c r="E326" s="55">
        <v>17</v>
      </c>
      <c r="F326" s="55">
        <v>11</v>
      </c>
      <c r="G326" s="55">
        <v>181</v>
      </c>
    </row>
    <row r="327" spans="1:7" ht="12.75" customHeight="1" x14ac:dyDescent="0.2">
      <c r="A327" s="152"/>
      <c r="B327" s="1" t="s">
        <v>20</v>
      </c>
      <c r="C327" s="55">
        <v>194</v>
      </c>
      <c r="D327" s="55">
        <v>135</v>
      </c>
      <c r="E327" s="55">
        <v>6</v>
      </c>
      <c r="F327" s="55">
        <v>2</v>
      </c>
      <c r="G327" s="55">
        <v>51</v>
      </c>
    </row>
    <row r="328" spans="1:7" ht="12.75" customHeight="1" x14ac:dyDescent="0.2">
      <c r="A328" s="152"/>
      <c r="B328" s="1" t="s">
        <v>21</v>
      </c>
      <c r="C328" s="55">
        <v>356</v>
      </c>
      <c r="D328" s="55">
        <v>206</v>
      </c>
      <c r="E328" s="55">
        <v>11</v>
      </c>
      <c r="F328" s="55">
        <v>9</v>
      </c>
      <c r="G328" s="55">
        <v>130</v>
      </c>
    </row>
    <row r="329" spans="1:7" ht="12.75" customHeight="1" x14ac:dyDescent="0.2">
      <c r="A329" s="151" t="s">
        <v>153</v>
      </c>
      <c r="B329" s="11" t="s">
        <v>0</v>
      </c>
      <c r="C329" s="54">
        <v>377</v>
      </c>
      <c r="D329" s="54">
        <v>345</v>
      </c>
      <c r="E329" s="54">
        <v>2</v>
      </c>
      <c r="F329" s="54">
        <v>0</v>
      </c>
      <c r="G329" s="54">
        <v>30</v>
      </c>
    </row>
    <row r="330" spans="1:7" ht="12.75" customHeight="1" x14ac:dyDescent="0.2">
      <c r="A330" s="151"/>
      <c r="B330" s="11" t="s">
        <v>20</v>
      </c>
      <c r="C330" s="54">
        <v>200</v>
      </c>
      <c r="D330" s="54">
        <v>181</v>
      </c>
      <c r="E330" s="54">
        <v>1</v>
      </c>
      <c r="F330" s="54">
        <v>0</v>
      </c>
      <c r="G330" s="54">
        <v>18</v>
      </c>
    </row>
    <row r="331" spans="1:7" ht="12.75" customHeight="1" x14ac:dyDescent="0.2">
      <c r="A331" s="151"/>
      <c r="B331" s="11" t="s">
        <v>21</v>
      </c>
      <c r="C331" s="54">
        <v>177</v>
      </c>
      <c r="D331" s="54">
        <v>164</v>
      </c>
      <c r="E331" s="54">
        <v>1</v>
      </c>
      <c r="F331" s="54">
        <v>0</v>
      </c>
      <c r="G331" s="54">
        <v>12</v>
      </c>
    </row>
    <row r="332" spans="1:7" ht="12.75" customHeight="1" x14ac:dyDescent="0.2">
      <c r="A332" s="152" t="s">
        <v>154</v>
      </c>
      <c r="B332" s="1" t="s">
        <v>0</v>
      </c>
      <c r="C332" s="55">
        <v>163</v>
      </c>
      <c r="D332" s="55">
        <v>77</v>
      </c>
      <c r="E332" s="55">
        <v>3</v>
      </c>
      <c r="F332" s="55">
        <v>0</v>
      </c>
      <c r="G332" s="55">
        <v>83</v>
      </c>
    </row>
    <row r="333" spans="1:7" ht="12.75" customHeight="1" x14ac:dyDescent="0.2">
      <c r="A333" s="152"/>
      <c r="B333" s="1" t="s">
        <v>20</v>
      </c>
      <c r="C333" s="55">
        <v>85</v>
      </c>
      <c r="D333" s="55">
        <v>40</v>
      </c>
      <c r="E333" s="55">
        <v>1</v>
      </c>
      <c r="F333" s="55">
        <v>0</v>
      </c>
      <c r="G333" s="55">
        <v>44</v>
      </c>
    </row>
    <row r="334" spans="1:7" ht="12.75" customHeight="1" x14ac:dyDescent="0.2">
      <c r="A334" s="152"/>
      <c r="B334" s="1" t="s">
        <v>21</v>
      </c>
      <c r="C334" s="55">
        <v>78</v>
      </c>
      <c r="D334" s="55">
        <v>37</v>
      </c>
      <c r="E334" s="55">
        <v>2</v>
      </c>
      <c r="F334" s="55">
        <v>0</v>
      </c>
      <c r="G334" s="55">
        <v>39</v>
      </c>
    </row>
    <row r="335" spans="1:7" ht="12.75" customHeight="1" x14ac:dyDescent="0.2">
      <c r="A335" s="151" t="s">
        <v>155</v>
      </c>
      <c r="B335" s="11" t="s">
        <v>0</v>
      </c>
      <c r="C335" s="54">
        <v>11</v>
      </c>
      <c r="D335" s="54">
        <v>9</v>
      </c>
      <c r="E335" s="54">
        <v>1</v>
      </c>
      <c r="F335" s="54">
        <v>0</v>
      </c>
      <c r="G335" s="54">
        <v>1</v>
      </c>
    </row>
    <row r="336" spans="1:7" ht="12.75" customHeight="1" x14ac:dyDescent="0.2">
      <c r="A336" s="151"/>
      <c r="B336" s="11" t="s">
        <v>20</v>
      </c>
      <c r="C336" s="54">
        <v>5</v>
      </c>
      <c r="D336" s="54">
        <v>4</v>
      </c>
      <c r="E336" s="54">
        <v>0</v>
      </c>
      <c r="F336" s="54">
        <v>0</v>
      </c>
      <c r="G336" s="54">
        <v>1</v>
      </c>
    </row>
    <row r="337" spans="1:7" ht="12.75" customHeight="1" x14ac:dyDescent="0.2">
      <c r="A337" s="151"/>
      <c r="B337" s="11" t="s">
        <v>21</v>
      </c>
      <c r="C337" s="54">
        <v>6</v>
      </c>
      <c r="D337" s="54">
        <v>5</v>
      </c>
      <c r="E337" s="54">
        <v>1</v>
      </c>
      <c r="F337" s="54">
        <v>0</v>
      </c>
      <c r="G337" s="54">
        <v>0</v>
      </c>
    </row>
    <row r="338" spans="1:7" ht="12.75" customHeight="1" x14ac:dyDescent="0.2">
      <c r="A338" s="152" t="s">
        <v>156</v>
      </c>
      <c r="B338" s="1" t="s">
        <v>0</v>
      </c>
      <c r="C338" s="55">
        <v>402</v>
      </c>
      <c r="D338" s="55">
        <v>234</v>
      </c>
      <c r="E338" s="55">
        <v>25</v>
      </c>
      <c r="F338" s="55">
        <v>2</v>
      </c>
      <c r="G338" s="55">
        <v>141</v>
      </c>
    </row>
    <row r="339" spans="1:7" ht="12.75" customHeight="1" x14ac:dyDescent="0.2">
      <c r="A339" s="152"/>
      <c r="B339" s="1" t="s">
        <v>20</v>
      </c>
      <c r="C339" s="55">
        <v>296</v>
      </c>
      <c r="D339" s="55">
        <v>169</v>
      </c>
      <c r="E339" s="55">
        <v>20</v>
      </c>
      <c r="F339" s="55">
        <v>0</v>
      </c>
      <c r="G339" s="55">
        <v>107</v>
      </c>
    </row>
    <row r="340" spans="1:7" ht="12.75" customHeight="1" x14ac:dyDescent="0.2">
      <c r="A340" s="152"/>
      <c r="B340" s="1" t="s">
        <v>21</v>
      </c>
      <c r="C340" s="55">
        <v>106</v>
      </c>
      <c r="D340" s="55">
        <v>65</v>
      </c>
      <c r="E340" s="55">
        <v>5</v>
      </c>
      <c r="F340" s="55">
        <v>2</v>
      </c>
      <c r="G340" s="55">
        <v>34</v>
      </c>
    </row>
    <row r="341" spans="1:7" ht="12.75" customHeight="1" x14ac:dyDescent="0.2">
      <c r="A341" s="178" t="s">
        <v>157</v>
      </c>
      <c r="B341" s="11" t="s">
        <v>0</v>
      </c>
      <c r="C341" s="54">
        <v>719</v>
      </c>
      <c r="D341" s="54">
        <v>458</v>
      </c>
      <c r="E341" s="54">
        <v>170</v>
      </c>
      <c r="F341" s="54">
        <v>24</v>
      </c>
      <c r="G341" s="54">
        <v>67</v>
      </c>
    </row>
    <row r="342" spans="1:7" ht="12.75" customHeight="1" x14ac:dyDescent="0.2">
      <c r="A342" s="178"/>
      <c r="B342" s="11" t="s">
        <v>20</v>
      </c>
      <c r="C342" s="54">
        <v>469</v>
      </c>
      <c r="D342" s="54">
        <v>276</v>
      </c>
      <c r="E342" s="54">
        <v>130</v>
      </c>
      <c r="F342" s="54">
        <v>17</v>
      </c>
      <c r="G342" s="54">
        <v>46</v>
      </c>
    </row>
    <row r="343" spans="1:7" ht="12.75" customHeight="1" x14ac:dyDescent="0.2">
      <c r="A343" s="178"/>
      <c r="B343" s="11" t="s">
        <v>21</v>
      </c>
      <c r="C343" s="54">
        <v>250</v>
      </c>
      <c r="D343" s="54">
        <v>182</v>
      </c>
      <c r="E343" s="54">
        <v>40</v>
      </c>
      <c r="F343" s="54">
        <v>7</v>
      </c>
      <c r="G343" s="54">
        <v>21</v>
      </c>
    </row>
    <row r="344" spans="1:7" ht="12.75" customHeight="1" x14ac:dyDescent="0.2">
      <c r="A344" s="152" t="s">
        <v>158</v>
      </c>
      <c r="B344" s="1" t="s">
        <v>0</v>
      </c>
      <c r="C344" s="55">
        <v>665</v>
      </c>
      <c r="D344" s="55">
        <v>248</v>
      </c>
      <c r="E344" s="55">
        <v>107</v>
      </c>
      <c r="F344" s="55">
        <v>58</v>
      </c>
      <c r="G344" s="55">
        <v>252</v>
      </c>
    </row>
    <row r="345" spans="1:7" ht="12.75" customHeight="1" x14ac:dyDescent="0.2">
      <c r="A345" s="152"/>
      <c r="B345" s="1" t="s">
        <v>20</v>
      </c>
      <c r="C345" s="55">
        <v>374</v>
      </c>
      <c r="D345" s="55">
        <v>141</v>
      </c>
      <c r="E345" s="55">
        <v>61</v>
      </c>
      <c r="F345" s="55">
        <v>32</v>
      </c>
      <c r="G345" s="55">
        <v>140</v>
      </c>
    </row>
    <row r="346" spans="1:7" ht="12.75" customHeight="1" x14ac:dyDescent="0.2">
      <c r="A346" s="152"/>
      <c r="B346" s="1" t="s">
        <v>21</v>
      </c>
      <c r="C346" s="55">
        <v>291</v>
      </c>
      <c r="D346" s="55">
        <v>107</v>
      </c>
      <c r="E346" s="55">
        <v>46</v>
      </c>
      <c r="F346" s="55">
        <v>26</v>
      </c>
      <c r="G346" s="55">
        <v>112</v>
      </c>
    </row>
    <row r="347" spans="1:7" ht="12.75" customHeight="1" x14ac:dyDescent="0.2">
      <c r="A347" s="151" t="s">
        <v>159</v>
      </c>
      <c r="B347" s="11" t="s">
        <v>0</v>
      </c>
      <c r="C347" s="54">
        <v>631</v>
      </c>
      <c r="D347" s="54">
        <v>0</v>
      </c>
      <c r="E347" s="54">
        <v>1</v>
      </c>
      <c r="F347" s="54">
        <v>274</v>
      </c>
      <c r="G347" s="54">
        <v>356</v>
      </c>
    </row>
    <row r="348" spans="1:7" ht="12.75" customHeight="1" x14ac:dyDescent="0.2">
      <c r="A348" s="151"/>
      <c r="B348" s="11" t="s">
        <v>20</v>
      </c>
      <c r="C348" s="54">
        <v>253</v>
      </c>
      <c r="D348" s="54">
        <v>0</v>
      </c>
      <c r="E348" s="54">
        <v>1</v>
      </c>
      <c r="F348" s="54">
        <v>95</v>
      </c>
      <c r="G348" s="54">
        <v>157</v>
      </c>
    </row>
    <row r="349" spans="1:7" ht="12.75" customHeight="1" x14ac:dyDescent="0.2">
      <c r="A349" s="151"/>
      <c r="B349" s="11" t="s">
        <v>21</v>
      </c>
      <c r="C349" s="54">
        <v>378</v>
      </c>
      <c r="D349" s="54">
        <v>0</v>
      </c>
      <c r="E349" s="54">
        <v>0</v>
      </c>
      <c r="F349" s="54">
        <v>179</v>
      </c>
      <c r="G349" s="54">
        <v>199</v>
      </c>
    </row>
    <row r="350" spans="1:7" ht="12.75" customHeight="1" x14ac:dyDescent="0.2">
      <c r="A350" s="152" t="s">
        <v>160</v>
      </c>
      <c r="B350" s="1" t="s">
        <v>0</v>
      </c>
      <c r="C350" s="55">
        <v>47</v>
      </c>
      <c r="D350" s="55">
        <v>14</v>
      </c>
      <c r="E350" s="55">
        <v>0</v>
      </c>
      <c r="F350" s="55">
        <v>0</v>
      </c>
      <c r="G350" s="55">
        <v>33</v>
      </c>
    </row>
    <row r="351" spans="1:7" ht="12.75" customHeight="1" x14ac:dyDescent="0.2">
      <c r="A351" s="152"/>
      <c r="B351" s="1" t="s">
        <v>20</v>
      </c>
      <c r="C351" s="55">
        <v>39</v>
      </c>
      <c r="D351" s="55">
        <v>11</v>
      </c>
      <c r="E351" s="55">
        <v>0</v>
      </c>
      <c r="F351" s="55">
        <v>0</v>
      </c>
      <c r="G351" s="55">
        <v>28</v>
      </c>
    </row>
    <row r="352" spans="1:7" ht="12.75" customHeight="1" x14ac:dyDescent="0.2">
      <c r="A352" s="152"/>
      <c r="B352" s="1" t="s">
        <v>21</v>
      </c>
      <c r="C352" s="55">
        <v>8</v>
      </c>
      <c r="D352" s="55">
        <v>3</v>
      </c>
      <c r="E352" s="55">
        <v>0</v>
      </c>
      <c r="F352" s="55">
        <v>0</v>
      </c>
      <c r="G352" s="55">
        <v>5</v>
      </c>
    </row>
    <row r="353" spans="1:7" ht="12.75" customHeight="1" x14ac:dyDescent="0.2">
      <c r="A353" s="151" t="s">
        <v>161</v>
      </c>
      <c r="B353" s="11" t="s">
        <v>0</v>
      </c>
      <c r="C353" s="54">
        <v>410</v>
      </c>
      <c r="D353" s="54">
        <v>267</v>
      </c>
      <c r="E353" s="54">
        <v>9</v>
      </c>
      <c r="F353" s="54">
        <v>3</v>
      </c>
      <c r="G353" s="54">
        <v>131</v>
      </c>
    </row>
    <row r="354" spans="1:7" ht="12.75" customHeight="1" x14ac:dyDescent="0.2">
      <c r="A354" s="151"/>
      <c r="B354" s="11" t="s">
        <v>20</v>
      </c>
      <c r="C354" s="54">
        <v>256</v>
      </c>
      <c r="D354" s="54">
        <v>161</v>
      </c>
      <c r="E354" s="54">
        <v>5</v>
      </c>
      <c r="F354" s="54">
        <v>3</v>
      </c>
      <c r="G354" s="54">
        <v>87</v>
      </c>
    </row>
    <row r="355" spans="1:7" ht="12.75" customHeight="1" x14ac:dyDescent="0.2">
      <c r="A355" s="151"/>
      <c r="B355" s="11" t="s">
        <v>21</v>
      </c>
      <c r="C355" s="54">
        <v>154</v>
      </c>
      <c r="D355" s="54">
        <v>106</v>
      </c>
      <c r="E355" s="54">
        <v>4</v>
      </c>
      <c r="F355" s="54">
        <v>0</v>
      </c>
      <c r="G355" s="54">
        <v>44</v>
      </c>
    </row>
    <row r="356" spans="1:7" ht="12.75" customHeight="1" x14ac:dyDescent="0.2">
      <c r="A356" s="152" t="s">
        <v>162</v>
      </c>
      <c r="B356" s="1" t="s">
        <v>0</v>
      </c>
      <c r="C356" s="55">
        <v>67</v>
      </c>
      <c r="D356" s="55">
        <v>38</v>
      </c>
      <c r="E356" s="55">
        <v>2</v>
      </c>
      <c r="F356" s="55">
        <v>1</v>
      </c>
      <c r="G356" s="55">
        <v>26</v>
      </c>
    </row>
    <row r="357" spans="1:7" ht="12.75" customHeight="1" x14ac:dyDescent="0.2">
      <c r="A357" s="152"/>
      <c r="B357" s="1" t="s">
        <v>20</v>
      </c>
      <c r="C357" s="55">
        <v>32</v>
      </c>
      <c r="D357" s="55">
        <v>19</v>
      </c>
      <c r="E357" s="55">
        <v>2</v>
      </c>
      <c r="F357" s="55">
        <v>0</v>
      </c>
      <c r="G357" s="55">
        <v>11</v>
      </c>
    </row>
    <row r="358" spans="1:7" ht="12.75" customHeight="1" x14ac:dyDescent="0.2">
      <c r="A358" s="152"/>
      <c r="B358" s="1" t="s">
        <v>21</v>
      </c>
      <c r="C358" s="55">
        <v>35</v>
      </c>
      <c r="D358" s="55">
        <v>19</v>
      </c>
      <c r="E358" s="55">
        <v>0</v>
      </c>
      <c r="F358" s="55">
        <v>1</v>
      </c>
      <c r="G358" s="55">
        <v>15</v>
      </c>
    </row>
    <row r="359" spans="1:7" ht="12.75" customHeight="1" x14ac:dyDescent="0.2">
      <c r="A359" s="178" t="s">
        <v>163</v>
      </c>
      <c r="B359" s="11" t="s">
        <v>0</v>
      </c>
      <c r="C359" s="54">
        <v>10</v>
      </c>
      <c r="D359" s="54">
        <v>1</v>
      </c>
      <c r="E359" s="54">
        <v>0</v>
      </c>
      <c r="F359" s="54">
        <v>0</v>
      </c>
      <c r="G359" s="54">
        <v>9</v>
      </c>
    </row>
    <row r="360" spans="1:7" ht="12.75" customHeight="1" x14ac:dyDescent="0.2">
      <c r="A360" s="178"/>
      <c r="B360" s="11" t="s">
        <v>20</v>
      </c>
      <c r="C360" s="54">
        <v>4</v>
      </c>
      <c r="D360" s="54">
        <v>1</v>
      </c>
      <c r="E360" s="54">
        <v>0</v>
      </c>
      <c r="F360" s="54">
        <v>0</v>
      </c>
      <c r="G360" s="54">
        <v>3</v>
      </c>
    </row>
    <row r="361" spans="1:7" ht="12.75" customHeight="1" x14ac:dyDescent="0.2">
      <c r="A361" s="178"/>
      <c r="B361" s="11" t="s">
        <v>21</v>
      </c>
      <c r="C361" s="54">
        <v>6</v>
      </c>
      <c r="D361" s="54">
        <v>0</v>
      </c>
      <c r="E361" s="54">
        <v>0</v>
      </c>
      <c r="F361" s="54">
        <v>0</v>
      </c>
      <c r="G361" s="54">
        <v>6</v>
      </c>
    </row>
    <row r="362" spans="1:7" ht="12.75" customHeight="1" x14ac:dyDescent="0.2">
      <c r="A362" s="152" t="s">
        <v>164</v>
      </c>
      <c r="B362" s="1" t="s">
        <v>0</v>
      </c>
      <c r="C362" s="55">
        <v>772</v>
      </c>
      <c r="D362" s="55">
        <v>132</v>
      </c>
      <c r="E362" s="55">
        <v>38</v>
      </c>
      <c r="F362" s="55">
        <v>33</v>
      </c>
      <c r="G362" s="55">
        <v>569</v>
      </c>
    </row>
    <row r="363" spans="1:7" ht="12.75" customHeight="1" x14ac:dyDescent="0.2">
      <c r="A363" s="152"/>
      <c r="B363" s="1" t="s">
        <v>20</v>
      </c>
      <c r="C363" s="55">
        <v>273</v>
      </c>
      <c r="D363" s="55">
        <v>53</v>
      </c>
      <c r="E363" s="55">
        <v>16</v>
      </c>
      <c r="F363" s="55">
        <v>14</v>
      </c>
      <c r="G363" s="55">
        <v>190</v>
      </c>
    </row>
    <row r="364" spans="1:7" ht="12.75" customHeight="1" x14ac:dyDescent="0.2">
      <c r="A364" s="152"/>
      <c r="B364" s="1" t="s">
        <v>21</v>
      </c>
      <c r="C364" s="55">
        <v>499</v>
      </c>
      <c r="D364" s="55">
        <v>79</v>
      </c>
      <c r="E364" s="55">
        <v>22</v>
      </c>
      <c r="F364" s="55">
        <v>19</v>
      </c>
      <c r="G364" s="55">
        <v>379</v>
      </c>
    </row>
    <row r="365" spans="1:7" ht="12.75" customHeight="1" x14ac:dyDescent="0.2">
      <c r="A365" s="151" t="s">
        <v>165</v>
      </c>
      <c r="B365" s="11" t="s">
        <v>0</v>
      </c>
      <c r="C365" s="54">
        <v>39</v>
      </c>
      <c r="D365" s="54">
        <v>22</v>
      </c>
      <c r="E365" s="54">
        <v>5</v>
      </c>
      <c r="F365" s="54">
        <v>1</v>
      </c>
      <c r="G365" s="54">
        <v>11</v>
      </c>
    </row>
    <row r="366" spans="1:7" ht="12.75" customHeight="1" x14ac:dyDescent="0.2">
      <c r="A366" s="151"/>
      <c r="B366" s="11" t="s">
        <v>20</v>
      </c>
      <c r="C366" s="54">
        <v>28</v>
      </c>
      <c r="D366" s="54">
        <v>16</v>
      </c>
      <c r="E366" s="54">
        <v>4</v>
      </c>
      <c r="F366" s="54">
        <v>1</v>
      </c>
      <c r="G366" s="54">
        <v>7</v>
      </c>
    </row>
    <row r="367" spans="1:7" ht="12.75" customHeight="1" x14ac:dyDescent="0.2">
      <c r="A367" s="151"/>
      <c r="B367" s="11" t="s">
        <v>21</v>
      </c>
      <c r="C367" s="54">
        <v>11</v>
      </c>
      <c r="D367" s="54">
        <v>6</v>
      </c>
      <c r="E367" s="54">
        <v>1</v>
      </c>
      <c r="F367" s="54">
        <v>0</v>
      </c>
      <c r="G367" s="54">
        <v>4</v>
      </c>
    </row>
    <row r="368" spans="1:7" ht="12.75" customHeight="1" x14ac:dyDescent="0.2">
      <c r="A368" s="152" t="s">
        <v>166</v>
      </c>
      <c r="B368" s="1" t="s">
        <v>0</v>
      </c>
      <c r="C368" s="55">
        <v>2166</v>
      </c>
      <c r="D368" s="55">
        <v>354</v>
      </c>
      <c r="E368" s="55">
        <v>26</v>
      </c>
      <c r="F368" s="55">
        <v>20</v>
      </c>
      <c r="G368" s="55">
        <v>1766</v>
      </c>
    </row>
    <row r="369" spans="1:7" ht="12.75" customHeight="1" x14ac:dyDescent="0.2">
      <c r="A369" s="152"/>
      <c r="B369" s="1" t="s">
        <v>20</v>
      </c>
      <c r="C369" s="55">
        <v>1165</v>
      </c>
      <c r="D369" s="55">
        <v>183</v>
      </c>
      <c r="E369" s="55">
        <v>14</v>
      </c>
      <c r="F369" s="55">
        <v>8</v>
      </c>
      <c r="G369" s="55">
        <v>960</v>
      </c>
    </row>
    <row r="370" spans="1:7" ht="12.75" customHeight="1" x14ac:dyDescent="0.2">
      <c r="A370" s="152"/>
      <c r="B370" s="1" t="s">
        <v>21</v>
      </c>
      <c r="C370" s="55">
        <v>1001</v>
      </c>
      <c r="D370" s="55">
        <v>171</v>
      </c>
      <c r="E370" s="55">
        <v>12</v>
      </c>
      <c r="F370" s="55">
        <v>12</v>
      </c>
      <c r="G370" s="55">
        <v>806</v>
      </c>
    </row>
    <row r="371" spans="1:7" ht="12.75" customHeight="1" x14ac:dyDescent="0.2">
      <c r="A371" s="151" t="s">
        <v>167</v>
      </c>
      <c r="B371" s="11" t="s">
        <v>0</v>
      </c>
      <c r="C371" s="54">
        <v>9820</v>
      </c>
      <c r="D371" s="54">
        <v>1769</v>
      </c>
      <c r="E371" s="54">
        <v>220</v>
      </c>
      <c r="F371" s="54">
        <v>219</v>
      </c>
      <c r="G371" s="54">
        <v>7612</v>
      </c>
    </row>
    <row r="372" spans="1:7" ht="12.75" customHeight="1" x14ac:dyDescent="0.2">
      <c r="A372" s="151"/>
      <c r="B372" s="11" t="s">
        <v>20</v>
      </c>
      <c r="C372" s="54">
        <v>5041</v>
      </c>
      <c r="D372" s="54">
        <v>974</v>
      </c>
      <c r="E372" s="54">
        <v>132</v>
      </c>
      <c r="F372" s="54">
        <v>99</v>
      </c>
      <c r="G372" s="54">
        <v>3836</v>
      </c>
    </row>
    <row r="373" spans="1:7" ht="12.75" customHeight="1" x14ac:dyDescent="0.2">
      <c r="A373" s="151"/>
      <c r="B373" s="11" t="s">
        <v>21</v>
      </c>
      <c r="C373" s="54">
        <v>4779</v>
      </c>
      <c r="D373" s="54">
        <v>795</v>
      </c>
      <c r="E373" s="54">
        <v>88</v>
      </c>
      <c r="F373" s="54">
        <v>120</v>
      </c>
      <c r="G373" s="54">
        <v>3776</v>
      </c>
    </row>
    <row r="374" spans="1:7" ht="12.75" customHeight="1" x14ac:dyDescent="0.2">
      <c r="A374" s="152" t="s">
        <v>168</v>
      </c>
      <c r="B374" s="1" t="s">
        <v>0</v>
      </c>
      <c r="C374" s="55">
        <v>263</v>
      </c>
      <c r="D374" s="55">
        <v>24</v>
      </c>
      <c r="E374" s="55">
        <v>5</v>
      </c>
      <c r="F374" s="55">
        <v>43</v>
      </c>
      <c r="G374" s="55">
        <v>191</v>
      </c>
    </row>
    <row r="375" spans="1:7" ht="12.75" customHeight="1" x14ac:dyDescent="0.2">
      <c r="A375" s="152"/>
      <c r="B375" s="1" t="s">
        <v>20</v>
      </c>
      <c r="C375" s="55">
        <v>90</v>
      </c>
      <c r="D375" s="55">
        <v>6</v>
      </c>
      <c r="E375" s="55">
        <v>1</v>
      </c>
      <c r="F375" s="55">
        <v>15</v>
      </c>
      <c r="G375" s="55">
        <v>68</v>
      </c>
    </row>
    <row r="376" spans="1:7" ht="12.75" customHeight="1" x14ac:dyDescent="0.2">
      <c r="A376" s="152"/>
      <c r="B376" s="1" t="s">
        <v>21</v>
      </c>
      <c r="C376" s="55">
        <v>173</v>
      </c>
      <c r="D376" s="55">
        <v>18</v>
      </c>
      <c r="E376" s="55">
        <v>4</v>
      </c>
      <c r="F376" s="55">
        <v>28</v>
      </c>
      <c r="G376" s="55">
        <v>123</v>
      </c>
    </row>
    <row r="377" spans="1:7" ht="12.75" customHeight="1" x14ac:dyDescent="0.2">
      <c r="A377" s="178" t="s">
        <v>169</v>
      </c>
      <c r="B377" s="11" t="s">
        <v>0</v>
      </c>
      <c r="C377" s="54">
        <v>156</v>
      </c>
      <c r="D377" s="54">
        <v>52</v>
      </c>
      <c r="E377" s="54">
        <v>5</v>
      </c>
      <c r="F377" s="54">
        <v>3</v>
      </c>
      <c r="G377" s="54">
        <v>96</v>
      </c>
    </row>
    <row r="378" spans="1:7" ht="12.75" customHeight="1" x14ac:dyDescent="0.2">
      <c r="A378" s="178"/>
      <c r="B378" s="11" t="s">
        <v>20</v>
      </c>
      <c r="C378" s="54">
        <v>103</v>
      </c>
      <c r="D378" s="54">
        <v>30</v>
      </c>
      <c r="E378" s="54">
        <v>3</v>
      </c>
      <c r="F378" s="54">
        <v>3</v>
      </c>
      <c r="G378" s="54">
        <v>67</v>
      </c>
    </row>
    <row r="379" spans="1:7" ht="12.75" customHeight="1" x14ac:dyDescent="0.2">
      <c r="A379" s="178"/>
      <c r="B379" s="11" t="s">
        <v>21</v>
      </c>
      <c r="C379" s="54">
        <v>53</v>
      </c>
      <c r="D379" s="54">
        <v>22</v>
      </c>
      <c r="E379" s="54">
        <v>2</v>
      </c>
      <c r="F379" s="54">
        <v>0</v>
      </c>
      <c r="G379" s="54">
        <v>29</v>
      </c>
    </row>
    <row r="380" spans="1:7" ht="12.75" customHeight="1" x14ac:dyDescent="0.2">
      <c r="A380" s="152" t="s">
        <v>170</v>
      </c>
      <c r="B380" s="1" t="s">
        <v>0</v>
      </c>
      <c r="C380" s="55">
        <v>323</v>
      </c>
      <c r="D380" s="55">
        <v>66</v>
      </c>
      <c r="E380" s="55">
        <v>12</v>
      </c>
      <c r="F380" s="55">
        <v>7</v>
      </c>
      <c r="G380" s="55">
        <v>238</v>
      </c>
    </row>
    <row r="381" spans="1:7" ht="12.75" customHeight="1" x14ac:dyDescent="0.2">
      <c r="A381" s="152"/>
      <c r="B381" s="1" t="s">
        <v>20</v>
      </c>
      <c r="C381" s="55">
        <v>68</v>
      </c>
      <c r="D381" s="55">
        <v>16</v>
      </c>
      <c r="E381" s="55">
        <v>2</v>
      </c>
      <c r="F381" s="55">
        <v>0</v>
      </c>
      <c r="G381" s="55">
        <v>50</v>
      </c>
    </row>
    <row r="382" spans="1:7" ht="12.75" customHeight="1" x14ac:dyDescent="0.2">
      <c r="A382" s="152"/>
      <c r="B382" s="1" t="s">
        <v>21</v>
      </c>
      <c r="C382" s="55">
        <v>255</v>
      </c>
      <c r="D382" s="55">
        <v>50</v>
      </c>
      <c r="E382" s="55">
        <v>10</v>
      </c>
      <c r="F382" s="55">
        <v>7</v>
      </c>
      <c r="G382" s="55">
        <v>188</v>
      </c>
    </row>
    <row r="383" spans="1:7" ht="12.75" customHeight="1" x14ac:dyDescent="0.2">
      <c r="A383" s="151" t="s">
        <v>171</v>
      </c>
      <c r="B383" s="11" t="s">
        <v>0</v>
      </c>
      <c r="C383" s="54">
        <v>94</v>
      </c>
      <c r="D383" s="54">
        <v>14</v>
      </c>
      <c r="E383" s="54">
        <v>1</v>
      </c>
      <c r="F383" s="54">
        <v>0</v>
      </c>
      <c r="G383" s="54">
        <v>79</v>
      </c>
    </row>
    <row r="384" spans="1:7" ht="12.75" customHeight="1" x14ac:dyDescent="0.2">
      <c r="A384" s="151"/>
      <c r="B384" s="11" t="s">
        <v>20</v>
      </c>
      <c r="C384" s="54">
        <v>57</v>
      </c>
      <c r="D384" s="54">
        <v>8</v>
      </c>
      <c r="E384" s="54">
        <v>1</v>
      </c>
      <c r="F384" s="54">
        <v>0</v>
      </c>
      <c r="G384" s="54">
        <v>48</v>
      </c>
    </row>
    <row r="385" spans="1:7" ht="12.75" customHeight="1" x14ac:dyDescent="0.2">
      <c r="A385" s="151"/>
      <c r="B385" s="11" t="s">
        <v>21</v>
      </c>
      <c r="C385" s="54">
        <v>37</v>
      </c>
      <c r="D385" s="54">
        <v>6</v>
      </c>
      <c r="E385" s="54">
        <v>0</v>
      </c>
      <c r="F385" s="54">
        <v>0</v>
      </c>
      <c r="G385" s="54">
        <v>31</v>
      </c>
    </row>
    <row r="386" spans="1:7" ht="12.75" customHeight="1" x14ac:dyDescent="0.2">
      <c r="A386" s="152" t="s">
        <v>172</v>
      </c>
      <c r="B386" s="1" t="s">
        <v>0</v>
      </c>
      <c r="C386" s="55">
        <v>77</v>
      </c>
      <c r="D386" s="55">
        <v>18</v>
      </c>
      <c r="E386" s="55">
        <v>1</v>
      </c>
      <c r="F386" s="55">
        <v>0</v>
      </c>
      <c r="G386" s="55">
        <v>58</v>
      </c>
    </row>
    <row r="387" spans="1:7" ht="12.75" customHeight="1" x14ac:dyDescent="0.2">
      <c r="A387" s="152"/>
      <c r="B387" s="1" t="s">
        <v>20</v>
      </c>
      <c r="C387" s="55">
        <v>33</v>
      </c>
      <c r="D387" s="55">
        <v>5</v>
      </c>
      <c r="E387" s="55">
        <v>0</v>
      </c>
      <c r="F387" s="55">
        <v>0</v>
      </c>
      <c r="G387" s="55">
        <v>28</v>
      </c>
    </row>
    <row r="388" spans="1:7" ht="12.75" customHeight="1" x14ac:dyDescent="0.2">
      <c r="A388" s="152"/>
      <c r="B388" s="1" t="s">
        <v>21</v>
      </c>
      <c r="C388" s="55">
        <v>44</v>
      </c>
      <c r="D388" s="55">
        <v>13</v>
      </c>
      <c r="E388" s="55">
        <v>1</v>
      </c>
      <c r="F388" s="55">
        <v>0</v>
      </c>
      <c r="G388" s="55">
        <v>30</v>
      </c>
    </row>
    <row r="389" spans="1:7" ht="12.75" customHeight="1" x14ac:dyDescent="0.2">
      <c r="A389" s="151" t="s">
        <v>173</v>
      </c>
      <c r="B389" s="11" t="s">
        <v>0</v>
      </c>
      <c r="C389" s="54">
        <v>1418</v>
      </c>
      <c r="D389" s="54">
        <v>224</v>
      </c>
      <c r="E389" s="54">
        <v>32</v>
      </c>
      <c r="F389" s="54">
        <v>42</v>
      </c>
      <c r="G389" s="54">
        <v>1120</v>
      </c>
    </row>
    <row r="390" spans="1:7" ht="12.75" customHeight="1" x14ac:dyDescent="0.2">
      <c r="A390" s="151"/>
      <c r="B390" s="11" t="s">
        <v>20</v>
      </c>
      <c r="C390" s="54">
        <v>522</v>
      </c>
      <c r="D390" s="54">
        <v>79</v>
      </c>
      <c r="E390" s="54">
        <v>15</v>
      </c>
      <c r="F390" s="54">
        <v>14</v>
      </c>
      <c r="G390" s="54">
        <v>414</v>
      </c>
    </row>
    <row r="391" spans="1:7" ht="12.75" customHeight="1" x14ac:dyDescent="0.2">
      <c r="A391" s="151"/>
      <c r="B391" s="11" t="s">
        <v>21</v>
      </c>
      <c r="C391" s="54">
        <v>896</v>
      </c>
      <c r="D391" s="54">
        <v>145</v>
      </c>
      <c r="E391" s="54">
        <v>17</v>
      </c>
      <c r="F391" s="54">
        <v>28</v>
      </c>
      <c r="G391" s="54">
        <v>706</v>
      </c>
    </row>
    <row r="392" spans="1:7" ht="12.75" customHeight="1" x14ac:dyDescent="0.2">
      <c r="A392" s="152" t="s">
        <v>174</v>
      </c>
      <c r="B392" s="1" t="s">
        <v>0</v>
      </c>
      <c r="C392" s="55">
        <v>172</v>
      </c>
      <c r="D392" s="55">
        <v>67</v>
      </c>
      <c r="E392" s="55">
        <v>69</v>
      </c>
      <c r="F392" s="55">
        <v>7</v>
      </c>
      <c r="G392" s="55">
        <v>29</v>
      </c>
    </row>
    <row r="393" spans="1:7" ht="12.75" customHeight="1" x14ac:dyDescent="0.2">
      <c r="A393" s="152"/>
      <c r="B393" s="1" t="s">
        <v>20</v>
      </c>
      <c r="C393" s="55">
        <v>116</v>
      </c>
      <c r="D393" s="55">
        <v>43</v>
      </c>
      <c r="E393" s="55">
        <v>47</v>
      </c>
      <c r="F393" s="55">
        <v>6</v>
      </c>
      <c r="G393" s="55">
        <v>20</v>
      </c>
    </row>
    <row r="394" spans="1:7" ht="12.75" customHeight="1" x14ac:dyDescent="0.2">
      <c r="A394" s="152"/>
      <c r="B394" s="1" t="s">
        <v>21</v>
      </c>
      <c r="C394" s="55">
        <v>56</v>
      </c>
      <c r="D394" s="55">
        <v>24</v>
      </c>
      <c r="E394" s="55">
        <v>22</v>
      </c>
      <c r="F394" s="55">
        <v>1</v>
      </c>
      <c r="G394" s="55">
        <v>9</v>
      </c>
    </row>
    <row r="395" spans="1:7" ht="12.75" customHeight="1" x14ac:dyDescent="0.2">
      <c r="A395" s="178" t="s">
        <v>175</v>
      </c>
      <c r="B395" s="11" t="s">
        <v>0</v>
      </c>
      <c r="C395" s="54">
        <v>1541</v>
      </c>
      <c r="D395" s="54">
        <v>951</v>
      </c>
      <c r="E395" s="54">
        <v>24</v>
      </c>
      <c r="F395" s="54">
        <v>16</v>
      </c>
      <c r="G395" s="54">
        <v>550</v>
      </c>
    </row>
    <row r="396" spans="1:7" ht="12.75" customHeight="1" x14ac:dyDescent="0.2">
      <c r="A396" s="178"/>
      <c r="B396" s="11" t="s">
        <v>20</v>
      </c>
      <c r="C396" s="54">
        <v>883</v>
      </c>
      <c r="D396" s="54">
        <v>554</v>
      </c>
      <c r="E396" s="54">
        <v>10</v>
      </c>
      <c r="F396" s="54">
        <v>9</v>
      </c>
      <c r="G396" s="54">
        <v>310</v>
      </c>
    </row>
    <row r="397" spans="1:7" ht="12.75" customHeight="1" x14ac:dyDescent="0.2">
      <c r="A397" s="178"/>
      <c r="B397" s="11" t="s">
        <v>21</v>
      </c>
      <c r="C397" s="54">
        <v>658</v>
      </c>
      <c r="D397" s="54">
        <v>397</v>
      </c>
      <c r="E397" s="54">
        <v>14</v>
      </c>
      <c r="F397" s="54">
        <v>7</v>
      </c>
      <c r="G397" s="54">
        <v>240</v>
      </c>
    </row>
    <row r="398" spans="1:7" ht="12.75" customHeight="1" x14ac:dyDescent="0.2">
      <c r="A398" s="152" t="s">
        <v>176</v>
      </c>
      <c r="B398" s="1" t="s">
        <v>0</v>
      </c>
      <c r="C398" s="55">
        <v>4530</v>
      </c>
      <c r="D398" s="55">
        <v>1154</v>
      </c>
      <c r="E398" s="55">
        <v>46</v>
      </c>
      <c r="F398" s="55">
        <v>57</v>
      </c>
      <c r="G398" s="55">
        <v>3273</v>
      </c>
    </row>
    <row r="399" spans="1:7" ht="12.75" customHeight="1" x14ac:dyDescent="0.2">
      <c r="A399" s="152"/>
      <c r="B399" s="1" t="s">
        <v>20</v>
      </c>
      <c r="C399" s="55">
        <v>2320</v>
      </c>
      <c r="D399" s="55">
        <v>594</v>
      </c>
      <c r="E399" s="55">
        <v>30</v>
      </c>
      <c r="F399" s="55">
        <v>22</v>
      </c>
      <c r="G399" s="55">
        <v>1674</v>
      </c>
    </row>
    <row r="400" spans="1:7" ht="12.75" customHeight="1" x14ac:dyDescent="0.2">
      <c r="A400" s="152"/>
      <c r="B400" s="1" t="s">
        <v>21</v>
      </c>
      <c r="C400" s="55">
        <v>2210</v>
      </c>
      <c r="D400" s="55">
        <v>560</v>
      </c>
      <c r="E400" s="55">
        <v>16</v>
      </c>
      <c r="F400" s="55">
        <v>35</v>
      </c>
      <c r="G400" s="55">
        <v>1599</v>
      </c>
    </row>
    <row r="401" spans="1:7" ht="12.75" customHeight="1" x14ac:dyDescent="0.2">
      <c r="A401" s="151" t="s">
        <v>177</v>
      </c>
      <c r="B401" s="11" t="s">
        <v>0</v>
      </c>
      <c r="C401" s="54">
        <v>444</v>
      </c>
      <c r="D401" s="54">
        <v>297</v>
      </c>
      <c r="E401" s="54">
        <v>7</v>
      </c>
      <c r="F401" s="54">
        <v>1</v>
      </c>
      <c r="G401" s="54">
        <v>139</v>
      </c>
    </row>
    <row r="402" spans="1:7" ht="12.75" customHeight="1" x14ac:dyDescent="0.2">
      <c r="A402" s="151"/>
      <c r="B402" s="11" t="s">
        <v>20</v>
      </c>
      <c r="C402" s="54">
        <v>236</v>
      </c>
      <c r="D402" s="54">
        <v>163</v>
      </c>
      <c r="E402" s="54">
        <v>4</v>
      </c>
      <c r="F402" s="54">
        <v>0</v>
      </c>
      <c r="G402" s="54">
        <v>69</v>
      </c>
    </row>
    <row r="403" spans="1:7" ht="12.75" customHeight="1" x14ac:dyDescent="0.2">
      <c r="A403" s="151"/>
      <c r="B403" s="11" t="s">
        <v>21</v>
      </c>
      <c r="C403" s="54">
        <v>208</v>
      </c>
      <c r="D403" s="54">
        <v>134</v>
      </c>
      <c r="E403" s="54">
        <v>3</v>
      </c>
      <c r="F403" s="54">
        <v>1</v>
      </c>
      <c r="G403" s="54">
        <v>70</v>
      </c>
    </row>
    <row r="404" spans="1:7" ht="12.75" customHeight="1" x14ac:dyDescent="0.2">
      <c r="A404" s="152" t="s">
        <v>178</v>
      </c>
      <c r="B404" s="1" t="s">
        <v>0</v>
      </c>
      <c r="C404" s="55">
        <v>20</v>
      </c>
      <c r="D404" s="55">
        <v>6</v>
      </c>
      <c r="E404" s="55">
        <v>0</v>
      </c>
      <c r="F404" s="55">
        <v>0</v>
      </c>
      <c r="G404" s="55">
        <v>14</v>
      </c>
    </row>
    <row r="405" spans="1:7" ht="12.75" customHeight="1" x14ac:dyDescent="0.2">
      <c r="A405" s="152"/>
      <c r="B405" s="1" t="s">
        <v>20</v>
      </c>
      <c r="C405" s="55">
        <v>8</v>
      </c>
      <c r="D405" s="55">
        <v>1</v>
      </c>
      <c r="E405" s="55">
        <v>0</v>
      </c>
      <c r="F405" s="55">
        <v>0</v>
      </c>
      <c r="G405" s="55">
        <v>7</v>
      </c>
    </row>
    <row r="406" spans="1:7" ht="12.75" customHeight="1" x14ac:dyDescent="0.2">
      <c r="A406" s="152"/>
      <c r="B406" s="1" t="s">
        <v>21</v>
      </c>
      <c r="C406" s="55">
        <v>12</v>
      </c>
      <c r="D406" s="55">
        <v>5</v>
      </c>
      <c r="E406" s="55">
        <v>0</v>
      </c>
      <c r="F406" s="55">
        <v>0</v>
      </c>
      <c r="G406" s="55">
        <v>7</v>
      </c>
    </row>
    <row r="407" spans="1:7" ht="12.75" customHeight="1" x14ac:dyDescent="0.2">
      <c r="A407" s="151" t="s">
        <v>179</v>
      </c>
      <c r="B407" s="11" t="s">
        <v>0</v>
      </c>
      <c r="C407" s="54">
        <v>300</v>
      </c>
      <c r="D407" s="54">
        <v>44</v>
      </c>
      <c r="E407" s="54">
        <v>10</v>
      </c>
      <c r="F407" s="54">
        <v>5</v>
      </c>
      <c r="G407" s="54">
        <v>241</v>
      </c>
    </row>
    <row r="408" spans="1:7" ht="12.75" customHeight="1" x14ac:dyDescent="0.2">
      <c r="A408" s="151"/>
      <c r="B408" s="11" t="s">
        <v>20</v>
      </c>
      <c r="C408" s="54">
        <v>152</v>
      </c>
      <c r="D408" s="54">
        <v>28</v>
      </c>
      <c r="E408" s="54">
        <v>5</v>
      </c>
      <c r="F408" s="54">
        <v>2</v>
      </c>
      <c r="G408" s="54">
        <v>117</v>
      </c>
    </row>
    <row r="409" spans="1:7" ht="12.75" customHeight="1" x14ac:dyDescent="0.2">
      <c r="A409" s="151"/>
      <c r="B409" s="11" t="s">
        <v>21</v>
      </c>
      <c r="C409" s="54">
        <v>148</v>
      </c>
      <c r="D409" s="54">
        <v>16</v>
      </c>
      <c r="E409" s="54">
        <v>5</v>
      </c>
      <c r="F409" s="54">
        <v>3</v>
      </c>
      <c r="G409" s="54">
        <v>124</v>
      </c>
    </row>
    <row r="410" spans="1:7" ht="12.75" customHeight="1" x14ac:dyDescent="0.2">
      <c r="A410" s="152" t="s">
        <v>180</v>
      </c>
      <c r="B410" s="1" t="s">
        <v>0</v>
      </c>
      <c r="C410" s="55">
        <v>136</v>
      </c>
      <c r="D410" s="55">
        <v>101</v>
      </c>
      <c r="E410" s="55">
        <v>2</v>
      </c>
      <c r="F410" s="55">
        <v>1</v>
      </c>
      <c r="G410" s="55">
        <v>32</v>
      </c>
    </row>
    <row r="411" spans="1:7" ht="12.75" customHeight="1" x14ac:dyDescent="0.2">
      <c r="A411" s="152"/>
      <c r="B411" s="1" t="s">
        <v>20</v>
      </c>
      <c r="C411" s="55">
        <v>85</v>
      </c>
      <c r="D411" s="55">
        <v>62</v>
      </c>
      <c r="E411" s="55">
        <v>2</v>
      </c>
      <c r="F411" s="55">
        <v>0</v>
      </c>
      <c r="G411" s="55">
        <v>21</v>
      </c>
    </row>
    <row r="412" spans="1:7" ht="12.75" customHeight="1" x14ac:dyDescent="0.2">
      <c r="A412" s="152"/>
      <c r="B412" s="1" t="s">
        <v>21</v>
      </c>
      <c r="C412" s="55">
        <v>51</v>
      </c>
      <c r="D412" s="55">
        <v>39</v>
      </c>
      <c r="E412" s="55">
        <v>0</v>
      </c>
      <c r="F412" s="55">
        <v>1</v>
      </c>
      <c r="G412" s="55">
        <v>11</v>
      </c>
    </row>
    <row r="413" spans="1:7" ht="12.75" customHeight="1" x14ac:dyDescent="0.2">
      <c r="A413" s="178" t="s">
        <v>181</v>
      </c>
      <c r="B413" s="11" t="s">
        <v>0</v>
      </c>
      <c r="C413" s="54">
        <v>38</v>
      </c>
      <c r="D413" s="54">
        <v>28</v>
      </c>
      <c r="E413" s="54">
        <v>2</v>
      </c>
      <c r="F413" s="54">
        <v>0</v>
      </c>
      <c r="G413" s="54">
        <v>8</v>
      </c>
    </row>
    <row r="414" spans="1:7" ht="12.75" customHeight="1" x14ac:dyDescent="0.2">
      <c r="A414" s="178"/>
      <c r="B414" s="11" t="s">
        <v>20</v>
      </c>
      <c r="C414" s="54">
        <v>22</v>
      </c>
      <c r="D414" s="54">
        <v>17</v>
      </c>
      <c r="E414" s="54">
        <v>0</v>
      </c>
      <c r="F414" s="54">
        <v>0</v>
      </c>
      <c r="G414" s="54">
        <v>5</v>
      </c>
    </row>
    <row r="415" spans="1:7" ht="12.75" customHeight="1" x14ac:dyDescent="0.2">
      <c r="A415" s="178"/>
      <c r="B415" s="11" t="s">
        <v>21</v>
      </c>
      <c r="C415" s="54">
        <v>16</v>
      </c>
      <c r="D415" s="54">
        <v>11</v>
      </c>
      <c r="E415" s="54">
        <v>2</v>
      </c>
      <c r="F415" s="54">
        <v>0</v>
      </c>
      <c r="G415" s="54">
        <v>3</v>
      </c>
    </row>
    <row r="416" spans="1:7" ht="12.75" customHeight="1" x14ac:dyDescent="0.2">
      <c r="A416" s="152" t="s">
        <v>182</v>
      </c>
      <c r="B416" s="1" t="s">
        <v>0</v>
      </c>
      <c r="C416" s="55">
        <v>298</v>
      </c>
      <c r="D416" s="55">
        <v>202</v>
      </c>
      <c r="E416" s="55">
        <v>13</v>
      </c>
      <c r="F416" s="55">
        <v>1</v>
      </c>
      <c r="G416" s="55">
        <v>82</v>
      </c>
    </row>
    <row r="417" spans="1:7" ht="12.75" customHeight="1" x14ac:dyDescent="0.2">
      <c r="A417" s="152"/>
      <c r="B417" s="1" t="s">
        <v>20</v>
      </c>
      <c r="C417" s="55">
        <v>156</v>
      </c>
      <c r="D417" s="55">
        <v>112</v>
      </c>
      <c r="E417" s="55">
        <v>8</v>
      </c>
      <c r="F417" s="55">
        <v>0</v>
      </c>
      <c r="G417" s="55">
        <v>36</v>
      </c>
    </row>
    <row r="418" spans="1:7" ht="12.75" customHeight="1" x14ac:dyDescent="0.2">
      <c r="A418" s="152"/>
      <c r="B418" s="1" t="s">
        <v>21</v>
      </c>
      <c r="C418" s="55">
        <v>142</v>
      </c>
      <c r="D418" s="55">
        <v>90</v>
      </c>
      <c r="E418" s="55">
        <v>5</v>
      </c>
      <c r="F418" s="55">
        <v>1</v>
      </c>
      <c r="G418" s="55">
        <v>46</v>
      </c>
    </row>
    <row r="419" spans="1:7" ht="12.75" customHeight="1" x14ac:dyDescent="0.2">
      <c r="A419" s="151" t="s">
        <v>183</v>
      </c>
      <c r="B419" s="11" t="s">
        <v>0</v>
      </c>
      <c r="C419" s="54">
        <v>24</v>
      </c>
      <c r="D419" s="54">
        <v>20</v>
      </c>
      <c r="E419" s="54">
        <v>0</v>
      </c>
      <c r="F419" s="54">
        <v>0</v>
      </c>
      <c r="G419" s="54">
        <v>4</v>
      </c>
    </row>
    <row r="420" spans="1:7" ht="12.75" customHeight="1" x14ac:dyDescent="0.2">
      <c r="A420" s="151"/>
      <c r="B420" s="11" t="s">
        <v>20</v>
      </c>
      <c r="C420" s="54">
        <v>17</v>
      </c>
      <c r="D420" s="54">
        <v>14</v>
      </c>
      <c r="E420" s="54">
        <v>0</v>
      </c>
      <c r="F420" s="54">
        <v>0</v>
      </c>
      <c r="G420" s="54">
        <v>3</v>
      </c>
    </row>
    <row r="421" spans="1:7" ht="12.75" customHeight="1" x14ac:dyDescent="0.2">
      <c r="A421" s="151"/>
      <c r="B421" s="11" t="s">
        <v>21</v>
      </c>
      <c r="C421" s="54">
        <v>7</v>
      </c>
      <c r="D421" s="54">
        <v>6</v>
      </c>
      <c r="E421" s="54">
        <v>0</v>
      </c>
      <c r="F421" s="54">
        <v>0</v>
      </c>
      <c r="G421" s="54">
        <v>1</v>
      </c>
    </row>
    <row r="422" spans="1:7" ht="12.75" customHeight="1" x14ac:dyDescent="0.2">
      <c r="A422" s="152" t="s">
        <v>184</v>
      </c>
      <c r="B422" s="1" t="s">
        <v>0</v>
      </c>
      <c r="C422" s="55">
        <v>62</v>
      </c>
      <c r="D422" s="55">
        <v>55</v>
      </c>
      <c r="E422" s="55">
        <v>0</v>
      </c>
      <c r="F422" s="55">
        <v>0</v>
      </c>
      <c r="G422" s="55">
        <v>7</v>
      </c>
    </row>
    <row r="423" spans="1:7" ht="12.75" customHeight="1" x14ac:dyDescent="0.2">
      <c r="A423" s="152"/>
      <c r="B423" s="1" t="s">
        <v>20</v>
      </c>
      <c r="C423" s="55">
        <v>28</v>
      </c>
      <c r="D423" s="55">
        <v>24</v>
      </c>
      <c r="E423" s="55">
        <v>0</v>
      </c>
      <c r="F423" s="55">
        <v>0</v>
      </c>
      <c r="G423" s="55">
        <v>4</v>
      </c>
    </row>
    <row r="424" spans="1:7" ht="12.75" customHeight="1" x14ac:dyDescent="0.2">
      <c r="A424" s="152"/>
      <c r="B424" s="1" t="s">
        <v>21</v>
      </c>
      <c r="C424" s="55">
        <v>34</v>
      </c>
      <c r="D424" s="55">
        <v>31</v>
      </c>
      <c r="E424" s="55">
        <v>0</v>
      </c>
      <c r="F424" s="55">
        <v>0</v>
      </c>
      <c r="G424" s="55">
        <v>3</v>
      </c>
    </row>
    <row r="425" spans="1:7" ht="12.75" customHeight="1" x14ac:dyDescent="0.2">
      <c r="A425" s="151" t="s">
        <v>185</v>
      </c>
      <c r="B425" s="11" t="s">
        <v>0</v>
      </c>
      <c r="C425" s="54">
        <v>323</v>
      </c>
      <c r="D425" s="54">
        <v>168</v>
      </c>
      <c r="E425" s="54">
        <v>11</v>
      </c>
      <c r="F425" s="54">
        <v>2</v>
      </c>
      <c r="G425" s="54">
        <v>142</v>
      </c>
    </row>
    <row r="426" spans="1:7" ht="12.75" customHeight="1" x14ac:dyDescent="0.2">
      <c r="A426" s="151"/>
      <c r="B426" s="11" t="s">
        <v>20</v>
      </c>
      <c r="C426" s="54">
        <v>171</v>
      </c>
      <c r="D426" s="54">
        <v>90</v>
      </c>
      <c r="E426" s="54">
        <v>8</v>
      </c>
      <c r="F426" s="54">
        <v>1</v>
      </c>
      <c r="G426" s="54">
        <v>72</v>
      </c>
    </row>
    <row r="427" spans="1:7" ht="12.75" customHeight="1" x14ac:dyDescent="0.2">
      <c r="A427" s="151"/>
      <c r="B427" s="11" t="s">
        <v>21</v>
      </c>
      <c r="C427" s="54">
        <v>152</v>
      </c>
      <c r="D427" s="54">
        <v>78</v>
      </c>
      <c r="E427" s="54">
        <v>3</v>
      </c>
      <c r="F427" s="54">
        <v>1</v>
      </c>
      <c r="G427" s="54">
        <v>70</v>
      </c>
    </row>
    <row r="428" spans="1:7" ht="12.75" customHeight="1" x14ac:dyDescent="0.2">
      <c r="A428" s="152" t="s">
        <v>186</v>
      </c>
      <c r="B428" s="1" t="s">
        <v>0</v>
      </c>
      <c r="C428" s="55">
        <v>517</v>
      </c>
      <c r="D428" s="55">
        <v>213</v>
      </c>
      <c r="E428" s="55">
        <v>9</v>
      </c>
      <c r="F428" s="55">
        <v>4</v>
      </c>
      <c r="G428" s="55">
        <v>291</v>
      </c>
    </row>
    <row r="429" spans="1:7" ht="12.75" customHeight="1" x14ac:dyDescent="0.2">
      <c r="A429" s="152"/>
      <c r="B429" s="1" t="s">
        <v>20</v>
      </c>
      <c r="C429" s="55">
        <v>254</v>
      </c>
      <c r="D429" s="55">
        <v>102</v>
      </c>
      <c r="E429" s="55">
        <v>6</v>
      </c>
      <c r="F429" s="55">
        <v>2</v>
      </c>
      <c r="G429" s="55">
        <v>144</v>
      </c>
    </row>
    <row r="430" spans="1:7" ht="12.75" customHeight="1" x14ac:dyDescent="0.2">
      <c r="A430" s="152"/>
      <c r="B430" s="1" t="s">
        <v>21</v>
      </c>
      <c r="C430" s="55">
        <v>263</v>
      </c>
      <c r="D430" s="55">
        <v>111</v>
      </c>
      <c r="E430" s="55">
        <v>3</v>
      </c>
      <c r="F430" s="55">
        <v>2</v>
      </c>
      <c r="G430" s="55">
        <v>147</v>
      </c>
    </row>
    <row r="431" spans="1:7" ht="12.75" customHeight="1" x14ac:dyDescent="0.2">
      <c r="A431" s="178" t="s">
        <v>187</v>
      </c>
      <c r="B431" s="11" t="s">
        <v>0</v>
      </c>
      <c r="C431" s="54">
        <v>5</v>
      </c>
      <c r="D431" s="54">
        <v>4</v>
      </c>
      <c r="E431" s="54">
        <v>1</v>
      </c>
      <c r="F431" s="54">
        <v>0</v>
      </c>
      <c r="G431" s="54">
        <v>0</v>
      </c>
    </row>
    <row r="432" spans="1:7" ht="12.75" customHeight="1" x14ac:dyDescent="0.2">
      <c r="A432" s="178"/>
      <c r="B432" s="11" t="s">
        <v>20</v>
      </c>
      <c r="C432" s="54">
        <v>4</v>
      </c>
      <c r="D432" s="54">
        <v>3</v>
      </c>
      <c r="E432" s="54">
        <v>1</v>
      </c>
      <c r="F432" s="54">
        <v>0</v>
      </c>
      <c r="G432" s="54">
        <v>0</v>
      </c>
    </row>
    <row r="433" spans="1:7" ht="12.75" customHeight="1" x14ac:dyDescent="0.2">
      <c r="A433" s="178"/>
      <c r="B433" s="11" t="s">
        <v>21</v>
      </c>
      <c r="C433" s="54">
        <v>1</v>
      </c>
      <c r="D433" s="54">
        <v>1</v>
      </c>
      <c r="E433" s="54">
        <v>0</v>
      </c>
      <c r="F433" s="54">
        <v>0</v>
      </c>
      <c r="G433" s="54">
        <v>0</v>
      </c>
    </row>
    <row r="434" spans="1:7" ht="12.75" customHeight="1" x14ac:dyDescent="0.2">
      <c r="A434" s="152" t="s">
        <v>188</v>
      </c>
      <c r="B434" s="1" t="s">
        <v>0</v>
      </c>
      <c r="C434" s="55">
        <v>108</v>
      </c>
      <c r="D434" s="55">
        <v>80</v>
      </c>
      <c r="E434" s="55">
        <v>14</v>
      </c>
      <c r="F434" s="55">
        <v>5</v>
      </c>
      <c r="G434" s="55">
        <v>9</v>
      </c>
    </row>
    <row r="435" spans="1:7" ht="12.75" customHeight="1" x14ac:dyDescent="0.2">
      <c r="A435" s="152"/>
      <c r="B435" s="1" t="s">
        <v>20</v>
      </c>
      <c r="C435" s="55">
        <v>54</v>
      </c>
      <c r="D435" s="55">
        <v>42</v>
      </c>
      <c r="E435" s="55">
        <v>5</v>
      </c>
      <c r="F435" s="55">
        <v>1</v>
      </c>
      <c r="G435" s="55">
        <v>6</v>
      </c>
    </row>
    <row r="436" spans="1:7" ht="12.75" customHeight="1" x14ac:dyDescent="0.2">
      <c r="A436" s="152"/>
      <c r="B436" s="1" t="s">
        <v>21</v>
      </c>
      <c r="C436" s="55">
        <v>54</v>
      </c>
      <c r="D436" s="55">
        <v>38</v>
      </c>
      <c r="E436" s="55">
        <v>9</v>
      </c>
      <c r="F436" s="55">
        <v>4</v>
      </c>
      <c r="G436" s="55">
        <v>3</v>
      </c>
    </row>
    <row r="437" spans="1:7" ht="12.75" customHeight="1" x14ac:dyDescent="0.2">
      <c r="A437" s="151" t="s">
        <v>189</v>
      </c>
      <c r="B437" s="11" t="s">
        <v>0</v>
      </c>
      <c r="C437" s="54">
        <v>1693</v>
      </c>
      <c r="D437" s="54">
        <v>1086</v>
      </c>
      <c r="E437" s="54">
        <v>28</v>
      </c>
      <c r="F437" s="54">
        <v>24</v>
      </c>
      <c r="G437" s="54">
        <v>555</v>
      </c>
    </row>
    <row r="438" spans="1:7" ht="12.75" customHeight="1" x14ac:dyDescent="0.2">
      <c r="A438" s="151"/>
      <c r="B438" s="11" t="s">
        <v>20</v>
      </c>
      <c r="C438" s="54">
        <v>790</v>
      </c>
      <c r="D438" s="54">
        <v>483</v>
      </c>
      <c r="E438" s="54">
        <v>14</v>
      </c>
      <c r="F438" s="54">
        <v>13</v>
      </c>
      <c r="G438" s="54">
        <v>280</v>
      </c>
    </row>
    <row r="439" spans="1:7" ht="12.75" customHeight="1" x14ac:dyDescent="0.2">
      <c r="A439" s="151"/>
      <c r="B439" s="11" t="s">
        <v>21</v>
      </c>
      <c r="C439" s="54">
        <v>903</v>
      </c>
      <c r="D439" s="54">
        <v>603</v>
      </c>
      <c r="E439" s="54">
        <v>14</v>
      </c>
      <c r="F439" s="54">
        <v>11</v>
      </c>
      <c r="G439" s="54">
        <v>275</v>
      </c>
    </row>
    <row r="440" spans="1:7" ht="12.75" customHeight="1" x14ac:dyDescent="0.2">
      <c r="A440" s="152" t="s">
        <v>190</v>
      </c>
      <c r="B440" s="1" t="s">
        <v>0</v>
      </c>
      <c r="C440" s="55">
        <v>131</v>
      </c>
      <c r="D440" s="55">
        <v>91</v>
      </c>
      <c r="E440" s="55">
        <v>3</v>
      </c>
      <c r="F440" s="55">
        <v>3</v>
      </c>
      <c r="G440" s="55">
        <v>34</v>
      </c>
    </row>
    <row r="441" spans="1:7" ht="12.75" customHeight="1" x14ac:dyDescent="0.2">
      <c r="A441" s="152"/>
      <c r="B441" s="1" t="s">
        <v>20</v>
      </c>
      <c r="C441" s="55">
        <v>80</v>
      </c>
      <c r="D441" s="55">
        <v>55</v>
      </c>
      <c r="E441" s="55">
        <v>1</v>
      </c>
      <c r="F441" s="55">
        <v>2</v>
      </c>
      <c r="G441" s="55">
        <v>22</v>
      </c>
    </row>
    <row r="442" spans="1:7" ht="12.75" customHeight="1" x14ac:dyDescent="0.2">
      <c r="A442" s="152"/>
      <c r="B442" s="1" t="s">
        <v>21</v>
      </c>
      <c r="C442" s="55">
        <v>51</v>
      </c>
      <c r="D442" s="55">
        <v>36</v>
      </c>
      <c r="E442" s="55">
        <v>2</v>
      </c>
      <c r="F442" s="55">
        <v>1</v>
      </c>
      <c r="G442" s="55">
        <v>12</v>
      </c>
    </row>
    <row r="443" spans="1:7" ht="12.75" customHeight="1" x14ac:dyDescent="0.2">
      <c r="A443" s="151" t="s">
        <v>191</v>
      </c>
      <c r="B443" s="11" t="s">
        <v>0</v>
      </c>
      <c r="C443" s="54">
        <v>726</v>
      </c>
      <c r="D443" s="54">
        <v>476</v>
      </c>
      <c r="E443" s="54">
        <v>18</v>
      </c>
      <c r="F443" s="54">
        <v>7</v>
      </c>
      <c r="G443" s="54">
        <v>225</v>
      </c>
    </row>
    <row r="444" spans="1:7" ht="12.75" customHeight="1" x14ac:dyDescent="0.2">
      <c r="A444" s="151"/>
      <c r="B444" s="11" t="s">
        <v>20</v>
      </c>
      <c r="C444" s="54">
        <v>294</v>
      </c>
      <c r="D444" s="54">
        <v>194</v>
      </c>
      <c r="E444" s="54">
        <v>7</v>
      </c>
      <c r="F444" s="54">
        <v>4</v>
      </c>
      <c r="G444" s="54">
        <v>89</v>
      </c>
    </row>
    <row r="445" spans="1:7" ht="12.75" customHeight="1" x14ac:dyDescent="0.2">
      <c r="A445" s="151"/>
      <c r="B445" s="11" t="s">
        <v>21</v>
      </c>
      <c r="C445" s="54">
        <v>432</v>
      </c>
      <c r="D445" s="54">
        <v>282</v>
      </c>
      <c r="E445" s="54">
        <v>11</v>
      </c>
      <c r="F445" s="54">
        <v>3</v>
      </c>
      <c r="G445" s="54">
        <v>136</v>
      </c>
    </row>
    <row r="446" spans="1:7" ht="12.75" customHeight="1" x14ac:dyDescent="0.2">
      <c r="A446" s="152" t="s">
        <v>192</v>
      </c>
      <c r="B446" s="1" t="s">
        <v>0</v>
      </c>
      <c r="C446" s="55">
        <v>14</v>
      </c>
      <c r="D446" s="55">
        <v>8</v>
      </c>
      <c r="E446" s="55">
        <v>3</v>
      </c>
      <c r="F446" s="55">
        <v>0</v>
      </c>
      <c r="G446" s="55">
        <v>3</v>
      </c>
    </row>
    <row r="447" spans="1:7" ht="12.75" customHeight="1" x14ac:dyDescent="0.2">
      <c r="A447" s="152"/>
      <c r="B447" s="1" t="s">
        <v>20</v>
      </c>
      <c r="C447" s="55">
        <v>12</v>
      </c>
      <c r="D447" s="55">
        <v>6</v>
      </c>
      <c r="E447" s="55">
        <v>3</v>
      </c>
      <c r="F447" s="55">
        <v>0</v>
      </c>
      <c r="G447" s="55">
        <v>3</v>
      </c>
    </row>
    <row r="448" spans="1:7" ht="12.75" customHeight="1" x14ac:dyDescent="0.2">
      <c r="A448" s="152"/>
      <c r="B448" s="1" t="s">
        <v>21</v>
      </c>
      <c r="C448" s="55">
        <v>2</v>
      </c>
      <c r="D448" s="55">
        <v>2</v>
      </c>
      <c r="E448" s="55">
        <v>0</v>
      </c>
      <c r="F448" s="55">
        <v>0</v>
      </c>
      <c r="G448" s="55">
        <v>0</v>
      </c>
    </row>
    <row r="449" spans="1:7" ht="12.75" customHeight="1" x14ac:dyDescent="0.2">
      <c r="A449" s="178" t="s">
        <v>193</v>
      </c>
      <c r="B449" s="11" t="s">
        <v>0</v>
      </c>
      <c r="C449" s="54">
        <v>344</v>
      </c>
      <c r="D449" s="54">
        <v>226</v>
      </c>
      <c r="E449" s="54">
        <v>11</v>
      </c>
      <c r="F449" s="54">
        <v>1</v>
      </c>
      <c r="G449" s="54">
        <v>106</v>
      </c>
    </row>
    <row r="450" spans="1:7" ht="12.75" customHeight="1" x14ac:dyDescent="0.2">
      <c r="A450" s="178"/>
      <c r="B450" s="11" t="s">
        <v>20</v>
      </c>
      <c r="C450" s="54">
        <v>201</v>
      </c>
      <c r="D450" s="54">
        <v>137</v>
      </c>
      <c r="E450" s="54">
        <v>5</v>
      </c>
      <c r="F450" s="54">
        <v>0</v>
      </c>
      <c r="G450" s="54">
        <v>59</v>
      </c>
    </row>
    <row r="451" spans="1:7" ht="12.75" customHeight="1" x14ac:dyDescent="0.2">
      <c r="A451" s="178"/>
      <c r="B451" s="11" t="s">
        <v>21</v>
      </c>
      <c r="C451" s="54">
        <v>143</v>
      </c>
      <c r="D451" s="54">
        <v>89</v>
      </c>
      <c r="E451" s="54">
        <v>6</v>
      </c>
      <c r="F451" s="54">
        <v>1</v>
      </c>
      <c r="G451" s="54">
        <v>47</v>
      </c>
    </row>
    <row r="452" spans="1:7" ht="12.75" customHeight="1" x14ac:dyDescent="0.2">
      <c r="A452" s="152" t="s">
        <v>194</v>
      </c>
      <c r="B452" s="1" t="s">
        <v>0</v>
      </c>
      <c r="C452" s="55">
        <v>438</v>
      </c>
      <c r="D452" s="55">
        <v>283</v>
      </c>
      <c r="E452" s="55">
        <v>25</v>
      </c>
      <c r="F452" s="55">
        <v>6</v>
      </c>
      <c r="G452" s="55">
        <v>124</v>
      </c>
    </row>
    <row r="453" spans="1:7" ht="12.75" customHeight="1" x14ac:dyDescent="0.2">
      <c r="A453" s="152"/>
      <c r="B453" s="1" t="s">
        <v>20</v>
      </c>
      <c r="C453" s="55">
        <v>283</v>
      </c>
      <c r="D453" s="55">
        <v>169</v>
      </c>
      <c r="E453" s="55">
        <v>18</v>
      </c>
      <c r="F453" s="55">
        <v>5</v>
      </c>
      <c r="G453" s="55">
        <v>91</v>
      </c>
    </row>
    <row r="454" spans="1:7" ht="12.75" customHeight="1" x14ac:dyDescent="0.2">
      <c r="A454" s="152"/>
      <c r="B454" s="1" t="s">
        <v>21</v>
      </c>
      <c r="C454" s="55">
        <v>155</v>
      </c>
      <c r="D454" s="55">
        <v>114</v>
      </c>
      <c r="E454" s="55">
        <v>7</v>
      </c>
      <c r="F454" s="55">
        <v>1</v>
      </c>
      <c r="G454" s="55">
        <v>33</v>
      </c>
    </row>
    <row r="455" spans="1:7" ht="12.75" customHeight="1" x14ac:dyDescent="0.2">
      <c r="A455" s="151" t="s">
        <v>195</v>
      </c>
      <c r="B455" s="11" t="s">
        <v>0</v>
      </c>
      <c r="C455" s="54">
        <v>6</v>
      </c>
      <c r="D455" s="54">
        <v>5</v>
      </c>
      <c r="E455" s="54">
        <v>1</v>
      </c>
      <c r="F455" s="54">
        <v>0</v>
      </c>
      <c r="G455" s="54">
        <v>0</v>
      </c>
    </row>
    <row r="456" spans="1:7" ht="12.75" customHeight="1" x14ac:dyDescent="0.2">
      <c r="A456" s="151"/>
      <c r="B456" s="11" t="s">
        <v>20</v>
      </c>
      <c r="C456" s="54">
        <v>5</v>
      </c>
      <c r="D456" s="54">
        <v>5</v>
      </c>
      <c r="E456" s="54">
        <v>0</v>
      </c>
      <c r="F456" s="54">
        <v>0</v>
      </c>
      <c r="G456" s="54">
        <v>0</v>
      </c>
    </row>
    <row r="457" spans="1:7" ht="12.75" customHeight="1" x14ac:dyDescent="0.2">
      <c r="A457" s="151"/>
      <c r="B457" s="11" t="s">
        <v>21</v>
      </c>
      <c r="C457" s="54">
        <v>1</v>
      </c>
      <c r="D457" s="54">
        <v>0</v>
      </c>
      <c r="E457" s="54">
        <v>1</v>
      </c>
      <c r="F457" s="54">
        <v>0</v>
      </c>
      <c r="G457" s="54">
        <v>0</v>
      </c>
    </row>
    <row r="458" spans="1:7" ht="12.75" customHeight="1" x14ac:dyDescent="0.2">
      <c r="A458" s="152" t="s">
        <v>196</v>
      </c>
      <c r="B458" s="1" t="s">
        <v>0</v>
      </c>
      <c r="C458" s="55">
        <v>380</v>
      </c>
      <c r="D458" s="55">
        <v>242</v>
      </c>
      <c r="E458" s="55">
        <v>14</v>
      </c>
      <c r="F458" s="55">
        <v>6</v>
      </c>
      <c r="G458" s="55">
        <v>118</v>
      </c>
    </row>
    <row r="459" spans="1:7" ht="12.75" customHeight="1" x14ac:dyDescent="0.2">
      <c r="A459" s="152"/>
      <c r="B459" s="1" t="s">
        <v>20</v>
      </c>
      <c r="C459" s="55">
        <v>176</v>
      </c>
      <c r="D459" s="55">
        <v>115</v>
      </c>
      <c r="E459" s="55">
        <v>8</v>
      </c>
      <c r="F459" s="55">
        <v>4</v>
      </c>
      <c r="G459" s="55">
        <v>49</v>
      </c>
    </row>
    <row r="460" spans="1:7" ht="12.75" customHeight="1" x14ac:dyDescent="0.2">
      <c r="A460" s="152"/>
      <c r="B460" s="1" t="s">
        <v>21</v>
      </c>
      <c r="C460" s="55">
        <v>204</v>
      </c>
      <c r="D460" s="55">
        <v>127</v>
      </c>
      <c r="E460" s="55">
        <v>6</v>
      </c>
      <c r="F460" s="55">
        <v>2</v>
      </c>
      <c r="G460" s="55">
        <v>69</v>
      </c>
    </row>
    <row r="461" spans="1:7" ht="12.75" customHeight="1" x14ac:dyDescent="0.2">
      <c r="A461" s="151" t="s">
        <v>197</v>
      </c>
      <c r="B461" s="11" t="s">
        <v>0</v>
      </c>
      <c r="C461" s="54">
        <v>98</v>
      </c>
      <c r="D461" s="54">
        <v>60</v>
      </c>
      <c r="E461" s="54">
        <v>6</v>
      </c>
      <c r="F461" s="54">
        <v>0</v>
      </c>
      <c r="G461" s="54">
        <v>32</v>
      </c>
    </row>
    <row r="462" spans="1:7" ht="12.75" customHeight="1" x14ac:dyDescent="0.2">
      <c r="A462" s="151"/>
      <c r="B462" s="11" t="s">
        <v>20</v>
      </c>
      <c r="C462" s="54">
        <v>41</v>
      </c>
      <c r="D462" s="54">
        <v>26</v>
      </c>
      <c r="E462" s="54">
        <v>2</v>
      </c>
      <c r="F462" s="54">
        <v>0</v>
      </c>
      <c r="G462" s="54">
        <v>13</v>
      </c>
    </row>
    <row r="463" spans="1:7" ht="12.75" customHeight="1" x14ac:dyDescent="0.2">
      <c r="A463" s="151"/>
      <c r="B463" s="11" t="s">
        <v>21</v>
      </c>
      <c r="C463" s="54">
        <v>57</v>
      </c>
      <c r="D463" s="54">
        <v>34</v>
      </c>
      <c r="E463" s="54">
        <v>4</v>
      </c>
      <c r="F463" s="54">
        <v>0</v>
      </c>
      <c r="G463" s="54">
        <v>19</v>
      </c>
    </row>
    <row r="464" spans="1:7" ht="12.75" customHeight="1" x14ac:dyDescent="0.2">
      <c r="A464" s="152" t="s">
        <v>198</v>
      </c>
      <c r="B464" s="1" t="s">
        <v>0</v>
      </c>
      <c r="C464" s="55">
        <v>8</v>
      </c>
      <c r="D464" s="55">
        <v>2</v>
      </c>
      <c r="E464" s="55">
        <v>0</v>
      </c>
      <c r="F464" s="55">
        <v>0</v>
      </c>
      <c r="G464" s="55">
        <v>6</v>
      </c>
    </row>
    <row r="465" spans="1:7" ht="12.75" customHeight="1" x14ac:dyDescent="0.2">
      <c r="A465" s="152"/>
      <c r="B465" s="1" t="s">
        <v>20</v>
      </c>
      <c r="C465" s="55">
        <v>6</v>
      </c>
      <c r="D465" s="55">
        <v>2</v>
      </c>
      <c r="E465" s="55">
        <v>0</v>
      </c>
      <c r="F465" s="55">
        <v>0</v>
      </c>
      <c r="G465" s="55">
        <v>4</v>
      </c>
    </row>
    <row r="466" spans="1:7" ht="12.75" customHeight="1" x14ac:dyDescent="0.2">
      <c r="A466" s="152"/>
      <c r="B466" s="1" t="s">
        <v>21</v>
      </c>
      <c r="C466" s="55">
        <v>2</v>
      </c>
      <c r="D466" s="55">
        <v>0</v>
      </c>
      <c r="E466" s="55">
        <v>0</v>
      </c>
      <c r="F466" s="55">
        <v>0</v>
      </c>
      <c r="G466" s="55">
        <v>2</v>
      </c>
    </row>
    <row r="467" spans="1:7" ht="12.75" customHeight="1" x14ac:dyDescent="0.2">
      <c r="A467" s="178" t="s">
        <v>199</v>
      </c>
      <c r="B467" s="11" t="s">
        <v>0</v>
      </c>
      <c r="C467" s="54">
        <v>356</v>
      </c>
      <c r="D467" s="54">
        <v>203</v>
      </c>
      <c r="E467" s="54">
        <v>14</v>
      </c>
      <c r="F467" s="54">
        <v>3</v>
      </c>
      <c r="G467" s="54">
        <v>136</v>
      </c>
    </row>
    <row r="468" spans="1:7" ht="12.75" customHeight="1" x14ac:dyDescent="0.2">
      <c r="A468" s="178"/>
      <c r="B468" s="11" t="s">
        <v>20</v>
      </c>
      <c r="C468" s="54">
        <v>187</v>
      </c>
      <c r="D468" s="54">
        <v>101</v>
      </c>
      <c r="E468" s="54">
        <v>9</v>
      </c>
      <c r="F468" s="54">
        <v>2</v>
      </c>
      <c r="G468" s="54">
        <v>75</v>
      </c>
    </row>
    <row r="469" spans="1:7" ht="12.75" customHeight="1" x14ac:dyDescent="0.2">
      <c r="A469" s="178"/>
      <c r="B469" s="11" t="s">
        <v>21</v>
      </c>
      <c r="C469" s="54">
        <v>169</v>
      </c>
      <c r="D469" s="54">
        <v>102</v>
      </c>
      <c r="E469" s="54">
        <v>5</v>
      </c>
      <c r="F469" s="54">
        <v>1</v>
      </c>
      <c r="G469" s="54">
        <v>61</v>
      </c>
    </row>
    <row r="470" spans="1:7" ht="12.75" customHeight="1" x14ac:dyDescent="0.2">
      <c r="A470" s="152" t="s">
        <v>200</v>
      </c>
      <c r="B470" s="1" t="s">
        <v>0</v>
      </c>
      <c r="C470" s="55">
        <v>55</v>
      </c>
      <c r="D470" s="55">
        <v>40</v>
      </c>
      <c r="E470" s="55">
        <v>0</v>
      </c>
      <c r="F470" s="55">
        <v>0</v>
      </c>
      <c r="G470" s="55">
        <v>15</v>
      </c>
    </row>
    <row r="471" spans="1:7" ht="12.75" customHeight="1" x14ac:dyDescent="0.2">
      <c r="A471" s="152"/>
      <c r="B471" s="1" t="s">
        <v>20</v>
      </c>
      <c r="C471" s="55">
        <v>26</v>
      </c>
      <c r="D471" s="55">
        <v>18</v>
      </c>
      <c r="E471" s="55">
        <v>0</v>
      </c>
      <c r="F471" s="55">
        <v>0</v>
      </c>
      <c r="G471" s="55">
        <v>8</v>
      </c>
    </row>
    <row r="472" spans="1:7" ht="12.75" customHeight="1" x14ac:dyDescent="0.2">
      <c r="A472" s="152"/>
      <c r="B472" s="1" t="s">
        <v>21</v>
      </c>
      <c r="C472" s="55">
        <v>29</v>
      </c>
      <c r="D472" s="55">
        <v>22</v>
      </c>
      <c r="E472" s="55">
        <v>0</v>
      </c>
      <c r="F472" s="55">
        <v>0</v>
      </c>
      <c r="G472" s="55">
        <v>7</v>
      </c>
    </row>
    <row r="473" spans="1:7" ht="12.75" customHeight="1" x14ac:dyDescent="0.2">
      <c r="A473" s="151" t="s">
        <v>201</v>
      </c>
      <c r="B473" s="11" t="s">
        <v>0</v>
      </c>
      <c r="C473" s="54">
        <v>210</v>
      </c>
      <c r="D473" s="54">
        <v>124</v>
      </c>
      <c r="E473" s="54">
        <v>13</v>
      </c>
      <c r="F473" s="54">
        <v>2</v>
      </c>
      <c r="G473" s="54">
        <v>71</v>
      </c>
    </row>
    <row r="474" spans="1:7" ht="12.75" customHeight="1" x14ac:dyDescent="0.2">
      <c r="A474" s="151"/>
      <c r="B474" s="11" t="s">
        <v>20</v>
      </c>
      <c r="C474" s="54">
        <v>98</v>
      </c>
      <c r="D474" s="54">
        <v>60</v>
      </c>
      <c r="E474" s="54">
        <v>5</v>
      </c>
      <c r="F474" s="54">
        <v>1</v>
      </c>
      <c r="G474" s="54">
        <v>32</v>
      </c>
    </row>
    <row r="475" spans="1:7" ht="12.75" customHeight="1" x14ac:dyDescent="0.2">
      <c r="A475" s="151"/>
      <c r="B475" s="11" t="s">
        <v>21</v>
      </c>
      <c r="C475" s="54">
        <v>112</v>
      </c>
      <c r="D475" s="54">
        <v>64</v>
      </c>
      <c r="E475" s="54">
        <v>8</v>
      </c>
      <c r="F475" s="54">
        <v>1</v>
      </c>
      <c r="G475" s="54">
        <v>39</v>
      </c>
    </row>
    <row r="476" spans="1:7" ht="12.75" customHeight="1" x14ac:dyDescent="0.2">
      <c r="A476" s="152" t="s">
        <v>202</v>
      </c>
      <c r="B476" s="1" t="s">
        <v>0</v>
      </c>
      <c r="C476" s="55">
        <v>88</v>
      </c>
      <c r="D476" s="55">
        <v>54</v>
      </c>
      <c r="E476" s="55">
        <v>1</v>
      </c>
      <c r="F476" s="55">
        <v>1</v>
      </c>
      <c r="G476" s="55">
        <v>32</v>
      </c>
    </row>
    <row r="477" spans="1:7" ht="12.75" customHeight="1" x14ac:dyDescent="0.2">
      <c r="A477" s="152"/>
      <c r="B477" s="1" t="s">
        <v>20</v>
      </c>
      <c r="C477" s="55">
        <v>60</v>
      </c>
      <c r="D477" s="55">
        <v>36</v>
      </c>
      <c r="E477" s="55">
        <v>1</v>
      </c>
      <c r="F477" s="55">
        <v>0</v>
      </c>
      <c r="G477" s="55">
        <v>23</v>
      </c>
    </row>
    <row r="478" spans="1:7" ht="12.75" customHeight="1" x14ac:dyDescent="0.2">
      <c r="A478" s="152"/>
      <c r="B478" s="1" t="s">
        <v>21</v>
      </c>
      <c r="C478" s="55">
        <v>28</v>
      </c>
      <c r="D478" s="55">
        <v>18</v>
      </c>
      <c r="E478" s="55">
        <v>0</v>
      </c>
      <c r="F478" s="55">
        <v>1</v>
      </c>
      <c r="G478" s="55">
        <v>9</v>
      </c>
    </row>
    <row r="479" spans="1:7" ht="12.75" customHeight="1" x14ac:dyDescent="0.2">
      <c r="A479" s="151" t="s">
        <v>203</v>
      </c>
      <c r="B479" s="11" t="s">
        <v>0</v>
      </c>
      <c r="C479" s="54">
        <v>384</v>
      </c>
      <c r="D479" s="54">
        <v>261</v>
      </c>
      <c r="E479" s="54">
        <v>70</v>
      </c>
      <c r="F479" s="54">
        <v>7</v>
      </c>
      <c r="G479" s="54">
        <v>46</v>
      </c>
    </row>
    <row r="480" spans="1:7" ht="12.75" customHeight="1" x14ac:dyDescent="0.2">
      <c r="A480" s="151"/>
      <c r="B480" s="11" t="s">
        <v>20</v>
      </c>
      <c r="C480" s="54">
        <v>211</v>
      </c>
      <c r="D480" s="54">
        <v>135</v>
      </c>
      <c r="E480" s="54">
        <v>38</v>
      </c>
      <c r="F480" s="54">
        <v>6</v>
      </c>
      <c r="G480" s="54">
        <v>32</v>
      </c>
    </row>
    <row r="481" spans="1:7" ht="12.75" customHeight="1" x14ac:dyDescent="0.2">
      <c r="A481" s="151"/>
      <c r="B481" s="11" t="s">
        <v>21</v>
      </c>
      <c r="C481" s="54">
        <v>173</v>
      </c>
      <c r="D481" s="54">
        <v>126</v>
      </c>
      <c r="E481" s="54">
        <v>32</v>
      </c>
      <c r="F481" s="54">
        <v>1</v>
      </c>
      <c r="G481" s="54">
        <v>14</v>
      </c>
    </row>
    <row r="482" spans="1:7" ht="12.75" customHeight="1" x14ac:dyDescent="0.2">
      <c r="A482" s="152" t="s">
        <v>204</v>
      </c>
      <c r="B482" s="1" t="s">
        <v>0</v>
      </c>
      <c r="C482" s="55">
        <v>633</v>
      </c>
      <c r="D482" s="55">
        <v>481</v>
      </c>
      <c r="E482" s="55">
        <v>12</v>
      </c>
      <c r="F482" s="55">
        <v>1</v>
      </c>
      <c r="G482" s="55">
        <v>139</v>
      </c>
    </row>
    <row r="483" spans="1:7" ht="12.75" customHeight="1" x14ac:dyDescent="0.2">
      <c r="A483" s="152"/>
      <c r="B483" s="1" t="s">
        <v>20</v>
      </c>
      <c r="C483" s="55">
        <v>310</v>
      </c>
      <c r="D483" s="55">
        <v>241</v>
      </c>
      <c r="E483" s="55">
        <v>3</v>
      </c>
      <c r="F483" s="55">
        <v>0</v>
      </c>
      <c r="G483" s="55">
        <v>66</v>
      </c>
    </row>
    <row r="484" spans="1:7" ht="12.75" customHeight="1" x14ac:dyDescent="0.2">
      <c r="A484" s="152"/>
      <c r="B484" s="1" t="s">
        <v>21</v>
      </c>
      <c r="C484" s="55">
        <v>323</v>
      </c>
      <c r="D484" s="55">
        <v>240</v>
      </c>
      <c r="E484" s="55">
        <v>9</v>
      </c>
      <c r="F484" s="55">
        <v>1</v>
      </c>
      <c r="G484" s="55">
        <v>73</v>
      </c>
    </row>
    <row r="485" spans="1:7" ht="12.75" customHeight="1" x14ac:dyDescent="0.2">
      <c r="A485" s="178" t="s">
        <v>205</v>
      </c>
      <c r="B485" s="11" t="s">
        <v>0</v>
      </c>
      <c r="C485" s="54">
        <v>142</v>
      </c>
      <c r="D485" s="54">
        <v>88</v>
      </c>
      <c r="E485" s="54">
        <v>4</v>
      </c>
      <c r="F485" s="54">
        <v>0</v>
      </c>
      <c r="G485" s="54">
        <v>50</v>
      </c>
    </row>
    <row r="486" spans="1:7" ht="12.75" customHeight="1" x14ac:dyDescent="0.2">
      <c r="A486" s="178"/>
      <c r="B486" s="11" t="s">
        <v>20</v>
      </c>
      <c r="C486" s="54">
        <v>59</v>
      </c>
      <c r="D486" s="54">
        <v>34</v>
      </c>
      <c r="E486" s="54">
        <v>4</v>
      </c>
      <c r="F486" s="54">
        <v>0</v>
      </c>
      <c r="G486" s="54">
        <v>21</v>
      </c>
    </row>
    <row r="487" spans="1:7" ht="12.75" customHeight="1" x14ac:dyDescent="0.2">
      <c r="A487" s="178"/>
      <c r="B487" s="11" t="s">
        <v>21</v>
      </c>
      <c r="C487" s="54">
        <v>83</v>
      </c>
      <c r="D487" s="54">
        <v>54</v>
      </c>
      <c r="E487" s="54">
        <v>0</v>
      </c>
      <c r="F487" s="54">
        <v>0</v>
      </c>
      <c r="G487" s="54">
        <v>29</v>
      </c>
    </row>
    <row r="488" spans="1:7" ht="12.75" customHeight="1" x14ac:dyDescent="0.2">
      <c r="A488" s="152" t="s">
        <v>206</v>
      </c>
      <c r="B488" s="1" t="s">
        <v>0</v>
      </c>
      <c r="C488" s="55">
        <v>1072</v>
      </c>
      <c r="D488" s="55">
        <v>792</v>
      </c>
      <c r="E488" s="55">
        <v>17</v>
      </c>
      <c r="F488" s="55">
        <v>7</v>
      </c>
      <c r="G488" s="55">
        <v>256</v>
      </c>
    </row>
    <row r="489" spans="1:7" ht="12.75" customHeight="1" x14ac:dyDescent="0.2">
      <c r="A489" s="152"/>
      <c r="B489" s="1" t="s">
        <v>20</v>
      </c>
      <c r="C489" s="55">
        <v>687</v>
      </c>
      <c r="D489" s="55">
        <v>500</v>
      </c>
      <c r="E489" s="55">
        <v>13</v>
      </c>
      <c r="F489" s="55">
        <v>7</v>
      </c>
      <c r="G489" s="55">
        <v>167</v>
      </c>
    </row>
    <row r="490" spans="1:7" ht="12.75" customHeight="1" x14ac:dyDescent="0.2">
      <c r="A490" s="152"/>
      <c r="B490" s="1" t="s">
        <v>21</v>
      </c>
      <c r="C490" s="55">
        <v>385</v>
      </c>
      <c r="D490" s="55">
        <v>292</v>
      </c>
      <c r="E490" s="55">
        <v>4</v>
      </c>
      <c r="F490" s="55">
        <v>0</v>
      </c>
      <c r="G490" s="55">
        <v>89</v>
      </c>
    </row>
    <row r="491" spans="1:7" ht="12.75" customHeight="1" x14ac:dyDescent="0.2">
      <c r="A491" s="151" t="s">
        <v>207</v>
      </c>
      <c r="B491" s="11" t="s">
        <v>0</v>
      </c>
      <c r="C491" s="54">
        <v>218</v>
      </c>
      <c r="D491" s="54">
        <v>143</v>
      </c>
      <c r="E491" s="54">
        <v>25</v>
      </c>
      <c r="F491" s="54">
        <v>1</v>
      </c>
      <c r="G491" s="54">
        <v>49</v>
      </c>
    </row>
    <row r="492" spans="1:7" ht="12.75" customHeight="1" x14ac:dyDescent="0.2">
      <c r="A492" s="151"/>
      <c r="B492" s="11" t="s">
        <v>20</v>
      </c>
      <c r="C492" s="54">
        <v>117</v>
      </c>
      <c r="D492" s="54">
        <v>74</v>
      </c>
      <c r="E492" s="54">
        <v>13</v>
      </c>
      <c r="F492" s="54">
        <v>1</v>
      </c>
      <c r="G492" s="54">
        <v>29</v>
      </c>
    </row>
    <row r="493" spans="1:7" ht="12.75" customHeight="1" x14ac:dyDescent="0.2">
      <c r="A493" s="151"/>
      <c r="B493" s="11" t="s">
        <v>21</v>
      </c>
      <c r="C493" s="54">
        <v>101</v>
      </c>
      <c r="D493" s="54">
        <v>69</v>
      </c>
      <c r="E493" s="54">
        <v>12</v>
      </c>
      <c r="F493" s="54">
        <v>0</v>
      </c>
      <c r="G493" s="54">
        <v>20</v>
      </c>
    </row>
    <row r="494" spans="1:7" ht="12.75" customHeight="1" x14ac:dyDescent="0.2">
      <c r="A494" s="152" t="s">
        <v>208</v>
      </c>
      <c r="B494" s="1" t="s">
        <v>0</v>
      </c>
      <c r="C494" s="55">
        <v>452</v>
      </c>
      <c r="D494" s="55">
        <v>296</v>
      </c>
      <c r="E494" s="55">
        <v>51</v>
      </c>
      <c r="F494" s="55">
        <v>7</v>
      </c>
      <c r="G494" s="55">
        <v>98</v>
      </c>
    </row>
    <row r="495" spans="1:7" ht="12.75" customHeight="1" x14ac:dyDescent="0.2">
      <c r="A495" s="152"/>
      <c r="B495" s="1" t="s">
        <v>20</v>
      </c>
      <c r="C495" s="55">
        <v>198</v>
      </c>
      <c r="D495" s="55">
        <v>127</v>
      </c>
      <c r="E495" s="55">
        <v>21</v>
      </c>
      <c r="F495" s="55">
        <v>3</v>
      </c>
      <c r="G495" s="55">
        <v>47</v>
      </c>
    </row>
    <row r="496" spans="1:7" ht="12.75" customHeight="1" x14ac:dyDescent="0.2">
      <c r="A496" s="152"/>
      <c r="B496" s="1" t="s">
        <v>21</v>
      </c>
      <c r="C496" s="55">
        <v>254</v>
      </c>
      <c r="D496" s="55">
        <v>169</v>
      </c>
      <c r="E496" s="55">
        <v>30</v>
      </c>
      <c r="F496" s="55">
        <v>4</v>
      </c>
      <c r="G496" s="55">
        <v>51</v>
      </c>
    </row>
    <row r="497" spans="1:7" ht="12.75" customHeight="1" x14ac:dyDescent="0.2">
      <c r="A497" s="151" t="s">
        <v>209</v>
      </c>
      <c r="B497" s="11" t="s">
        <v>0</v>
      </c>
      <c r="C497" s="54">
        <v>149</v>
      </c>
      <c r="D497" s="54">
        <v>20</v>
      </c>
      <c r="E497" s="54">
        <v>1</v>
      </c>
      <c r="F497" s="54">
        <v>1</v>
      </c>
      <c r="G497" s="54">
        <v>127</v>
      </c>
    </row>
    <row r="498" spans="1:7" ht="12.75" customHeight="1" x14ac:dyDescent="0.2">
      <c r="A498" s="151"/>
      <c r="B498" s="11" t="s">
        <v>20</v>
      </c>
      <c r="C498" s="54">
        <v>73</v>
      </c>
      <c r="D498" s="54">
        <v>15</v>
      </c>
      <c r="E498" s="54">
        <v>1</v>
      </c>
      <c r="F498" s="54">
        <v>1</v>
      </c>
      <c r="G498" s="54">
        <v>56</v>
      </c>
    </row>
    <row r="499" spans="1:7" ht="12.75" customHeight="1" x14ac:dyDescent="0.2">
      <c r="A499" s="151"/>
      <c r="B499" s="11" t="s">
        <v>21</v>
      </c>
      <c r="C499" s="54">
        <v>76</v>
      </c>
      <c r="D499" s="54">
        <v>5</v>
      </c>
      <c r="E499" s="54">
        <v>0</v>
      </c>
      <c r="F499" s="54">
        <v>0</v>
      </c>
      <c r="G499" s="54">
        <v>71</v>
      </c>
    </row>
    <row r="500" spans="1:7" ht="12.75" customHeight="1" x14ac:dyDescent="0.2">
      <c r="A500" s="152" t="s">
        <v>210</v>
      </c>
      <c r="B500" s="1" t="s">
        <v>0</v>
      </c>
      <c r="C500" s="55">
        <v>53</v>
      </c>
      <c r="D500" s="55">
        <v>32</v>
      </c>
      <c r="E500" s="55">
        <v>1</v>
      </c>
      <c r="F500" s="55">
        <v>0</v>
      </c>
      <c r="G500" s="55">
        <v>20</v>
      </c>
    </row>
    <row r="501" spans="1:7" ht="12.75" customHeight="1" x14ac:dyDescent="0.2">
      <c r="A501" s="152"/>
      <c r="B501" s="1" t="s">
        <v>20</v>
      </c>
      <c r="C501" s="55">
        <v>30</v>
      </c>
      <c r="D501" s="55">
        <v>18</v>
      </c>
      <c r="E501" s="55">
        <v>1</v>
      </c>
      <c r="F501" s="55">
        <v>0</v>
      </c>
      <c r="G501" s="55">
        <v>11</v>
      </c>
    </row>
    <row r="502" spans="1:7" ht="12.75" customHeight="1" x14ac:dyDescent="0.2">
      <c r="A502" s="152"/>
      <c r="B502" s="1" t="s">
        <v>21</v>
      </c>
      <c r="C502" s="55">
        <v>23</v>
      </c>
      <c r="D502" s="55">
        <v>14</v>
      </c>
      <c r="E502" s="55">
        <v>0</v>
      </c>
      <c r="F502" s="55">
        <v>0</v>
      </c>
      <c r="G502" s="55">
        <v>9</v>
      </c>
    </row>
    <row r="503" spans="1:7" ht="12.75" customHeight="1" x14ac:dyDescent="0.2">
      <c r="A503" s="178" t="s">
        <v>211</v>
      </c>
      <c r="B503" s="11" t="s">
        <v>0</v>
      </c>
      <c r="C503" s="54">
        <v>43</v>
      </c>
      <c r="D503" s="54">
        <v>8</v>
      </c>
      <c r="E503" s="54">
        <v>1</v>
      </c>
      <c r="F503" s="54">
        <v>0</v>
      </c>
      <c r="G503" s="54">
        <v>34</v>
      </c>
    </row>
    <row r="504" spans="1:7" ht="12.75" customHeight="1" x14ac:dyDescent="0.2">
      <c r="A504" s="178"/>
      <c r="B504" s="11" t="s">
        <v>20</v>
      </c>
      <c r="C504" s="54">
        <v>37</v>
      </c>
      <c r="D504" s="54">
        <v>6</v>
      </c>
      <c r="E504" s="54">
        <v>1</v>
      </c>
      <c r="F504" s="54">
        <v>0</v>
      </c>
      <c r="G504" s="54">
        <v>30</v>
      </c>
    </row>
    <row r="505" spans="1:7" ht="12.75" customHeight="1" x14ac:dyDescent="0.2">
      <c r="A505" s="178"/>
      <c r="B505" s="11" t="s">
        <v>21</v>
      </c>
      <c r="C505" s="54">
        <v>6</v>
      </c>
      <c r="D505" s="54">
        <v>2</v>
      </c>
      <c r="E505" s="54">
        <v>0</v>
      </c>
      <c r="F505" s="54">
        <v>0</v>
      </c>
      <c r="G505" s="54">
        <v>4</v>
      </c>
    </row>
    <row r="506" spans="1:7" ht="12.75" customHeight="1" x14ac:dyDescent="0.2">
      <c r="A506" s="152" t="s">
        <v>212</v>
      </c>
      <c r="B506" s="1" t="s">
        <v>0</v>
      </c>
      <c r="C506" s="55">
        <v>33</v>
      </c>
      <c r="D506" s="55">
        <v>5</v>
      </c>
      <c r="E506" s="55">
        <v>0</v>
      </c>
      <c r="F506" s="55">
        <v>0</v>
      </c>
      <c r="G506" s="55">
        <v>28</v>
      </c>
    </row>
    <row r="507" spans="1:7" ht="12.75" customHeight="1" x14ac:dyDescent="0.2">
      <c r="A507" s="152"/>
      <c r="B507" s="1" t="s">
        <v>20</v>
      </c>
      <c r="C507" s="55">
        <v>19</v>
      </c>
      <c r="D507" s="55">
        <v>5</v>
      </c>
      <c r="E507" s="55">
        <v>0</v>
      </c>
      <c r="F507" s="55">
        <v>0</v>
      </c>
      <c r="G507" s="55">
        <v>14</v>
      </c>
    </row>
    <row r="508" spans="1:7" ht="12.75" customHeight="1" x14ac:dyDescent="0.2">
      <c r="A508" s="152"/>
      <c r="B508" s="1" t="s">
        <v>21</v>
      </c>
      <c r="C508" s="55">
        <v>14</v>
      </c>
      <c r="D508" s="55">
        <v>0</v>
      </c>
      <c r="E508" s="55">
        <v>0</v>
      </c>
      <c r="F508" s="55">
        <v>0</v>
      </c>
      <c r="G508" s="55">
        <v>14</v>
      </c>
    </row>
    <row r="509" spans="1:7" ht="12.75" customHeight="1" x14ac:dyDescent="0.2">
      <c r="A509" s="151" t="s">
        <v>213</v>
      </c>
      <c r="B509" s="11" t="s">
        <v>0</v>
      </c>
      <c r="C509" s="54">
        <v>1135</v>
      </c>
      <c r="D509" s="54">
        <v>246</v>
      </c>
      <c r="E509" s="54">
        <v>19</v>
      </c>
      <c r="F509" s="54">
        <v>13</v>
      </c>
      <c r="G509" s="54">
        <v>857</v>
      </c>
    </row>
    <row r="510" spans="1:7" ht="12.75" customHeight="1" x14ac:dyDescent="0.2">
      <c r="A510" s="151"/>
      <c r="B510" s="11" t="s">
        <v>20</v>
      </c>
      <c r="C510" s="54">
        <v>568</v>
      </c>
      <c r="D510" s="54">
        <v>92</v>
      </c>
      <c r="E510" s="54">
        <v>7</v>
      </c>
      <c r="F510" s="54">
        <v>9</v>
      </c>
      <c r="G510" s="54">
        <v>460</v>
      </c>
    </row>
    <row r="511" spans="1:7" ht="12.75" customHeight="1" x14ac:dyDescent="0.2">
      <c r="A511" s="151"/>
      <c r="B511" s="11" t="s">
        <v>21</v>
      </c>
      <c r="C511" s="54">
        <v>567</v>
      </c>
      <c r="D511" s="54">
        <v>154</v>
      </c>
      <c r="E511" s="54">
        <v>12</v>
      </c>
      <c r="F511" s="54">
        <v>4</v>
      </c>
      <c r="G511" s="54">
        <v>397</v>
      </c>
    </row>
    <row r="512" spans="1:7" ht="12.75" customHeight="1" x14ac:dyDescent="0.2">
      <c r="A512" s="152" t="s">
        <v>214</v>
      </c>
      <c r="B512" s="1" t="s">
        <v>0</v>
      </c>
      <c r="C512" s="55">
        <v>392</v>
      </c>
      <c r="D512" s="55">
        <v>114</v>
      </c>
      <c r="E512" s="55">
        <v>23</v>
      </c>
      <c r="F512" s="55">
        <v>14</v>
      </c>
      <c r="G512" s="55">
        <v>241</v>
      </c>
    </row>
    <row r="513" spans="1:7" ht="12.75" customHeight="1" x14ac:dyDescent="0.2">
      <c r="A513" s="152"/>
      <c r="B513" s="1" t="s">
        <v>20</v>
      </c>
      <c r="C513" s="55">
        <v>247</v>
      </c>
      <c r="D513" s="55">
        <v>61</v>
      </c>
      <c r="E513" s="55">
        <v>21</v>
      </c>
      <c r="F513" s="55">
        <v>7</v>
      </c>
      <c r="G513" s="55">
        <v>158</v>
      </c>
    </row>
    <row r="514" spans="1:7" ht="12.75" customHeight="1" x14ac:dyDescent="0.2">
      <c r="A514" s="152"/>
      <c r="B514" s="1" t="s">
        <v>21</v>
      </c>
      <c r="C514" s="55">
        <v>145</v>
      </c>
      <c r="D514" s="55">
        <v>53</v>
      </c>
      <c r="E514" s="55">
        <v>2</v>
      </c>
      <c r="F514" s="55">
        <v>7</v>
      </c>
      <c r="G514" s="55">
        <v>83</v>
      </c>
    </row>
    <row r="515" spans="1:7" ht="12.75" customHeight="1" x14ac:dyDescent="0.2">
      <c r="A515" s="151" t="s">
        <v>215</v>
      </c>
      <c r="B515" s="11" t="s">
        <v>0</v>
      </c>
      <c r="C515" s="54">
        <v>33</v>
      </c>
      <c r="D515" s="54">
        <v>22</v>
      </c>
      <c r="E515" s="54">
        <v>1</v>
      </c>
      <c r="F515" s="54">
        <v>0</v>
      </c>
      <c r="G515" s="54">
        <v>10</v>
      </c>
    </row>
    <row r="516" spans="1:7" ht="12.75" customHeight="1" x14ac:dyDescent="0.2">
      <c r="A516" s="151"/>
      <c r="B516" s="11" t="s">
        <v>20</v>
      </c>
      <c r="C516" s="54">
        <v>21</v>
      </c>
      <c r="D516" s="54">
        <v>11</v>
      </c>
      <c r="E516" s="54">
        <v>1</v>
      </c>
      <c r="F516" s="54">
        <v>0</v>
      </c>
      <c r="G516" s="54">
        <v>9</v>
      </c>
    </row>
    <row r="517" spans="1:7" ht="12.75" customHeight="1" x14ac:dyDescent="0.2">
      <c r="A517" s="151"/>
      <c r="B517" s="11" t="s">
        <v>21</v>
      </c>
      <c r="C517" s="54">
        <v>12</v>
      </c>
      <c r="D517" s="54">
        <v>11</v>
      </c>
      <c r="E517" s="54">
        <v>0</v>
      </c>
      <c r="F517" s="54">
        <v>0</v>
      </c>
      <c r="G517" s="54">
        <v>1</v>
      </c>
    </row>
    <row r="518" spans="1:7" ht="12.75" customHeight="1" x14ac:dyDescent="0.2">
      <c r="A518" s="152" t="s">
        <v>216</v>
      </c>
      <c r="B518" s="1" t="s">
        <v>0</v>
      </c>
      <c r="C518" s="55">
        <v>69</v>
      </c>
      <c r="D518" s="55">
        <v>44</v>
      </c>
      <c r="E518" s="55">
        <v>1</v>
      </c>
      <c r="F518" s="55">
        <v>0</v>
      </c>
      <c r="G518" s="55">
        <v>24</v>
      </c>
    </row>
    <row r="519" spans="1:7" ht="12.75" customHeight="1" x14ac:dyDescent="0.2">
      <c r="A519" s="152"/>
      <c r="B519" s="1" t="s">
        <v>20</v>
      </c>
      <c r="C519" s="55">
        <v>50</v>
      </c>
      <c r="D519" s="55">
        <v>34</v>
      </c>
      <c r="E519" s="55">
        <v>1</v>
      </c>
      <c r="F519" s="55">
        <v>0</v>
      </c>
      <c r="G519" s="55">
        <v>15</v>
      </c>
    </row>
    <row r="520" spans="1:7" ht="12.75" customHeight="1" x14ac:dyDescent="0.2">
      <c r="A520" s="152"/>
      <c r="B520" s="1" t="s">
        <v>21</v>
      </c>
      <c r="C520" s="55">
        <v>19</v>
      </c>
      <c r="D520" s="55">
        <v>10</v>
      </c>
      <c r="E520" s="55">
        <v>0</v>
      </c>
      <c r="F520" s="55">
        <v>0</v>
      </c>
      <c r="G520" s="55">
        <v>9</v>
      </c>
    </row>
    <row r="521" spans="1:7" ht="12.75" customHeight="1" x14ac:dyDescent="0.2">
      <c r="A521" s="178" t="s">
        <v>217</v>
      </c>
      <c r="B521" s="11" t="s">
        <v>0</v>
      </c>
      <c r="C521" s="54">
        <v>67</v>
      </c>
      <c r="D521" s="54">
        <v>38</v>
      </c>
      <c r="E521" s="54">
        <v>18</v>
      </c>
      <c r="F521" s="54">
        <v>0</v>
      </c>
      <c r="G521" s="54">
        <v>11</v>
      </c>
    </row>
    <row r="522" spans="1:7" ht="12.75" customHeight="1" x14ac:dyDescent="0.2">
      <c r="A522" s="178"/>
      <c r="B522" s="11" t="s">
        <v>20</v>
      </c>
      <c r="C522" s="54">
        <v>35</v>
      </c>
      <c r="D522" s="54">
        <v>19</v>
      </c>
      <c r="E522" s="54">
        <v>11</v>
      </c>
      <c r="F522" s="54">
        <v>0</v>
      </c>
      <c r="G522" s="54">
        <v>5</v>
      </c>
    </row>
    <row r="523" spans="1:7" ht="12.75" customHeight="1" x14ac:dyDescent="0.2">
      <c r="A523" s="178"/>
      <c r="B523" s="11" t="s">
        <v>21</v>
      </c>
      <c r="C523" s="54">
        <v>32</v>
      </c>
      <c r="D523" s="54">
        <v>19</v>
      </c>
      <c r="E523" s="54">
        <v>7</v>
      </c>
      <c r="F523" s="54">
        <v>0</v>
      </c>
      <c r="G523" s="54">
        <v>6</v>
      </c>
    </row>
    <row r="524" spans="1:7" ht="12.75" customHeight="1" x14ac:dyDescent="0.2">
      <c r="A524" s="152" t="s">
        <v>218</v>
      </c>
      <c r="B524" s="1" t="s">
        <v>0</v>
      </c>
      <c r="C524" s="55">
        <v>27</v>
      </c>
      <c r="D524" s="55">
        <v>20</v>
      </c>
      <c r="E524" s="55">
        <v>1</v>
      </c>
      <c r="F524" s="55">
        <v>0</v>
      </c>
      <c r="G524" s="55">
        <v>6</v>
      </c>
    </row>
    <row r="525" spans="1:7" ht="12.75" customHeight="1" x14ac:dyDescent="0.2">
      <c r="A525" s="152"/>
      <c r="B525" s="1" t="s">
        <v>20</v>
      </c>
      <c r="C525" s="55">
        <v>22</v>
      </c>
      <c r="D525" s="55">
        <v>17</v>
      </c>
      <c r="E525" s="55">
        <v>1</v>
      </c>
      <c r="F525" s="55">
        <v>0</v>
      </c>
      <c r="G525" s="55">
        <v>4</v>
      </c>
    </row>
    <row r="526" spans="1:7" ht="12.75" customHeight="1" x14ac:dyDescent="0.2">
      <c r="A526" s="152"/>
      <c r="B526" s="1" t="s">
        <v>21</v>
      </c>
      <c r="C526" s="55">
        <v>5</v>
      </c>
      <c r="D526" s="55">
        <v>3</v>
      </c>
      <c r="E526" s="55">
        <v>0</v>
      </c>
      <c r="F526" s="55">
        <v>0</v>
      </c>
      <c r="G526" s="55">
        <v>2</v>
      </c>
    </row>
    <row r="527" spans="1:7" ht="12.75" customHeight="1" x14ac:dyDescent="0.2">
      <c r="A527" s="151" t="s">
        <v>219</v>
      </c>
      <c r="B527" s="11" t="s">
        <v>0</v>
      </c>
      <c r="C527" s="54">
        <v>28</v>
      </c>
      <c r="D527" s="54">
        <v>1</v>
      </c>
      <c r="E527" s="54">
        <v>0</v>
      </c>
      <c r="F527" s="54">
        <v>1</v>
      </c>
      <c r="G527" s="54">
        <v>26</v>
      </c>
    </row>
    <row r="528" spans="1:7" ht="12.75" customHeight="1" x14ac:dyDescent="0.2">
      <c r="A528" s="151"/>
      <c r="B528" s="11" t="s">
        <v>20</v>
      </c>
      <c r="C528" s="54">
        <v>14</v>
      </c>
      <c r="D528" s="54">
        <v>0</v>
      </c>
      <c r="E528" s="54">
        <v>0</v>
      </c>
      <c r="F528" s="54">
        <v>0</v>
      </c>
      <c r="G528" s="54">
        <v>14</v>
      </c>
    </row>
    <row r="529" spans="1:7" ht="12.75" customHeight="1" x14ac:dyDescent="0.2">
      <c r="A529" s="151"/>
      <c r="B529" s="11" t="s">
        <v>21</v>
      </c>
      <c r="C529" s="54">
        <v>14</v>
      </c>
      <c r="D529" s="54">
        <v>1</v>
      </c>
      <c r="E529" s="54">
        <v>0</v>
      </c>
      <c r="F529" s="54">
        <v>1</v>
      </c>
      <c r="G529" s="54">
        <v>12</v>
      </c>
    </row>
    <row r="530" spans="1:7" ht="12.75" customHeight="1" x14ac:dyDescent="0.2">
      <c r="A530" s="152" t="s">
        <v>220</v>
      </c>
      <c r="B530" s="1" t="s">
        <v>0</v>
      </c>
      <c r="C530" s="55">
        <v>3789</v>
      </c>
      <c r="D530" s="55">
        <v>1507</v>
      </c>
      <c r="E530" s="55">
        <v>214</v>
      </c>
      <c r="F530" s="55">
        <v>71</v>
      </c>
      <c r="G530" s="55">
        <v>1997</v>
      </c>
    </row>
    <row r="531" spans="1:7" ht="12.75" customHeight="1" x14ac:dyDescent="0.2">
      <c r="A531" s="152"/>
      <c r="B531" s="1" t="s">
        <v>20</v>
      </c>
      <c r="C531" s="55">
        <v>2414</v>
      </c>
      <c r="D531" s="55">
        <v>915</v>
      </c>
      <c r="E531" s="55">
        <v>176</v>
      </c>
      <c r="F531" s="55">
        <v>61</v>
      </c>
      <c r="G531" s="55">
        <v>1262</v>
      </c>
    </row>
    <row r="532" spans="1:7" ht="12.75" customHeight="1" x14ac:dyDescent="0.2">
      <c r="A532" s="152"/>
      <c r="B532" s="1" t="s">
        <v>21</v>
      </c>
      <c r="C532" s="55">
        <v>1375</v>
      </c>
      <c r="D532" s="55">
        <v>592</v>
      </c>
      <c r="E532" s="55">
        <v>38</v>
      </c>
      <c r="F532" s="55">
        <v>10</v>
      </c>
      <c r="G532" s="55">
        <v>735</v>
      </c>
    </row>
    <row r="533" spans="1:7" ht="12.75" customHeight="1" x14ac:dyDescent="0.2">
      <c r="A533" s="151" t="s">
        <v>221</v>
      </c>
      <c r="B533" s="11" t="s">
        <v>0</v>
      </c>
      <c r="C533" s="54">
        <v>592</v>
      </c>
      <c r="D533" s="54">
        <v>89</v>
      </c>
      <c r="E533" s="54">
        <v>13</v>
      </c>
      <c r="F533" s="54">
        <v>4</v>
      </c>
      <c r="G533" s="54">
        <v>486</v>
      </c>
    </row>
    <row r="534" spans="1:7" ht="12.75" customHeight="1" x14ac:dyDescent="0.2">
      <c r="A534" s="151"/>
      <c r="B534" s="11" t="s">
        <v>20</v>
      </c>
      <c r="C534" s="54">
        <v>336</v>
      </c>
      <c r="D534" s="54">
        <v>55</v>
      </c>
      <c r="E534" s="54">
        <v>10</v>
      </c>
      <c r="F534" s="54">
        <v>1</v>
      </c>
      <c r="G534" s="54">
        <v>270</v>
      </c>
    </row>
    <row r="535" spans="1:7" ht="12.75" customHeight="1" x14ac:dyDescent="0.2">
      <c r="A535" s="151"/>
      <c r="B535" s="11" t="s">
        <v>21</v>
      </c>
      <c r="C535" s="54">
        <v>256</v>
      </c>
      <c r="D535" s="54">
        <v>34</v>
      </c>
      <c r="E535" s="54">
        <v>3</v>
      </c>
      <c r="F535" s="54">
        <v>3</v>
      </c>
      <c r="G535" s="54">
        <v>216</v>
      </c>
    </row>
    <row r="536" spans="1:7" ht="12.75" customHeight="1" x14ac:dyDescent="0.2">
      <c r="A536" s="152" t="s">
        <v>222</v>
      </c>
      <c r="B536" s="1" t="s">
        <v>0</v>
      </c>
      <c r="C536" s="55">
        <v>140</v>
      </c>
      <c r="D536" s="55">
        <v>17</v>
      </c>
      <c r="E536" s="55">
        <v>2</v>
      </c>
      <c r="F536" s="55">
        <v>5</v>
      </c>
      <c r="G536" s="55">
        <v>116</v>
      </c>
    </row>
    <row r="537" spans="1:7" ht="12.75" customHeight="1" x14ac:dyDescent="0.2">
      <c r="A537" s="152"/>
      <c r="B537" s="1" t="s">
        <v>20</v>
      </c>
      <c r="C537" s="55">
        <v>60</v>
      </c>
      <c r="D537" s="55">
        <v>8</v>
      </c>
      <c r="E537" s="55">
        <v>2</v>
      </c>
      <c r="F537" s="55">
        <v>1</v>
      </c>
      <c r="G537" s="55">
        <v>49</v>
      </c>
    </row>
    <row r="538" spans="1:7" ht="12.75" customHeight="1" x14ac:dyDescent="0.2">
      <c r="A538" s="152"/>
      <c r="B538" s="1" t="s">
        <v>21</v>
      </c>
      <c r="C538" s="55">
        <v>80</v>
      </c>
      <c r="D538" s="55">
        <v>9</v>
      </c>
      <c r="E538" s="55">
        <v>0</v>
      </c>
      <c r="F538" s="55">
        <v>4</v>
      </c>
      <c r="G538" s="55">
        <v>67</v>
      </c>
    </row>
    <row r="539" spans="1:7" ht="12.75" customHeight="1" x14ac:dyDescent="0.2">
      <c r="A539" s="178" t="s">
        <v>223</v>
      </c>
      <c r="B539" s="11" t="s">
        <v>0</v>
      </c>
      <c r="C539" s="54">
        <v>119</v>
      </c>
      <c r="D539" s="54">
        <v>22</v>
      </c>
      <c r="E539" s="54">
        <v>3</v>
      </c>
      <c r="F539" s="54">
        <v>1</v>
      </c>
      <c r="G539" s="54">
        <v>93</v>
      </c>
    </row>
    <row r="540" spans="1:7" ht="12.75" customHeight="1" x14ac:dyDescent="0.2">
      <c r="A540" s="178"/>
      <c r="B540" s="11" t="s">
        <v>20</v>
      </c>
      <c r="C540" s="54">
        <v>49</v>
      </c>
      <c r="D540" s="54">
        <v>10</v>
      </c>
      <c r="E540" s="54">
        <v>2</v>
      </c>
      <c r="F540" s="54">
        <v>1</v>
      </c>
      <c r="G540" s="54">
        <v>36</v>
      </c>
    </row>
    <row r="541" spans="1:7" ht="12.75" customHeight="1" x14ac:dyDescent="0.2">
      <c r="A541" s="178"/>
      <c r="B541" s="11" t="s">
        <v>21</v>
      </c>
      <c r="C541" s="54">
        <v>70</v>
      </c>
      <c r="D541" s="54">
        <v>12</v>
      </c>
      <c r="E541" s="54">
        <v>1</v>
      </c>
      <c r="F541" s="54">
        <v>0</v>
      </c>
      <c r="G541" s="54">
        <v>57</v>
      </c>
    </row>
    <row r="542" spans="1:7" ht="12.75" customHeight="1" x14ac:dyDescent="0.2">
      <c r="A542" s="152" t="s">
        <v>224</v>
      </c>
      <c r="B542" s="1" t="s">
        <v>0</v>
      </c>
      <c r="C542" s="55">
        <v>570</v>
      </c>
      <c r="D542" s="55">
        <v>385</v>
      </c>
      <c r="E542" s="55">
        <v>12</v>
      </c>
      <c r="F542" s="55">
        <v>2</v>
      </c>
      <c r="G542" s="55">
        <v>171</v>
      </c>
    </row>
    <row r="543" spans="1:7" ht="12.75" customHeight="1" x14ac:dyDescent="0.2">
      <c r="A543" s="152"/>
      <c r="B543" s="1" t="s">
        <v>20</v>
      </c>
      <c r="C543" s="55">
        <v>329</v>
      </c>
      <c r="D543" s="55">
        <v>209</v>
      </c>
      <c r="E543" s="55">
        <v>7</v>
      </c>
      <c r="F543" s="55">
        <v>1</v>
      </c>
      <c r="G543" s="55">
        <v>112</v>
      </c>
    </row>
    <row r="544" spans="1:7" ht="12.75" customHeight="1" x14ac:dyDescent="0.2">
      <c r="A544" s="152"/>
      <c r="B544" s="1" t="s">
        <v>21</v>
      </c>
      <c r="C544" s="55">
        <v>241</v>
      </c>
      <c r="D544" s="55">
        <v>176</v>
      </c>
      <c r="E544" s="55">
        <v>5</v>
      </c>
      <c r="F544" s="55">
        <v>1</v>
      </c>
      <c r="G544" s="55">
        <v>59</v>
      </c>
    </row>
    <row r="545" spans="1:7" ht="12.75" customHeight="1" x14ac:dyDescent="0.2">
      <c r="A545" s="151" t="s">
        <v>225</v>
      </c>
      <c r="B545" s="11" t="s">
        <v>0</v>
      </c>
      <c r="C545" s="54">
        <v>365</v>
      </c>
      <c r="D545" s="54">
        <v>93</v>
      </c>
      <c r="E545" s="54">
        <v>3</v>
      </c>
      <c r="F545" s="54">
        <v>7</v>
      </c>
      <c r="G545" s="54">
        <v>262</v>
      </c>
    </row>
    <row r="546" spans="1:7" ht="12.75" customHeight="1" x14ac:dyDescent="0.2">
      <c r="A546" s="151"/>
      <c r="B546" s="11" t="s">
        <v>20</v>
      </c>
      <c r="C546" s="54">
        <v>142</v>
      </c>
      <c r="D546" s="54">
        <v>40</v>
      </c>
      <c r="E546" s="54">
        <v>0</v>
      </c>
      <c r="F546" s="54">
        <v>4</v>
      </c>
      <c r="G546" s="54">
        <v>98</v>
      </c>
    </row>
    <row r="547" spans="1:7" ht="12.75" customHeight="1" x14ac:dyDescent="0.2">
      <c r="A547" s="151"/>
      <c r="B547" s="11" t="s">
        <v>21</v>
      </c>
      <c r="C547" s="54">
        <v>223</v>
      </c>
      <c r="D547" s="54">
        <v>53</v>
      </c>
      <c r="E547" s="54">
        <v>3</v>
      </c>
      <c r="F547" s="54">
        <v>3</v>
      </c>
      <c r="G547" s="54">
        <v>164</v>
      </c>
    </row>
    <row r="548" spans="1:7" ht="12.75" customHeight="1" x14ac:dyDescent="0.2">
      <c r="A548" s="152" t="s">
        <v>226</v>
      </c>
      <c r="B548" s="1" t="s">
        <v>0</v>
      </c>
      <c r="C548" s="55">
        <v>368</v>
      </c>
      <c r="D548" s="55">
        <v>308</v>
      </c>
      <c r="E548" s="55">
        <v>4</v>
      </c>
      <c r="F548" s="55">
        <v>2</v>
      </c>
      <c r="G548" s="55">
        <v>54</v>
      </c>
    </row>
    <row r="549" spans="1:7" ht="12.75" customHeight="1" x14ac:dyDescent="0.2">
      <c r="A549" s="152"/>
      <c r="B549" s="1" t="s">
        <v>20</v>
      </c>
      <c r="C549" s="55">
        <v>232</v>
      </c>
      <c r="D549" s="55">
        <v>191</v>
      </c>
      <c r="E549" s="55">
        <v>2</v>
      </c>
      <c r="F549" s="55">
        <v>1</v>
      </c>
      <c r="G549" s="55">
        <v>38</v>
      </c>
    </row>
    <row r="550" spans="1:7" ht="12.75" customHeight="1" x14ac:dyDescent="0.2">
      <c r="A550" s="152"/>
      <c r="B550" s="1" t="s">
        <v>21</v>
      </c>
      <c r="C550" s="55">
        <v>136</v>
      </c>
      <c r="D550" s="55">
        <v>117</v>
      </c>
      <c r="E550" s="55">
        <v>2</v>
      </c>
      <c r="F550" s="55">
        <v>1</v>
      </c>
      <c r="G550" s="55">
        <v>16</v>
      </c>
    </row>
    <row r="551" spans="1:7" ht="12.75" customHeight="1" x14ac:dyDescent="0.2">
      <c r="A551" s="151" t="s">
        <v>227</v>
      </c>
      <c r="B551" s="11" t="s">
        <v>0</v>
      </c>
      <c r="C551" s="54">
        <v>132</v>
      </c>
      <c r="D551" s="54">
        <v>11</v>
      </c>
      <c r="E551" s="54">
        <v>115</v>
      </c>
      <c r="F551" s="54">
        <v>3</v>
      </c>
      <c r="G551" s="54">
        <v>3</v>
      </c>
    </row>
    <row r="552" spans="1:7" ht="12.75" customHeight="1" x14ac:dyDescent="0.2">
      <c r="A552" s="151"/>
      <c r="B552" s="11" t="s">
        <v>20</v>
      </c>
      <c r="C552" s="54">
        <v>66</v>
      </c>
      <c r="D552" s="54">
        <v>4</v>
      </c>
      <c r="E552" s="54">
        <v>60</v>
      </c>
      <c r="F552" s="54">
        <v>2</v>
      </c>
      <c r="G552" s="54">
        <v>0</v>
      </c>
    </row>
    <row r="553" spans="1:7" ht="12.75" customHeight="1" x14ac:dyDescent="0.2">
      <c r="A553" s="151"/>
      <c r="B553" s="11" t="s">
        <v>21</v>
      </c>
      <c r="C553" s="54">
        <v>66</v>
      </c>
      <c r="D553" s="54">
        <v>7</v>
      </c>
      <c r="E553" s="54">
        <v>55</v>
      </c>
      <c r="F553" s="54">
        <v>1</v>
      </c>
      <c r="G553" s="54">
        <v>3</v>
      </c>
    </row>
    <row r="554" spans="1:7" ht="12.75" customHeight="1" x14ac:dyDescent="0.2">
      <c r="A554" s="152" t="s">
        <v>228</v>
      </c>
      <c r="B554" s="1" t="s">
        <v>0</v>
      </c>
      <c r="C554" s="55">
        <v>49</v>
      </c>
      <c r="D554" s="55">
        <v>19</v>
      </c>
      <c r="E554" s="55">
        <v>0</v>
      </c>
      <c r="F554" s="55">
        <v>1</v>
      </c>
      <c r="G554" s="55">
        <v>29</v>
      </c>
    </row>
    <row r="555" spans="1:7" ht="12.75" customHeight="1" x14ac:dyDescent="0.2">
      <c r="A555" s="152"/>
      <c r="B555" s="1" t="s">
        <v>20</v>
      </c>
      <c r="C555" s="55">
        <v>34</v>
      </c>
      <c r="D555" s="55">
        <v>13</v>
      </c>
      <c r="E555" s="55">
        <v>0</v>
      </c>
      <c r="F555" s="55">
        <v>1</v>
      </c>
      <c r="G555" s="55">
        <v>20</v>
      </c>
    </row>
    <row r="556" spans="1:7" ht="12.75" customHeight="1" x14ac:dyDescent="0.2">
      <c r="A556" s="152"/>
      <c r="B556" s="1" t="s">
        <v>21</v>
      </c>
      <c r="C556" s="55">
        <v>15</v>
      </c>
      <c r="D556" s="55">
        <v>6</v>
      </c>
      <c r="E556" s="55">
        <v>0</v>
      </c>
      <c r="F556" s="55">
        <v>0</v>
      </c>
      <c r="G556" s="55">
        <v>9</v>
      </c>
    </row>
    <row r="557" spans="1:7" ht="12.75" customHeight="1" x14ac:dyDescent="0.2">
      <c r="A557" s="178" t="s">
        <v>229</v>
      </c>
      <c r="B557" s="11" t="s">
        <v>0</v>
      </c>
      <c r="C557" s="54">
        <v>97</v>
      </c>
      <c r="D557" s="54">
        <v>62</v>
      </c>
      <c r="E557" s="54">
        <v>2</v>
      </c>
      <c r="F557" s="54">
        <v>2</v>
      </c>
      <c r="G557" s="54">
        <v>31</v>
      </c>
    </row>
    <row r="558" spans="1:7" ht="12.75" customHeight="1" x14ac:dyDescent="0.2">
      <c r="A558" s="178"/>
      <c r="B558" s="11" t="s">
        <v>20</v>
      </c>
      <c r="C558" s="54">
        <v>48</v>
      </c>
      <c r="D558" s="54">
        <v>26</v>
      </c>
      <c r="E558" s="54">
        <v>2</v>
      </c>
      <c r="F558" s="54">
        <v>2</v>
      </c>
      <c r="G558" s="54">
        <v>18</v>
      </c>
    </row>
    <row r="559" spans="1:7" ht="12.75" customHeight="1" x14ac:dyDescent="0.2">
      <c r="A559" s="178"/>
      <c r="B559" s="11" t="s">
        <v>21</v>
      </c>
      <c r="C559" s="54">
        <v>49</v>
      </c>
      <c r="D559" s="54">
        <v>36</v>
      </c>
      <c r="E559" s="54">
        <v>0</v>
      </c>
      <c r="F559" s="54">
        <v>0</v>
      </c>
      <c r="G559" s="54">
        <v>13</v>
      </c>
    </row>
    <row r="560" spans="1:7" ht="12.75" customHeight="1" x14ac:dyDescent="0.2">
      <c r="A560" s="152" t="s">
        <v>230</v>
      </c>
      <c r="B560" s="1" t="s">
        <v>0</v>
      </c>
      <c r="C560" s="55">
        <v>8</v>
      </c>
      <c r="D560" s="55">
        <v>0</v>
      </c>
      <c r="E560" s="55">
        <v>0</v>
      </c>
      <c r="F560" s="55">
        <v>0</v>
      </c>
      <c r="G560" s="55">
        <v>8</v>
      </c>
    </row>
    <row r="561" spans="1:7" ht="12.75" customHeight="1" x14ac:dyDescent="0.2">
      <c r="A561" s="152"/>
      <c r="B561" s="1" t="s">
        <v>20</v>
      </c>
      <c r="C561" s="55">
        <v>5</v>
      </c>
      <c r="D561" s="55">
        <v>0</v>
      </c>
      <c r="E561" s="55">
        <v>0</v>
      </c>
      <c r="F561" s="55">
        <v>0</v>
      </c>
      <c r="G561" s="55">
        <v>5</v>
      </c>
    </row>
    <row r="562" spans="1:7" ht="12.75" customHeight="1" x14ac:dyDescent="0.2">
      <c r="A562" s="152"/>
      <c r="B562" s="1" t="s">
        <v>21</v>
      </c>
      <c r="C562" s="55">
        <v>3</v>
      </c>
      <c r="D562" s="55">
        <v>0</v>
      </c>
      <c r="E562" s="55">
        <v>0</v>
      </c>
      <c r="F562" s="55">
        <v>0</v>
      </c>
      <c r="G562" s="55">
        <v>3</v>
      </c>
    </row>
    <row r="563" spans="1:7" ht="12.75" customHeight="1" x14ac:dyDescent="0.2">
      <c r="A563" s="151" t="s">
        <v>231</v>
      </c>
      <c r="B563" s="11" t="s">
        <v>0</v>
      </c>
      <c r="C563" s="54">
        <v>14781</v>
      </c>
      <c r="D563" s="54">
        <v>4915</v>
      </c>
      <c r="E563" s="54">
        <v>339</v>
      </c>
      <c r="F563" s="54">
        <v>408</v>
      </c>
      <c r="G563" s="54">
        <v>9119</v>
      </c>
    </row>
    <row r="564" spans="1:7" ht="12.75" customHeight="1" x14ac:dyDescent="0.2">
      <c r="A564" s="151"/>
      <c r="B564" s="11" t="s">
        <v>20</v>
      </c>
      <c r="C564" s="54">
        <v>7805</v>
      </c>
      <c r="D564" s="54">
        <v>2841</v>
      </c>
      <c r="E564" s="54">
        <v>198</v>
      </c>
      <c r="F564" s="54">
        <v>208</v>
      </c>
      <c r="G564" s="54">
        <v>4558</v>
      </c>
    </row>
    <row r="565" spans="1:7" ht="12.75" customHeight="1" x14ac:dyDescent="0.2">
      <c r="A565" s="151"/>
      <c r="B565" s="11" t="s">
        <v>21</v>
      </c>
      <c r="C565" s="54">
        <v>6976</v>
      </c>
      <c r="D565" s="54">
        <v>2074</v>
      </c>
      <c r="E565" s="54">
        <v>141</v>
      </c>
      <c r="F565" s="54">
        <v>200</v>
      </c>
      <c r="G565" s="54">
        <v>4561</v>
      </c>
    </row>
    <row r="566" spans="1:7" ht="12.75" customHeight="1" x14ac:dyDescent="0.2">
      <c r="A566" s="152" t="s">
        <v>232</v>
      </c>
      <c r="B566" s="1" t="s">
        <v>0</v>
      </c>
      <c r="C566" s="55">
        <v>1384</v>
      </c>
      <c r="D566" s="55">
        <v>374</v>
      </c>
      <c r="E566" s="55">
        <v>27</v>
      </c>
      <c r="F566" s="55">
        <v>16</v>
      </c>
      <c r="G566" s="55">
        <v>967</v>
      </c>
    </row>
    <row r="567" spans="1:7" ht="12.75" customHeight="1" x14ac:dyDescent="0.2">
      <c r="A567" s="152"/>
      <c r="B567" s="1" t="s">
        <v>20</v>
      </c>
      <c r="C567" s="55">
        <v>659</v>
      </c>
      <c r="D567" s="55">
        <v>188</v>
      </c>
      <c r="E567" s="55">
        <v>13</v>
      </c>
      <c r="F567" s="55">
        <v>4</v>
      </c>
      <c r="G567" s="55">
        <v>454</v>
      </c>
    </row>
    <row r="568" spans="1:7" ht="12.75" customHeight="1" x14ac:dyDescent="0.2">
      <c r="A568" s="152"/>
      <c r="B568" s="1" t="s">
        <v>21</v>
      </c>
      <c r="C568" s="55">
        <v>725</v>
      </c>
      <c r="D568" s="55">
        <v>186</v>
      </c>
      <c r="E568" s="55">
        <v>14</v>
      </c>
      <c r="F568" s="55">
        <v>12</v>
      </c>
      <c r="G568" s="55">
        <v>513</v>
      </c>
    </row>
    <row r="569" spans="1:7" ht="12.75" customHeight="1" x14ac:dyDescent="0.2">
      <c r="A569" s="151" t="s">
        <v>233</v>
      </c>
      <c r="B569" s="11" t="s">
        <v>0</v>
      </c>
      <c r="C569" s="54">
        <v>28551</v>
      </c>
      <c r="D569" s="54">
        <v>6881</v>
      </c>
      <c r="E569" s="54">
        <v>3203</v>
      </c>
      <c r="F569" s="54">
        <v>2361</v>
      </c>
      <c r="G569" s="54">
        <v>16106</v>
      </c>
    </row>
    <row r="570" spans="1:7" ht="12.75" customHeight="1" x14ac:dyDescent="0.2">
      <c r="A570" s="151"/>
      <c r="B570" s="11" t="s">
        <v>20</v>
      </c>
      <c r="C570" s="54">
        <v>16564</v>
      </c>
      <c r="D570" s="54">
        <v>4118</v>
      </c>
      <c r="E570" s="54">
        <v>2398</v>
      </c>
      <c r="F570" s="54">
        <v>1319</v>
      </c>
      <c r="G570" s="54">
        <v>8729</v>
      </c>
    </row>
    <row r="571" spans="1:7" ht="12.75" customHeight="1" x14ac:dyDescent="0.2">
      <c r="A571" s="151"/>
      <c r="B571" s="11" t="s">
        <v>21</v>
      </c>
      <c r="C571" s="54">
        <v>11987</v>
      </c>
      <c r="D571" s="54">
        <v>2763</v>
      </c>
      <c r="E571" s="54">
        <v>805</v>
      </c>
      <c r="F571" s="54">
        <v>1042</v>
      </c>
      <c r="G571" s="54">
        <v>7377</v>
      </c>
    </row>
    <row r="572" spans="1:7" ht="12.75" customHeight="1" x14ac:dyDescent="0.2">
      <c r="A572" s="152" t="s">
        <v>234</v>
      </c>
      <c r="B572" s="1" t="s">
        <v>0</v>
      </c>
      <c r="C572" s="55">
        <v>64</v>
      </c>
      <c r="D572" s="55">
        <v>45</v>
      </c>
      <c r="E572" s="55">
        <v>1</v>
      </c>
      <c r="F572" s="55">
        <v>1</v>
      </c>
      <c r="G572" s="55">
        <v>17</v>
      </c>
    </row>
    <row r="573" spans="1:7" ht="12.75" customHeight="1" x14ac:dyDescent="0.2">
      <c r="A573" s="152"/>
      <c r="B573" s="1" t="s">
        <v>20</v>
      </c>
      <c r="C573" s="55">
        <v>37</v>
      </c>
      <c r="D573" s="55">
        <v>22</v>
      </c>
      <c r="E573" s="55">
        <v>1</v>
      </c>
      <c r="F573" s="55">
        <v>1</v>
      </c>
      <c r="G573" s="55">
        <v>13</v>
      </c>
    </row>
    <row r="574" spans="1:7" ht="12.75" customHeight="1" x14ac:dyDescent="0.2">
      <c r="A574" s="152"/>
      <c r="B574" s="1" t="s">
        <v>21</v>
      </c>
      <c r="C574" s="55">
        <v>27</v>
      </c>
      <c r="D574" s="55">
        <v>23</v>
      </c>
      <c r="E574" s="55">
        <v>0</v>
      </c>
      <c r="F574" s="55">
        <v>0</v>
      </c>
      <c r="G574" s="55">
        <v>4</v>
      </c>
    </row>
    <row r="575" spans="1:7" ht="12.75" customHeight="1" x14ac:dyDescent="0.2">
      <c r="A575" s="178" t="s">
        <v>235</v>
      </c>
      <c r="B575" s="11" t="s">
        <v>0</v>
      </c>
      <c r="C575" s="54">
        <v>1065</v>
      </c>
      <c r="D575" s="54">
        <v>198</v>
      </c>
      <c r="E575" s="54">
        <v>81</v>
      </c>
      <c r="F575" s="54">
        <v>93</v>
      </c>
      <c r="G575" s="54">
        <v>693</v>
      </c>
    </row>
    <row r="576" spans="1:7" ht="12.75" customHeight="1" x14ac:dyDescent="0.2">
      <c r="A576" s="178"/>
      <c r="B576" s="11" t="s">
        <v>20</v>
      </c>
      <c r="C576" s="54">
        <v>377</v>
      </c>
      <c r="D576" s="54">
        <v>78</v>
      </c>
      <c r="E576" s="54">
        <v>29</v>
      </c>
      <c r="F576" s="54">
        <v>24</v>
      </c>
      <c r="G576" s="54">
        <v>246</v>
      </c>
    </row>
    <row r="577" spans="1:7" ht="12.75" customHeight="1" x14ac:dyDescent="0.2">
      <c r="A577" s="178"/>
      <c r="B577" s="11" t="s">
        <v>21</v>
      </c>
      <c r="C577" s="54">
        <v>688</v>
      </c>
      <c r="D577" s="54">
        <v>120</v>
      </c>
      <c r="E577" s="54">
        <v>52</v>
      </c>
      <c r="F577" s="54">
        <v>69</v>
      </c>
      <c r="G577" s="54">
        <v>447</v>
      </c>
    </row>
    <row r="578" spans="1:7" ht="12.75" customHeight="1" x14ac:dyDescent="0.2">
      <c r="A578" s="152" t="s">
        <v>236</v>
      </c>
      <c r="B578" s="1" t="s">
        <v>0</v>
      </c>
      <c r="C578" s="55">
        <v>1447</v>
      </c>
      <c r="D578" s="55">
        <v>247</v>
      </c>
      <c r="E578" s="55">
        <v>14</v>
      </c>
      <c r="F578" s="55">
        <v>14</v>
      </c>
      <c r="G578" s="55">
        <v>1172</v>
      </c>
    </row>
    <row r="579" spans="1:7" ht="12.75" customHeight="1" x14ac:dyDescent="0.2">
      <c r="A579" s="152"/>
      <c r="B579" s="1" t="s">
        <v>20</v>
      </c>
      <c r="C579" s="55">
        <v>771</v>
      </c>
      <c r="D579" s="55">
        <v>131</v>
      </c>
      <c r="E579" s="55">
        <v>8</v>
      </c>
      <c r="F579" s="55">
        <v>7</v>
      </c>
      <c r="G579" s="55">
        <v>625</v>
      </c>
    </row>
    <row r="580" spans="1:7" ht="12.75" customHeight="1" x14ac:dyDescent="0.2">
      <c r="A580" s="152"/>
      <c r="B580" s="1" t="s">
        <v>21</v>
      </c>
      <c r="C580" s="55">
        <v>676</v>
      </c>
      <c r="D580" s="55">
        <v>116</v>
      </c>
      <c r="E580" s="55">
        <v>6</v>
      </c>
      <c r="F580" s="55">
        <v>7</v>
      </c>
      <c r="G580" s="55">
        <v>547</v>
      </c>
    </row>
    <row r="581" spans="1:7" ht="12.75" customHeight="1" x14ac:dyDescent="0.2">
      <c r="A581" s="151" t="s">
        <v>237</v>
      </c>
      <c r="B581" s="11" t="s">
        <v>0</v>
      </c>
      <c r="C581" s="54">
        <v>78</v>
      </c>
      <c r="D581" s="54">
        <v>8</v>
      </c>
      <c r="E581" s="54">
        <v>65</v>
      </c>
      <c r="F581" s="54">
        <v>3</v>
      </c>
      <c r="G581" s="54">
        <v>2</v>
      </c>
    </row>
    <row r="582" spans="1:7" ht="12.75" customHeight="1" x14ac:dyDescent="0.2">
      <c r="A582" s="151"/>
      <c r="B582" s="11" t="s">
        <v>20</v>
      </c>
      <c r="C582" s="54">
        <v>43</v>
      </c>
      <c r="D582" s="54">
        <v>2</v>
      </c>
      <c r="E582" s="54">
        <v>40</v>
      </c>
      <c r="F582" s="54">
        <v>0</v>
      </c>
      <c r="G582" s="54">
        <v>1</v>
      </c>
    </row>
    <row r="583" spans="1:7" ht="12.75" customHeight="1" x14ac:dyDescent="0.2">
      <c r="A583" s="151"/>
      <c r="B583" s="11" t="s">
        <v>21</v>
      </c>
      <c r="C583" s="54">
        <v>35</v>
      </c>
      <c r="D583" s="54">
        <v>6</v>
      </c>
      <c r="E583" s="54">
        <v>25</v>
      </c>
      <c r="F583" s="54">
        <v>3</v>
      </c>
      <c r="G583" s="54">
        <v>1</v>
      </c>
    </row>
    <row r="584" spans="1:7" ht="12.75" customHeight="1" x14ac:dyDescent="0.2">
      <c r="A584" s="152" t="s">
        <v>238</v>
      </c>
      <c r="B584" s="1" t="s">
        <v>0</v>
      </c>
      <c r="C584" s="55">
        <v>265</v>
      </c>
      <c r="D584" s="55">
        <v>32</v>
      </c>
      <c r="E584" s="55">
        <v>3</v>
      </c>
      <c r="F584" s="55">
        <v>0</v>
      </c>
      <c r="G584" s="55">
        <v>230</v>
      </c>
    </row>
    <row r="585" spans="1:7" ht="12.75" customHeight="1" x14ac:dyDescent="0.2">
      <c r="A585" s="152"/>
      <c r="B585" s="1" t="s">
        <v>20</v>
      </c>
      <c r="C585" s="55">
        <v>45</v>
      </c>
      <c r="D585" s="55">
        <v>2</v>
      </c>
      <c r="E585" s="55">
        <v>1</v>
      </c>
      <c r="F585" s="55">
        <v>0</v>
      </c>
      <c r="G585" s="55">
        <v>42</v>
      </c>
    </row>
    <row r="586" spans="1:7" ht="12.75" customHeight="1" x14ac:dyDescent="0.2">
      <c r="A586" s="152"/>
      <c r="B586" s="1" t="s">
        <v>21</v>
      </c>
      <c r="C586" s="55">
        <v>220</v>
      </c>
      <c r="D586" s="55">
        <v>30</v>
      </c>
      <c r="E586" s="55">
        <v>2</v>
      </c>
      <c r="F586" s="55">
        <v>0</v>
      </c>
      <c r="G586" s="55">
        <v>188</v>
      </c>
    </row>
    <row r="587" spans="1:7" ht="12.75" customHeight="1" x14ac:dyDescent="0.2">
      <c r="A587" s="151" t="s">
        <v>239</v>
      </c>
      <c r="B587" s="11" t="s">
        <v>0</v>
      </c>
      <c r="C587" s="54">
        <v>135</v>
      </c>
      <c r="D587" s="54">
        <v>88</v>
      </c>
      <c r="E587" s="54">
        <v>5</v>
      </c>
      <c r="F587" s="54">
        <v>0</v>
      </c>
      <c r="G587" s="54">
        <v>42</v>
      </c>
    </row>
    <row r="588" spans="1:7" ht="12.75" customHeight="1" x14ac:dyDescent="0.2">
      <c r="A588" s="151"/>
      <c r="B588" s="11" t="s">
        <v>20</v>
      </c>
      <c r="C588" s="54">
        <v>78</v>
      </c>
      <c r="D588" s="54">
        <v>53</v>
      </c>
      <c r="E588" s="54">
        <v>4</v>
      </c>
      <c r="F588" s="54">
        <v>0</v>
      </c>
      <c r="G588" s="54">
        <v>21</v>
      </c>
    </row>
    <row r="589" spans="1:7" ht="12.75" customHeight="1" x14ac:dyDescent="0.2">
      <c r="A589" s="151"/>
      <c r="B589" s="11" t="s">
        <v>21</v>
      </c>
      <c r="C589" s="54">
        <v>57</v>
      </c>
      <c r="D589" s="54">
        <v>35</v>
      </c>
      <c r="E589" s="54">
        <v>1</v>
      </c>
      <c r="F589" s="54">
        <v>0</v>
      </c>
      <c r="G589" s="54">
        <v>21</v>
      </c>
    </row>
    <row r="590" spans="1:7" ht="12.75" customHeight="1" x14ac:dyDescent="0.2">
      <c r="A590" s="152" t="s">
        <v>240</v>
      </c>
      <c r="B590" s="1" t="s">
        <v>0</v>
      </c>
      <c r="C590" s="55">
        <v>255</v>
      </c>
      <c r="D590" s="55">
        <v>213</v>
      </c>
      <c r="E590" s="55">
        <v>0</v>
      </c>
      <c r="F590" s="55">
        <v>1</v>
      </c>
      <c r="G590" s="55">
        <v>41</v>
      </c>
    </row>
    <row r="591" spans="1:7" ht="12.75" customHeight="1" x14ac:dyDescent="0.2">
      <c r="A591" s="152"/>
      <c r="B591" s="1" t="s">
        <v>20</v>
      </c>
      <c r="C591" s="55">
        <v>133</v>
      </c>
      <c r="D591" s="55">
        <v>113</v>
      </c>
      <c r="E591" s="55">
        <v>0</v>
      </c>
      <c r="F591" s="55">
        <v>1</v>
      </c>
      <c r="G591" s="55">
        <v>19</v>
      </c>
    </row>
    <row r="592" spans="1:7" ht="12.75" customHeight="1" x14ac:dyDescent="0.2">
      <c r="A592" s="152"/>
      <c r="B592" s="1" t="s">
        <v>21</v>
      </c>
      <c r="C592" s="55">
        <v>122</v>
      </c>
      <c r="D592" s="55">
        <v>100</v>
      </c>
      <c r="E592" s="55">
        <v>0</v>
      </c>
      <c r="F592" s="55">
        <v>0</v>
      </c>
      <c r="G592" s="55">
        <v>22</v>
      </c>
    </row>
    <row r="593" spans="1:7" ht="12.75" customHeight="1" x14ac:dyDescent="0.2">
      <c r="A593" s="178" t="s">
        <v>241</v>
      </c>
      <c r="B593" s="11" t="s">
        <v>0</v>
      </c>
      <c r="C593" s="54">
        <v>92</v>
      </c>
      <c r="D593" s="54">
        <v>6</v>
      </c>
      <c r="E593" s="54">
        <v>2</v>
      </c>
      <c r="F593" s="54">
        <v>0</v>
      </c>
      <c r="G593" s="54">
        <v>84</v>
      </c>
    </row>
    <row r="594" spans="1:7" ht="12.75" customHeight="1" x14ac:dyDescent="0.2">
      <c r="A594" s="178"/>
      <c r="B594" s="11" t="s">
        <v>20</v>
      </c>
      <c r="C594" s="54">
        <v>41</v>
      </c>
      <c r="D594" s="54">
        <v>4</v>
      </c>
      <c r="E594" s="54">
        <v>0</v>
      </c>
      <c r="F594" s="54">
        <v>0</v>
      </c>
      <c r="G594" s="54">
        <v>37</v>
      </c>
    </row>
    <row r="595" spans="1:7" ht="12.75" customHeight="1" x14ac:dyDescent="0.2">
      <c r="A595" s="178"/>
      <c r="B595" s="11" t="s">
        <v>21</v>
      </c>
      <c r="C595" s="54">
        <v>51</v>
      </c>
      <c r="D595" s="54">
        <v>2</v>
      </c>
      <c r="E595" s="54">
        <v>2</v>
      </c>
      <c r="F595" s="54">
        <v>0</v>
      </c>
      <c r="G595" s="54">
        <v>47</v>
      </c>
    </row>
    <row r="596" spans="1:7" ht="12.75" customHeight="1" x14ac:dyDescent="0.2">
      <c r="A596" s="152" t="s">
        <v>242</v>
      </c>
      <c r="B596" s="1" t="s">
        <v>0</v>
      </c>
      <c r="C596" s="55">
        <v>3170</v>
      </c>
      <c r="D596" s="55">
        <v>1094</v>
      </c>
      <c r="E596" s="55">
        <v>50</v>
      </c>
      <c r="F596" s="55">
        <v>38</v>
      </c>
      <c r="G596" s="55">
        <v>1988</v>
      </c>
    </row>
    <row r="597" spans="1:7" ht="12.75" customHeight="1" x14ac:dyDescent="0.2">
      <c r="A597" s="152"/>
      <c r="B597" s="1" t="s">
        <v>20</v>
      </c>
      <c r="C597" s="55">
        <v>1619</v>
      </c>
      <c r="D597" s="55">
        <v>574</v>
      </c>
      <c r="E597" s="55">
        <v>27</v>
      </c>
      <c r="F597" s="55">
        <v>18</v>
      </c>
      <c r="G597" s="55">
        <v>1000</v>
      </c>
    </row>
    <row r="598" spans="1:7" ht="12.75" customHeight="1" x14ac:dyDescent="0.2">
      <c r="A598" s="152"/>
      <c r="B598" s="1" t="s">
        <v>21</v>
      </c>
      <c r="C598" s="55">
        <v>1551</v>
      </c>
      <c r="D598" s="55">
        <v>520</v>
      </c>
      <c r="E598" s="55">
        <v>23</v>
      </c>
      <c r="F598" s="55">
        <v>20</v>
      </c>
      <c r="G598" s="55">
        <v>988</v>
      </c>
    </row>
    <row r="599" spans="1:7" ht="12.75" customHeight="1" x14ac:dyDescent="0.2">
      <c r="A599" s="151" t="s">
        <v>243</v>
      </c>
      <c r="B599" s="11" t="s">
        <v>0</v>
      </c>
      <c r="C599" s="54">
        <v>127</v>
      </c>
      <c r="D599" s="54">
        <v>72</v>
      </c>
      <c r="E599" s="54">
        <v>25</v>
      </c>
      <c r="F599" s="54">
        <v>5</v>
      </c>
      <c r="G599" s="54">
        <v>25</v>
      </c>
    </row>
    <row r="600" spans="1:7" ht="12.75" customHeight="1" x14ac:dyDescent="0.2">
      <c r="A600" s="151"/>
      <c r="B600" s="11" t="s">
        <v>20</v>
      </c>
      <c r="C600" s="54">
        <v>74</v>
      </c>
      <c r="D600" s="54">
        <v>35</v>
      </c>
      <c r="E600" s="54">
        <v>13</v>
      </c>
      <c r="F600" s="54">
        <v>5</v>
      </c>
      <c r="G600" s="54">
        <v>21</v>
      </c>
    </row>
    <row r="601" spans="1:7" ht="12.75" customHeight="1" x14ac:dyDescent="0.2">
      <c r="A601" s="151"/>
      <c r="B601" s="11" t="s">
        <v>21</v>
      </c>
      <c r="C601" s="54">
        <v>53</v>
      </c>
      <c r="D601" s="54">
        <v>37</v>
      </c>
      <c r="E601" s="54">
        <v>12</v>
      </c>
      <c r="F601" s="54">
        <v>0</v>
      </c>
      <c r="G601" s="54">
        <v>4</v>
      </c>
    </row>
    <row r="602" spans="1:7" ht="12.75" customHeight="1" x14ac:dyDescent="0.2">
      <c r="A602" s="152" t="s">
        <v>244</v>
      </c>
      <c r="B602" s="1" t="s">
        <v>0</v>
      </c>
      <c r="C602" s="55">
        <v>286</v>
      </c>
      <c r="D602" s="55">
        <v>109</v>
      </c>
      <c r="E602" s="55">
        <v>6</v>
      </c>
      <c r="F602" s="55">
        <v>3</v>
      </c>
      <c r="G602" s="55">
        <v>168</v>
      </c>
    </row>
    <row r="603" spans="1:7" ht="12.75" customHeight="1" x14ac:dyDescent="0.2">
      <c r="A603" s="152"/>
      <c r="B603" s="1" t="s">
        <v>20</v>
      </c>
      <c r="C603" s="55">
        <v>152</v>
      </c>
      <c r="D603" s="55">
        <v>60</v>
      </c>
      <c r="E603" s="55">
        <v>3</v>
      </c>
      <c r="F603" s="55">
        <v>0</v>
      </c>
      <c r="G603" s="55">
        <v>89</v>
      </c>
    </row>
    <row r="604" spans="1:7" ht="12.75" customHeight="1" x14ac:dyDescent="0.2">
      <c r="A604" s="152"/>
      <c r="B604" s="1" t="s">
        <v>21</v>
      </c>
      <c r="C604" s="55">
        <v>134</v>
      </c>
      <c r="D604" s="55">
        <v>49</v>
      </c>
      <c r="E604" s="55">
        <v>3</v>
      </c>
      <c r="F604" s="55">
        <v>3</v>
      </c>
      <c r="G604" s="55">
        <v>79</v>
      </c>
    </row>
    <row r="605" spans="1:7" ht="12.75" customHeight="1" x14ac:dyDescent="0.2">
      <c r="A605" s="151" t="s">
        <v>245</v>
      </c>
      <c r="B605" s="11" t="s">
        <v>0</v>
      </c>
      <c r="C605" s="54">
        <v>285</v>
      </c>
      <c r="D605" s="54">
        <v>76</v>
      </c>
      <c r="E605" s="54">
        <v>27</v>
      </c>
      <c r="F605" s="54">
        <v>13</v>
      </c>
      <c r="G605" s="54">
        <v>169</v>
      </c>
    </row>
    <row r="606" spans="1:7" ht="12.75" customHeight="1" x14ac:dyDescent="0.2">
      <c r="A606" s="151"/>
      <c r="B606" s="11" t="s">
        <v>20</v>
      </c>
      <c r="C606" s="54">
        <v>186</v>
      </c>
      <c r="D606" s="54">
        <v>42</v>
      </c>
      <c r="E606" s="54">
        <v>21</v>
      </c>
      <c r="F606" s="54">
        <v>7</v>
      </c>
      <c r="G606" s="54">
        <v>116</v>
      </c>
    </row>
    <row r="607" spans="1:7" ht="12.75" customHeight="1" x14ac:dyDescent="0.2">
      <c r="A607" s="151"/>
      <c r="B607" s="11" t="s">
        <v>21</v>
      </c>
      <c r="C607" s="54">
        <v>99</v>
      </c>
      <c r="D607" s="54">
        <v>34</v>
      </c>
      <c r="E607" s="54">
        <v>6</v>
      </c>
      <c r="F607" s="54">
        <v>6</v>
      </c>
      <c r="G607" s="54">
        <v>53</v>
      </c>
    </row>
    <row r="608" spans="1:7" ht="12.75" customHeight="1" x14ac:dyDescent="0.2">
      <c r="A608" s="152" t="s">
        <v>246</v>
      </c>
      <c r="B608" s="1" t="s">
        <v>0</v>
      </c>
      <c r="C608" s="55">
        <v>2219</v>
      </c>
      <c r="D608" s="55">
        <v>610</v>
      </c>
      <c r="E608" s="55">
        <v>205</v>
      </c>
      <c r="F608" s="55">
        <v>203</v>
      </c>
      <c r="G608" s="55">
        <v>1201</v>
      </c>
    </row>
    <row r="609" spans="1:7" ht="12.75" customHeight="1" x14ac:dyDescent="0.2">
      <c r="A609" s="152"/>
      <c r="B609" s="1" t="s">
        <v>20</v>
      </c>
      <c r="C609" s="55">
        <v>1211</v>
      </c>
      <c r="D609" s="55">
        <v>335</v>
      </c>
      <c r="E609" s="55">
        <v>124</v>
      </c>
      <c r="F609" s="55">
        <v>102</v>
      </c>
      <c r="G609" s="55">
        <v>650</v>
      </c>
    </row>
    <row r="610" spans="1:7" ht="12.75" customHeight="1" x14ac:dyDescent="0.2">
      <c r="A610" s="152"/>
      <c r="B610" s="1" t="s">
        <v>21</v>
      </c>
      <c r="C610" s="55">
        <v>1008</v>
      </c>
      <c r="D610" s="55">
        <v>275</v>
      </c>
      <c r="E610" s="55">
        <v>81</v>
      </c>
      <c r="F610" s="55">
        <v>101</v>
      </c>
      <c r="G610" s="55">
        <v>551</v>
      </c>
    </row>
    <row r="611" spans="1:7" ht="12.75" customHeight="1" x14ac:dyDescent="0.2">
      <c r="A611" s="178" t="s">
        <v>247</v>
      </c>
      <c r="B611" s="11" t="s">
        <v>0</v>
      </c>
      <c r="C611" s="54">
        <v>70</v>
      </c>
      <c r="D611" s="54">
        <v>13</v>
      </c>
      <c r="E611" s="54">
        <v>3</v>
      </c>
      <c r="F611" s="54">
        <v>2</v>
      </c>
      <c r="G611" s="54">
        <v>52</v>
      </c>
    </row>
    <row r="612" spans="1:7" ht="12.75" customHeight="1" x14ac:dyDescent="0.2">
      <c r="A612" s="178"/>
      <c r="B612" s="11" t="s">
        <v>20</v>
      </c>
      <c r="C612" s="54">
        <v>43</v>
      </c>
      <c r="D612" s="54">
        <v>9</v>
      </c>
      <c r="E612" s="54">
        <v>3</v>
      </c>
      <c r="F612" s="54">
        <v>1</v>
      </c>
      <c r="G612" s="54">
        <v>30</v>
      </c>
    </row>
    <row r="613" spans="1:7" ht="12.75" customHeight="1" x14ac:dyDescent="0.2">
      <c r="A613" s="178"/>
      <c r="B613" s="11" t="s">
        <v>21</v>
      </c>
      <c r="C613" s="54">
        <v>27</v>
      </c>
      <c r="D613" s="54">
        <v>4</v>
      </c>
      <c r="E613" s="54">
        <v>0</v>
      </c>
      <c r="F613" s="54">
        <v>1</v>
      </c>
      <c r="G613" s="54">
        <v>22</v>
      </c>
    </row>
    <row r="614" spans="1:7" ht="12.75" customHeight="1" x14ac:dyDescent="0.2">
      <c r="A614" s="4"/>
    </row>
    <row r="615" spans="1:7" ht="12.75" customHeight="1" x14ac:dyDescent="0.2">
      <c r="A615" s="2" t="s">
        <v>659</v>
      </c>
      <c r="B615" s="2"/>
      <c r="C615" s="2"/>
      <c r="D615" s="2"/>
      <c r="E615" s="2"/>
      <c r="F615" s="2"/>
      <c r="G615" s="2"/>
    </row>
    <row r="616" spans="1:7" ht="12.75" customHeight="1" x14ac:dyDescent="0.2">
      <c r="A616" s="2" t="s">
        <v>671</v>
      </c>
      <c r="B616" s="2"/>
      <c r="C616" s="2"/>
      <c r="D616" s="2"/>
      <c r="E616" s="2"/>
      <c r="F616" s="2"/>
      <c r="G616" s="2"/>
    </row>
    <row r="617" spans="1:7" ht="12.75" customHeight="1" x14ac:dyDescent="0.2">
      <c r="A617" s="2" t="s">
        <v>672</v>
      </c>
      <c r="B617" s="2"/>
      <c r="C617" s="2"/>
      <c r="D617" s="2"/>
      <c r="E617" s="2"/>
      <c r="F617" s="2"/>
      <c r="G617" s="2"/>
    </row>
    <row r="618" spans="1:7" ht="42.95" customHeight="1" x14ac:dyDescent="0.2">
      <c r="A618" s="181" t="s">
        <v>986</v>
      </c>
      <c r="B618" s="181"/>
      <c r="C618" s="181"/>
      <c r="D618" s="181"/>
      <c r="E618" s="181"/>
      <c r="F618" s="181"/>
      <c r="G618" s="181"/>
    </row>
    <row r="619" spans="1:7" ht="12.75" customHeight="1" x14ac:dyDescent="0.2">
      <c r="A619" s="2"/>
      <c r="B619" s="2"/>
      <c r="C619" s="2"/>
      <c r="D619" s="2"/>
      <c r="E619" s="2"/>
      <c r="F619" s="2"/>
      <c r="G619" s="2"/>
    </row>
    <row r="620" spans="1:7" ht="12.75" customHeight="1" x14ac:dyDescent="0.2">
      <c r="A620" s="2" t="s">
        <v>663</v>
      </c>
      <c r="B620" s="2"/>
      <c r="C620" s="2"/>
      <c r="D620" s="2"/>
      <c r="E620" s="2"/>
      <c r="F620" s="2"/>
      <c r="G620" s="2"/>
    </row>
  </sheetData>
  <mergeCells count="208">
    <mergeCell ref="A618:G618"/>
    <mergeCell ref="A590:A592"/>
    <mergeCell ref="A593:A595"/>
    <mergeCell ref="A596:A598"/>
    <mergeCell ref="A599:A601"/>
    <mergeCell ref="A602:A604"/>
    <mergeCell ref="A605:A607"/>
    <mergeCell ref="A608:A610"/>
    <mergeCell ref="A611:A613"/>
    <mergeCell ref="A578:A580"/>
    <mergeCell ref="A581:A583"/>
    <mergeCell ref="A584:A586"/>
    <mergeCell ref="A509:A511"/>
    <mergeCell ref="A512:A514"/>
    <mergeCell ref="A515:A517"/>
    <mergeCell ref="A518:A520"/>
    <mergeCell ref="A521:A523"/>
    <mergeCell ref="A524:A526"/>
    <mergeCell ref="A527:A529"/>
    <mergeCell ref="A530:A532"/>
    <mergeCell ref="A533:A535"/>
    <mergeCell ref="A482:A484"/>
    <mergeCell ref="A485:A487"/>
    <mergeCell ref="A488:A490"/>
    <mergeCell ref="A491:A493"/>
    <mergeCell ref="A494:A496"/>
    <mergeCell ref="A497:A499"/>
    <mergeCell ref="A587:A589"/>
    <mergeCell ref="A536:A538"/>
    <mergeCell ref="A539:A541"/>
    <mergeCell ref="A542:A544"/>
    <mergeCell ref="A545:A547"/>
    <mergeCell ref="A548:A550"/>
    <mergeCell ref="A551:A553"/>
    <mergeCell ref="A554:A556"/>
    <mergeCell ref="A557:A559"/>
    <mergeCell ref="A560:A562"/>
    <mergeCell ref="A500:A502"/>
    <mergeCell ref="A503:A505"/>
    <mergeCell ref="A506:A508"/>
    <mergeCell ref="A563:A565"/>
    <mergeCell ref="A566:A568"/>
    <mergeCell ref="A569:A571"/>
    <mergeCell ref="A572:A574"/>
    <mergeCell ref="A575:A577"/>
    <mergeCell ref="A455:A457"/>
    <mergeCell ref="A458:A460"/>
    <mergeCell ref="A461:A463"/>
    <mergeCell ref="A464:A466"/>
    <mergeCell ref="A467:A469"/>
    <mergeCell ref="A470:A472"/>
    <mergeCell ref="A473:A475"/>
    <mergeCell ref="A476:A478"/>
    <mergeCell ref="A479:A481"/>
    <mergeCell ref="A428:A430"/>
    <mergeCell ref="A431:A433"/>
    <mergeCell ref="A434:A436"/>
    <mergeCell ref="A437:A439"/>
    <mergeCell ref="A440:A442"/>
    <mergeCell ref="A443:A445"/>
    <mergeCell ref="A446:A448"/>
    <mergeCell ref="A449:A451"/>
    <mergeCell ref="A452:A454"/>
    <mergeCell ref="A401:A403"/>
    <mergeCell ref="A404:A406"/>
    <mergeCell ref="A407:A409"/>
    <mergeCell ref="A410:A412"/>
    <mergeCell ref="A413:A415"/>
    <mergeCell ref="A416:A418"/>
    <mergeCell ref="A419:A421"/>
    <mergeCell ref="A422:A424"/>
    <mergeCell ref="A425:A427"/>
    <mergeCell ref="A374:A376"/>
    <mergeCell ref="A377:A379"/>
    <mergeCell ref="A380:A382"/>
    <mergeCell ref="A383:A385"/>
    <mergeCell ref="A386:A388"/>
    <mergeCell ref="A389:A391"/>
    <mergeCell ref="A392:A394"/>
    <mergeCell ref="A395:A397"/>
    <mergeCell ref="A398:A400"/>
    <mergeCell ref="A347:A349"/>
    <mergeCell ref="A350:A352"/>
    <mergeCell ref="A353:A355"/>
    <mergeCell ref="A356:A358"/>
    <mergeCell ref="A359:A361"/>
    <mergeCell ref="A362:A364"/>
    <mergeCell ref="A365:A367"/>
    <mergeCell ref="A368:A370"/>
    <mergeCell ref="A371:A373"/>
    <mergeCell ref="A320:A322"/>
    <mergeCell ref="A323:A325"/>
    <mergeCell ref="A326:A328"/>
    <mergeCell ref="A329:A331"/>
    <mergeCell ref="A332:A334"/>
    <mergeCell ref="A335:A337"/>
    <mergeCell ref="A338:A340"/>
    <mergeCell ref="A341:A343"/>
    <mergeCell ref="A344:A346"/>
    <mergeCell ref="A293:A295"/>
    <mergeCell ref="A296:A298"/>
    <mergeCell ref="A299:A301"/>
    <mergeCell ref="A302:A304"/>
    <mergeCell ref="A305:A307"/>
    <mergeCell ref="A308:A310"/>
    <mergeCell ref="A311:A313"/>
    <mergeCell ref="A314:A316"/>
    <mergeCell ref="A317:A319"/>
    <mergeCell ref="A266:A268"/>
    <mergeCell ref="A269:A271"/>
    <mergeCell ref="A272:A274"/>
    <mergeCell ref="A275:A277"/>
    <mergeCell ref="A278:A280"/>
    <mergeCell ref="A281:A283"/>
    <mergeCell ref="A284:A286"/>
    <mergeCell ref="A287:A289"/>
    <mergeCell ref="A290:A292"/>
    <mergeCell ref="A239:A241"/>
    <mergeCell ref="A242:A244"/>
    <mergeCell ref="A245:A247"/>
    <mergeCell ref="A248:A250"/>
    <mergeCell ref="A251:A253"/>
    <mergeCell ref="A254:A256"/>
    <mergeCell ref="A257:A259"/>
    <mergeCell ref="A260:A262"/>
    <mergeCell ref="A263:A265"/>
    <mergeCell ref="A212:A214"/>
    <mergeCell ref="A215:A217"/>
    <mergeCell ref="A218:A220"/>
    <mergeCell ref="A221:A223"/>
    <mergeCell ref="A224:A226"/>
    <mergeCell ref="A227:A229"/>
    <mergeCell ref="A230:A232"/>
    <mergeCell ref="A233:A235"/>
    <mergeCell ref="A236:A238"/>
    <mergeCell ref="A185:A187"/>
    <mergeCell ref="A188:A190"/>
    <mergeCell ref="A191:A193"/>
    <mergeCell ref="A194:A196"/>
    <mergeCell ref="A197:A199"/>
    <mergeCell ref="A200:A202"/>
    <mergeCell ref="A203:A205"/>
    <mergeCell ref="A206:A208"/>
    <mergeCell ref="A209:A211"/>
    <mergeCell ref="A158:A160"/>
    <mergeCell ref="A161:A163"/>
    <mergeCell ref="A164:A166"/>
    <mergeCell ref="A167:A169"/>
    <mergeCell ref="A170:A172"/>
    <mergeCell ref="A173:A175"/>
    <mergeCell ref="A176:A178"/>
    <mergeCell ref="A179:A181"/>
    <mergeCell ref="A182:A184"/>
    <mergeCell ref="A131:A133"/>
    <mergeCell ref="A134:A136"/>
    <mergeCell ref="A137:A139"/>
    <mergeCell ref="A140:A142"/>
    <mergeCell ref="A143:A145"/>
    <mergeCell ref="A146:A148"/>
    <mergeCell ref="A149:A151"/>
    <mergeCell ref="A152:A154"/>
    <mergeCell ref="A155:A157"/>
    <mergeCell ref="A104:A106"/>
    <mergeCell ref="A107:A109"/>
    <mergeCell ref="A110:A112"/>
    <mergeCell ref="A113:A115"/>
    <mergeCell ref="A116:A118"/>
    <mergeCell ref="A119:A121"/>
    <mergeCell ref="A122:A124"/>
    <mergeCell ref="A125:A127"/>
    <mergeCell ref="A128:A130"/>
    <mergeCell ref="A77:A79"/>
    <mergeCell ref="A80:A82"/>
    <mergeCell ref="A83:A85"/>
    <mergeCell ref="A86:A88"/>
    <mergeCell ref="A89:A91"/>
    <mergeCell ref="A92:A94"/>
    <mergeCell ref="A95:A97"/>
    <mergeCell ref="A98:A100"/>
    <mergeCell ref="A101:A103"/>
    <mergeCell ref="A50:A52"/>
    <mergeCell ref="A53:A55"/>
    <mergeCell ref="A56:A58"/>
    <mergeCell ref="A59:A61"/>
    <mergeCell ref="A62:A64"/>
    <mergeCell ref="A65:A67"/>
    <mergeCell ref="A68:A70"/>
    <mergeCell ref="A71:A73"/>
    <mergeCell ref="A74:A76"/>
    <mergeCell ref="A23:A25"/>
    <mergeCell ref="A26:A28"/>
    <mergeCell ref="A29:A31"/>
    <mergeCell ref="A32:A34"/>
    <mergeCell ref="A35:A37"/>
    <mergeCell ref="A38:A40"/>
    <mergeCell ref="A41:A43"/>
    <mergeCell ref="A44:A46"/>
    <mergeCell ref="A47:A49"/>
    <mergeCell ref="C3:C4"/>
    <mergeCell ref="D3:G3"/>
    <mergeCell ref="A5:A7"/>
    <mergeCell ref="A8:A10"/>
    <mergeCell ref="A11:A13"/>
    <mergeCell ref="A14:A16"/>
    <mergeCell ref="A17:A19"/>
    <mergeCell ref="A20:A22"/>
    <mergeCell ref="A3:A4"/>
    <mergeCell ref="B3:B4"/>
  </mergeCells>
  <hyperlinks>
    <hyperlink ref="I1" location="Contents!A1" display="contents" xr:uid="{6E79E19F-DDDA-42B3-934A-1B597E547803}"/>
  </hyperlinks>
  <pageMargins left="0.51181102362204722" right="0.51181102362204722" top="0.51181102362204722" bottom="0.51181102362204722" header="0" footer="0"/>
  <pageSetup paperSize="9" scale="63" orientation="portrait" horizontalDpi="300" verticalDpi="300" r:id="rId1"/>
  <rowBreaks count="4" manualBreakCount="4">
    <brk id="109" max="6" man="1"/>
    <brk id="220" max="6" man="1"/>
    <brk id="448" max="6" man="1"/>
    <brk id="517" max="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1"/>
  <sheetViews>
    <sheetView showGridLines="0" zoomScaleNormal="100" workbookViewId="0"/>
  </sheetViews>
  <sheetFormatPr defaultColWidth="9.5703125" defaultRowHeight="15" customHeight="1" x14ac:dyDescent="0.2"/>
  <cols>
    <col min="1" max="1" width="18.5703125" style="1" customWidth="1"/>
    <col min="2" max="12" width="9.5703125" style="1"/>
    <col min="13" max="13" width="10" style="1" customWidth="1"/>
    <col min="14" max="15" width="9.5703125" style="1"/>
    <col min="16" max="16" width="10.85546875" style="1" customWidth="1"/>
    <col min="17" max="17" width="11.28515625" style="1" customWidth="1"/>
    <col min="18" max="19" width="9.5703125" style="1"/>
    <col min="20" max="20" width="10.42578125" style="1" customWidth="1"/>
    <col min="21" max="16384" width="9.5703125" style="1"/>
  </cols>
  <sheetData>
    <row r="1" spans="1:24" ht="15" customHeight="1" x14ac:dyDescent="0.2">
      <c r="A1" s="7" t="s">
        <v>910</v>
      </c>
      <c r="B1" s="7"/>
      <c r="C1" s="7"/>
      <c r="D1" s="7"/>
      <c r="E1" s="7"/>
      <c r="F1" s="7"/>
      <c r="G1" s="7"/>
      <c r="H1" s="7"/>
      <c r="I1" s="7"/>
      <c r="J1" s="7"/>
      <c r="K1" s="7"/>
      <c r="M1" s="7"/>
      <c r="N1" s="7"/>
      <c r="O1" s="7"/>
      <c r="P1" s="7"/>
      <c r="Q1" s="7"/>
      <c r="X1" s="10" t="s">
        <v>575</v>
      </c>
    </row>
    <row r="3" spans="1:24" ht="15" customHeight="1" x14ac:dyDescent="0.2">
      <c r="A3" s="159" t="s">
        <v>895</v>
      </c>
      <c r="B3" s="150" t="s">
        <v>248</v>
      </c>
      <c r="C3" s="150"/>
      <c r="D3" s="150"/>
      <c r="E3" s="150"/>
      <c r="F3" s="150"/>
      <c r="G3" s="150"/>
      <c r="H3" s="150"/>
      <c r="I3" s="150"/>
      <c r="J3" s="150"/>
      <c r="K3" s="150"/>
      <c r="L3" s="150"/>
      <c r="M3" s="150"/>
      <c r="N3" s="150"/>
      <c r="O3" s="150"/>
      <c r="P3" s="150"/>
      <c r="Q3" s="150"/>
      <c r="R3" s="150"/>
      <c r="S3" s="150"/>
      <c r="T3" s="150"/>
      <c r="U3" s="150"/>
      <c r="V3" s="150"/>
      <c r="W3" s="150"/>
    </row>
    <row r="4" spans="1:24" ht="39" customHeight="1" x14ac:dyDescent="0.2">
      <c r="A4" s="160"/>
      <c r="B4" s="13" t="s">
        <v>249</v>
      </c>
      <c r="C4" s="13" t="s">
        <v>250</v>
      </c>
      <c r="D4" s="13" t="s">
        <v>251</v>
      </c>
      <c r="E4" s="23" t="s">
        <v>252</v>
      </c>
      <c r="F4" s="13" t="s">
        <v>253</v>
      </c>
      <c r="G4" s="13" t="s">
        <v>254</v>
      </c>
      <c r="H4" s="23" t="s">
        <v>255</v>
      </c>
      <c r="I4" s="13" t="s">
        <v>256</v>
      </c>
      <c r="J4" s="23" t="s">
        <v>258</v>
      </c>
      <c r="K4" s="13" t="s">
        <v>257</v>
      </c>
      <c r="L4" s="13" t="s">
        <v>267</v>
      </c>
      <c r="M4" s="13" t="s">
        <v>259</v>
      </c>
      <c r="N4" s="23" t="s">
        <v>520</v>
      </c>
      <c r="O4" s="23" t="s">
        <v>260</v>
      </c>
      <c r="P4" s="13" t="s">
        <v>261</v>
      </c>
      <c r="Q4" s="23" t="s">
        <v>521</v>
      </c>
      <c r="R4" s="23" t="s">
        <v>274</v>
      </c>
      <c r="S4" s="13" t="s">
        <v>263</v>
      </c>
      <c r="T4" s="23" t="s">
        <v>522</v>
      </c>
      <c r="U4" s="13" t="s">
        <v>265</v>
      </c>
      <c r="V4" s="13" t="s">
        <v>266</v>
      </c>
      <c r="W4" s="23" t="s">
        <v>268</v>
      </c>
    </row>
    <row r="5" spans="1:24" ht="15" customHeight="1" x14ac:dyDescent="0.2">
      <c r="A5" s="11" t="s">
        <v>249</v>
      </c>
      <c r="B5" s="54">
        <v>6711</v>
      </c>
      <c r="C5" s="54">
        <v>179</v>
      </c>
      <c r="D5" s="54">
        <v>138</v>
      </c>
      <c r="E5" s="54">
        <v>149</v>
      </c>
      <c r="F5" s="54">
        <v>66</v>
      </c>
      <c r="G5" s="54">
        <v>22</v>
      </c>
      <c r="H5" s="54">
        <v>28</v>
      </c>
      <c r="I5" s="54">
        <v>7</v>
      </c>
      <c r="J5" s="54">
        <v>10</v>
      </c>
      <c r="K5" s="54">
        <v>13</v>
      </c>
      <c r="L5" s="54">
        <v>13</v>
      </c>
      <c r="M5" s="54">
        <v>8</v>
      </c>
      <c r="N5" s="54">
        <v>16</v>
      </c>
      <c r="O5" s="54">
        <v>7</v>
      </c>
      <c r="P5" s="54">
        <v>6</v>
      </c>
      <c r="Q5" s="54">
        <v>8</v>
      </c>
      <c r="R5" s="54">
        <v>1</v>
      </c>
      <c r="S5" s="54">
        <v>13</v>
      </c>
      <c r="T5" s="54">
        <v>1</v>
      </c>
      <c r="U5" s="54">
        <v>18</v>
      </c>
      <c r="V5" s="54">
        <v>10</v>
      </c>
      <c r="W5" s="54">
        <v>6965</v>
      </c>
    </row>
    <row r="6" spans="1:24" ht="15" customHeight="1" x14ac:dyDescent="0.2">
      <c r="A6" s="1" t="s">
        <v>250</v>
      </c>
      <c r="B6" s="55">
        <v>705</v>
      </c>
      <c r="C6" s="55">
        <v>18838</v>
      </c>
      <c r="D6" s="55">
        <v>5436</v>
      </c>
      <c r="E6" s="55">
        <v>5110</v>
      </c>
      <c r="F6" s="55">
        <v>410</v>
      </c>
      <c r="G6" s="55">
        <v>94</v>
      </c>
      <c r="H6" s="55">
        <v>127</v>
      </c>
      <c r="I6" s="55">
        <v>23</v>
      </c>
      <c r="J6" s="55">
        <v>58</v>
      </c>
      <c r="K6" s="55">
        <v>36</v>
      </c>
      <c r="L6" s="55">
        <v>57</v>
      </c>
      <c r="M6" s="55">
        <v>23</v>
      </c>
      <c r="N6" s="55">
        <v>76</v>
      </c>
      <c r="O6" s="55">
        <v>33</v>
      </c>
      <c r="P6" s="55">
        <v>8</v>
      </c>
      <c r="Q6" s="55">
        <v>31</v>
      </c>
      <c r="R6" s="55">
        <v>3</v>
      </c>
      <c r="S6" s="55">
        <v>71</v>
      </c>
      <c r="T6" s="55">
        <v>5</v>
      </c>
      <c r="U6" s="55">
        <v>56</v>
      </c>
      <c r="V6" s="55">
        <v>40</v>
      </c>
      <c r="W6" s="55">
        <v>28551</v>
      </c>
    </row>
    <row r="7" spans="1:24" ht="15" customHeight="1" x14ac:dyDescent="0.2">
      <c r="A7" s="11" t="s">
        <v>251</v>
      </c>
      <c r="B7" s="54">
        <v>218</v>
      </c>
      <c r="C7" s="54">
        <v>1893</v>
      </c>
      <c r="D7" s="54">
        <v>11575</v>
      </c>
      <c r="E7" s="54">
        <v>1265</v>
      </c>
      <c r="F7" s="54">
        <v>270</v>
      </c>
      <c r="G7" s="54">
        <v>75</v>
      </c>
      <c r="H7" s="54">
        <v>140</v>
      </c>
      <c r="I7" s="54">
        <v>25</v>
      </c>
      <c r="J7" s="54">
        <v>77</v>
      </c>
      <c r="K7" s="54">
        <v>60</v>
      </c>
      <c r="L7" s="54">
        <v>57</v>
      </c>
      <c r="M7" s="54">
        <v>20</v>
      </c>
      <c r="N7" s="54">
        <v>105</v>
      </c>
      <c r="O7" s="54">
        <v>29</v>
      </c>
      <c r="P7" s="54">
        <v>7</v>
      </c>
      <c r="Q7" s="54">
        <v>39</v>
      </c>
      <c r="R7" s="54">
        <v>3</v>
      </c>
      <c r="S7" s="54">
        <v>99</v>
      </c>
      <c r="T7" s="54">
        <v>6</v>
      </c>
      <c r="U7" s="54">
        <v>68</v>
      </c>
      <c r="V7" s="54">
        <v>36</v>
      </c>
      <c r="W7" s="54">
        <v>14734</v>
      </c>
    </row>
    <row r="8" spans="1:24" ht="15" customHeight="1" x14ac:dyDescent="0.2">
      <c r="A8" s="1" t="s">
        <v>269</v>
      </c>
      <c r="B8" s="55">
        <v>146</v>
      </c>
      <c r="C8" s="55">
        <v>429</v>
      </c>
      <c r="D8" s="55">
        <v>1282</v>
      </c>
      <c r="E8" s="55">
        <v>13374</v>
      </c>
      <c r="F8" s="55">
        <v>209</v>
      </c>
      <c r="G8" s="55">
        <v>52</v>
      </c>
      <c r="H8" s="55">
        <v>73</v>
      </c>
      <c r="I8" s="55">
        <v>10</v>
      </c>
      <c r="J8" s="55">
        <v>42</v>
      </c>
      <c r="K8" s="55">
        <v>19</v>
      </c>
      <c r="L8" s="55">
        <v>22</v>
      </c>
      <c r="M8" s="55">
        <v>7</v>
      </c>
      <c r="N8" s="55">
        <v>40</v>
      </c>
      <c r="O8" s="55">
        <v>33</v>
      </c>
      <c r="P8" s="55">
        <v>2</v>
      </c>
      <c r="Q8" s="55">
        <v>12</v>
      </c>
      <c r="R8" s="55">
        <v>0</v>
      </c>
      <c r="S8" s="55">
        <v>41</v>
      </c>
      <c r="T8" s="55">
        <v>4</v>
      </c>
      <c r="U8" s="55">
        <v>27</v>
      </c>
      <c r="V8" s="55">
        <v>52</v>
      </c>
      <c r="W8" s="55">
        <v>14502</v>
      </c>
    </row>
    <row r="9" spans="1:24" ht="15" customHeight="1" x14ac:dyDescent="0.2">
      <c r="A9" s="11" t="s">
        <v>253</v>
      </c>
      <c r="B9" s="54">
        <v>81</v>
      </c>
      <c r="C9" s="54">
        <v>155</v>
      </c>
      <c r="D9" s="54">
        <v>170</v>
      </c>
      <c r="E9" s="54">
        <v>264</v>
      </c>
      <c r="F9" s="54">
        <v>13821</v>
      </c>
      <c r="G9" s="54">
        <v>251</v>
      </c>
      <c r="H9" s="54">
        <v>399</v>
      </c>
      <c r="I9" s="54">
        <v>36</v>
      </c>
      <c r="J9" s="54">
        <v>57</v>
      </c>
      <c r="K9" s="54">
        <v>114</v>
      </c>
      <c r="L9" s="54">
        <v>63</v>
      </c>
      <c r="M9" s="54">
        <v>37</v>
      </c>
      <c r="N9" s="54">
        <v>50</v>
      </c>
      <c r="O9" s="54">
        <v>34</v>
      </c>
      <c r="P9" s="54">
        <v>5</v>
      </c>
      <c r="Q9" s="54">
        <v>24</v>
      </c>
      <c r="R9" s="54">
        <v>7</v>
      </c>
      <c r="S9" s="54">
        <v>50</v>
      </c>
      <c r="T9" s="54">
        <v>5</v>
      </c>
      <c r="U9" s="54">
        <v>55</v>
      </c>
      <c r="V9" s="54">
        <v>28</v>
      </c>
      <c r="W9" s="54">
        <v>14781</v>
      </c>
    </row>
    <row r="10" spans="1:24" ht="15" customHeight="1" x14ac:dyDescent="0.2">
      <c r="A10" s="1" t="s">
        <v>254</v>
      </c>
      <c r="B10" s="55">
        <v>11</v>
      </c>
      <c r="C10" s="55">
        <v>28</v>
      </c>
      <c r="D10" s="55">
        <v>27</v>
      </c>
      <c r="E10" s="55">
        <v>32</v>
      </c>
      <c r="F10" s="55">
        <v>116</v>
      </c>
      <c r="G10" s="55">
        <v>3606</v>
      </c>
      <c r="H10" s="55">
        <v>128</v>
      </c>
      <c r="I10" s="55">
        <v>6</v>
      </c>
      <c r="J10" s="55">
        <v>18</v>
      </c>
      <c r="K10" s="55">
        <v>5</v>
      </c>
      <c r="L10" s="55">
        <v>23</v>
      </c>
      <c r="M10" s="55">
        <v>6</v>
      </c>
      <c r="N10" s="55">
        <v>8</v>
      </c>
      <c r="O10" s="55">
        <v>7</v>
      </c>
      <c r="P10" s="55">
        <v>1</v>
      </c>
      <c r="Q10" s="55">
        <v>5</v>
      </c>
      <c r="R10" s="55">
        <v>2</v>
      </c>
      <c r="S10" s="55">
        <v>16</v>
      </c>
      <c r="T10" s="55">
        <v>0</v>
      </c>
      <c r="U10" s="55">
        <v>7</v>
      </c>
      <c r="V10" s="55">
        <v>17</v>
      </c>
      <c r="W10" s="55">
        <v>3861</v>
      </c>
    </row>
    <row r="11" spans="1:24" ht="15" customHeight="1" x14ac:dyDescent="0.2">
      <c r="A11" s="11" t="s">
        <v>270</v>
      </c>
      <c r="B11" s="54">
        <v>27</v>
      </c>
      <c r="C11" s="54">
        <v>53</v>
      </c>
      <c r="D11" s="54">
        <v>72</v>
      </c>
      <c r="E11" s="54">
        <v>76</v>
      </c>
      <c r="F11" s="54">
        <v>254</v>
      </c>
      <c r="G11" s="54">
        <v>119</v>
      </c>
      <c r="H11" s="54">
        <v>8827</v>
      </c>
      <c r="I11" s="54">
        <v>26</v>
      </c>
      <c r="J11" s="54">
        <v>21</v>
      </c>
      <c r="K11" s="54">
        <v>18</v>
      </c>
      <c r="L11" s="54">
        <v>28</v>
      </c>
      <c r="M11" s="54">
        <v>11</v>
      </c>
      <c r="N11" s="54">
        <v>22</v>
      </c>
      <c r="O11" s="54">
        <v>11</v>
      </c>
      <c r="P11" s="54">
        <v>4</v>
      </c>
      <c r="Q11" s="54">
        <v>11</v>
      </c>
      <c r="R11" s="54">
        <v>3</v>
      </c>
      <c r="S11" s="54">
        <v>15</v>
      </c>
      <c r="T11" s="54">
        <v>1</v>
      </c>
      <c r="U11" s="54">
        <v>18</v>
      </c>
      <c r="V11" s="54">
        <v>73</v>
      </c>
      <c r="W11" s="54">
        <v>9155</v>
      </c>
    </row>
    <row r="12" spans="1:24" ht="15" customHeight="1" x14ac:dyDescent="0.2">
      <c r="A12" s="1" t="s">
        <v>256</v>
      </c>
      <c r="B12" s="55">
        <v>0</v>
      </c>
      <c r="C12" s="55">
        <v>6</v>
      </c>
      <c r="D12" s="55">
        <v>4</v>
      </c>
      <c r="E12" s="55">
        <v>4</v>
      </c>
      <c r="F12" s="55">
        <v>13</v>
      </c>
      <c r="G12" s="55">
        <v>6</v>
      </c>
      <c r="H12" s="55">
        <v>11</v>
      </c>
      <c r="I12" s="55">
        <v>1490</v>
      </c>
      <c r="J12" s="55">
        <v>32</v>
      </c>
      <c r="K12" s="55">
        <v>2</v>
      </c>
      <c r="L12" s="55">
        <v>4</v>
      </c>
      <c r="M12" s="55">
        <v>1</v>
      </c>
      <c r="N12" s="55">
        <v>6</v>
      </c>
      <c r="O12" s="55">
        <v>6</v>
      </c>
      <c r="P12" s="55">
        <v>1</v>
      </c>
      <c r="Q12" s="55">
        <v>1</v>
      </c>
      <c r="R12" s="55">
        <v>0</v>
      </c>
      <c r="S12" s="55">
        <v>2</v>
      </c>
      <c r="T12" s="55">
        <v>0</v>
      </c>
      <c r="U12" s="55">
        <v>0</v>
      </c>
      <c r="V12" s="55">
        <v>4</v>
      </c>
      <c r="W12" s="55">
        <v>1541</v>
      </c>
    </row>
    <row r="13" spans="1:24" ht="15" customHeight="1" x14ac:dyDescent="0.2">
      <c r="A13" s="11" t="s">
        <v>257</v>
      </c>
      <c r="B13" s="54">
        <v>13</v>
      </c>
      <c r="C13" s="54">
        <v>12</v>
      </c>
      <c r="D13" s="54">
        <v>13</v>
      </c>
      <c r="E13" s="54">
        <v>23</v>
      </c>
      <c r="F13" s="54">
        <v>37</v>
      </c>
      <c r="G13" s="54">
        <v>5</v>
      </c>
      <c r="H13" s="54">
        <v>15</v>
      </c>
      <c r="I13" s="54">
        <v>2</v>
      </c>
      <c r="J13" s="54">
        <v>8</v>
      </c>
      <c r="K13" s="54">
        <v>4425</v>
      </c>
      <c r="L13" s="54">
        <v>23</v>
      </c>
      <c r="M13" s="54">
        <v>28</v>
      </c>
      <c r="N13" s="54">
        <v>26</v>
      </c>
      <c r="O13" s="54">
        <v>4</v>
      </c>
      <c r="P13" s="54">
        <v>3</v>
      </c>
      <c r="Q13" s="54">
        <v>9</v>
      </c>
      <c r="R13" s="54">
        <v>0</v>
      </c>
      <c r="S13" s="54">
        <v>19</v>
      </c>
      <c r="T13" s="54">
        <v>3</v>
      </c>
      <c r="U13" s="54">
        <v>4</v>
      </c>
      <c r="V13" s="54">
        <v>34</v>
      </c>
      <c r="W13" s="54">
        <v>4530</v>
      </c>
    </row>
    <row r="14" spans="1:24" ht="15" customHeight="1" x14ac:dyDescent="0.2">
      <c r="A14" s="1" t="s">
        <v>271</v>
      </c>
      <c r="B14" s="55">
        <v>20</v>
      </c>
      <c r="C14" s="55">
        <v>27</v>
      </c>
      <c r="D14" s="55">
        <v>35</v>
      </c>
      <c r="E14" s="55">
        <v>39</v>
      </c>
      <c r="F14" s="55">
        <v>52</v>
      </c>
      <c r="G14" s="55">
        <v>24</v>
      </c>
      <c r="H14" s="55">
        <v>22</v>
      </c>
      <c r="I14" s="55">
        <v>39</v>
      </c>
      <c r="J14" s="55">
        <v>5252</v>
      </c>
      <c r="K14" s="55">
        <v>15</v>
      </c>
      <c r="L14" s="55">
        <v>68</v>
      </c>
      <c r="M14" s="55">
        <v>17</v>
      </c>
      <c r="N14" s="55">
        <v>65</v>
      </c>
      <c r="O14" s="55">
        <v>23</v>
      </c>
      <c r="P14" s="55">
        <v>9</v>
      </c>
      <c r="Q14" s="55">
        <v>10</v>
      </c>
      <c r="R14" s="55">
        <v>5</v>
      </c>
      <c r="S14" s="55">
        <v>26</v>
      </c>
      <c r="T14" s="55">
        <v>2</v>
      </c>
      <c r="U14" s="55">
        <v>16</v>
      </c>
      <c r="V14" s="55">
        <v>83</v>
      </c>
      <c r="W14" s="55">
        <v>5469</v>
      </c>
    </row>
    <row r="15" spans="1:24" ht="15" customHeight="1" x14ac:dyDescent="0.2">
      <c r="A15" s="11" t="s">
        <v>267</v>
      </c>
      <c r="B15" s="54">
        <v>6</v>
      </c>
      <c r="C15" s="54">
        <v>20</v>
      </c>
      <c r="D15" s="54">
        <v>15</v>
      </c>
      <c r="E15" s="54">
        <v>15</v>
      </c>
      <c r="F15" s="54">
        <v>28</v>
      </c>
      <c r="G15" s="54">
        <v>20</v>
      </c>
      <c r="H15" s="54">
        <v>20</v>
      </c>
      <c r="I15" s="54">
        <v>7</v>
      </c>
      <c r="J15" s="54">
        <v>33</v>
      </c>
      <c r="K15" s="54">
        <v>11</v>
      </c>
      <c r="L15" s="54">
        <v>5236</v>
      </c>
      <c r="M15" s="54">
        <v>79</v>
      </c>
      <c r="N15" s="54">
        <v>108</v>
      </c>
      <c r="O15" s="54">
        <v>29</v>
      </c>
      <c r="P15" s="54">
        <v>22</v>
      </c>
      <c r="Q15" s="54">
        <v>13</v>
      </c>
      <c r="R15" s="54">
        <v>1</v>
      </c>
      <c r="S15" s="54">
        <v>21</v>
      </c>
      <c r="T15" s="54">
        <v>1</v>
      </c>
      <c r="U15" s="54">
        <v>5</v>
      </c>
      <c r="V15" s="54">
        <v>16</v>
      </c>
      <c r="W15" s="54">
        <v>5445</v>
      </c>
    </row>
    <row r="16" spans="1:24" ht="15" customHeight="1" x14ac:dyDescent="0.2">
      <c r="A16" s="1" t="s">
        <v>259</v>
      </c>
      <c r="B16" s="55">
        <v>7</v>
      </c>
      <c r="C16" s="55">
        <v>12</v>
      </c>
      <c r="D16" s="55">
        <v>10</v>
      </c>
      <c r="E16" s="55">
        <v>15</v>
      </c>
      <c r="F16" s="55">
        <v>24</v>
      </c>
      <c r="G16" s="55">
        <v>6</v>
      </c>
      <c r="H16" s="55">
        <v>12</v>
      </c>
      <c r="I16" s="55">
        <v>2</v>
      </c>
      <c r="J16" s="55">
        <v>4</v>
      </c>
      <c r="K16" s="55">
        <v>49</v>
      </c>
      <c r="L16" s="55">
        <v>71</v>
      </c>
      <c r="M16" s="55">
        <v>3039</v>
      </c>
      <c r="N16" s="55">
        <v>32</v>
      </c>
      <c r="O16" s="55">
        <v>9</v>
      </c>
      <c r="P16" s="55">
        <v>9</v>
      </c>
      <c r="Q16" s="55">
        <v>4</v>
      </c>
      <c r="R16" s="55">
        <v>0</v>
      </c>
      <c r="S16" s="55">
        <v>7</v>
      </c>
      <c r="T16" s="55">
        <v>0</v>
      </c>
      <c r="U16" s="55">
        <v>5</v>
      </c>
      <c r="V16" s="55">
        <v>31</v>
      </c>
      <c r="W16" s="55">
        <v>3170</v>
      </c>
    </row>
    <row r="17" spans="1:23" ht="15" customHeight="1" x14ac:dyDescent="0.2">
      <c r="A17" s="11" t="s">
        <v>272</v>
      </c>
      <c r="B17" s="54">
        <v>23</v>
      </c>
      <c r="C17" s="54">
        <v>49</v>
      </c>
      <c r="D17" s="54">
        <v>79</v>
      </c>
      <c r="E17" s="54">
        <v>74</v>
      </c>
      <c r="F17" s="54">
        <v>88</v>
      </c>
      <c r="G17" s="54">
        <v>43</v>
      </c>
      <c r="H17" s="54">
        <v>43</v>
      </c>
      <c r="I17" s="54">
        <v>108</v>
      </c>
      <c r="J17" s="54">
        <v>405</v>
      </c>
      <c r="K17" s="54">
        <v>114</v>
      </c>
      <c r="L17" s="54">
        <v>530</v>
      </c>
      <c r="M17" s="54">
        <v>228</v>
      </c>
      <c r="N17" s="54">
        <v>8499</v>
      </c>
      <c r="O17" s="54">
        <v>2268</v>
      </c>
      <c r="P17" s="54">
        <v>222</v>
      </c>
      <c r="Q17" s="54">
        <v>60</v>
      </c>
      <c r="R17" s="54">
        <v>4</v>
      </c>
      <c r="S17" s="54">
        <v>55</v>
      </c>
      <c r="T17" s="54">
        <v>3</v>
      </c>
      <c r="U17" s="54">
        <v>49</v>
      </c>
      <c r="V17" s="54">
        <v>98</v>
      </c>
      <c r="W17" s="54">
        <v>12231</v>
      </c>
    </row>
    <row r="18" spans="1:23" ht="15" customHeight="1" x14ac:dyDescent="0.2">
      <c r="A18" s="1" t="s">
        <v>273</v>
      </c>
      <c r="B18" s="55">
        <v>4</v>
      </c>
      <c r="C18" s="55">
        <v>3</v>
      </c>
      <c r="D18" s="55">
        <v>6</v>
      </c>
      <c r="E18" s="55">
        <v>9</v>
      </c>
      <c r="F18" s="55">
        <v>9</v>
      </c>
      <c r="G18" s="55">
        <v>3</v>
      </c>
      <c r="H18" s="55">
        <v>7</v>
      </c>
      <c r="I18" s="55">
        <v>1</v>
      </c>
      <c r="J18" s="55">
        <v>23</v>
      </c>
      <c r="K18" s="55">
        <v>3</v>
      </c>
      <c r="L18" s="55">
        <v>33</v>
      </c>
      <c r="M18" s="55">
        <v>12</v>
      </c>
      <c r="N18" s="55">
        <v>560</v>
      </c>
      <c r="O18" s="55">
        <v>3940</v>
      </c>
      <c r="P18" s="55">
        <v>81</v>
      </c>
      <c r="Q18" s="55">
        <v>12</v>
      </c>
      <c r="R18" s="55">
        <v>0</v>
      </c>
      <c r="S18" s="55">
        <v>15</v>
      </c>
      <c r="T18" s="55">
        <v>1</v>
      </c>
      <c r="U18" s="55">
        <v>7</v>
      </c>
      <c r="V18" s="55">
        <v>48</v>
      </c>
      <c r="W18" s="55">
        <v>4497</v>
      </c>
    </row>
    <row r="19" spans="1:23" ht="15" customHeight="1" x14ac:dyDescent="0.2">
      <c r="A19" s="11" t="s">
        <v>261</v>
      </c>
      <c r="B19" s="54">
        <v>1</v>
      </c>
      <c r="C19" s="54">
        <v>5</v>
      </c>
      <c r="D19" s="54">
        <v>2</v>
      </c>
      <c r="E19" s="54">
        <v>1</v>
      </c>
      <c r="F19" s="54">
        <v>6</v>
      </c>
      <c r="G19" s="54">
        <v>4</v>
      </c>
      <c r="H19" s="54">
        <v>4</v>
      </c>
      <c r="I19" s="54">
        <v>2</v>
      </c>
      <c r="J19" s="54">
        <v>7</v>
      </c>
      <c r="K19" s="54">
        <v>4</v>
      </c>
      <c r="L19" s="54">
        <v>36</v>
      </c>
      <c r="M19" s="54">
        <v>10</v>
      </c>
      <c r="N19" s="54">
        <v>37</v>
      </c>
      <c r="O19" s="54">
        <v>23</v>
      </c>
      <c r="P19" s="54">
        <v>1303</v>
      </c>
      <c r="Q19" s="54">
        <v>1</v>
      </c>
      <c r="R19" s="54">
        <v>1</v>
      </c>
      <c r="S19" s="54">
        <v>5</v>
      </c>
      <c r="T19" s="54">
        <v>0</v>
      </c>
      <c r="U19" s="54">
        <v>7</v>
      </c>
      <c r="V19" s="54">
        <v>11</v>
      </c>
      <c r="W19" s="54">
        <v>1384</v>
      </c>
    </row>
    <row r="20" spans="1:23" ht="15" customHeight="1" x14ac:dyDescent="0.2">
      <c r="A20" s="1" t="s">
        <v>262</v>
      </c>
      <c r="B20" s="55">
        <v>7</v>
      </c>
      <c r="C20" s="55">
        <v>14</v>
      </c>
      <c r="D20" s="55">
        <v>14</v>
      </c>
      <c r="E20" s="55">
        <v>5</v>
      </c>
      <c r="F20" s="55">
        <v>17</v>
      </c>
      <c r="G20" s="55">
        <v>13</v>
      </c>
      <c r="H20" s="55">
        <v>10</v>
      </c>
      <c r="I20" s="55">
        <v>2</v>
      </c>
      <c r="J20" s="55">
        <v>11</v>
      </c>
      <c r="K20" s="55">
        <v>8</v>
      </c>
      <c r="L20" s="55">
        <v>11</v>
      </c>
      <c r="M20" s="55">
        <v>4</v>
      </c>
      <c r="N20" s="55">
        <v>48</v>
      </c>
      <c r="O20" s="55">
        <v>9</v>
      </c>
      <c r="P20" s="55">
        <v>0</v>
      </c>
      <c r="Q20" s="55">
        <v>5155</v>
      </c>
      <c r="R20" s="55">
        <v>34</v>
      </c>
      <c r="S20" s="55">
        <v>133</v>
      </c>
      <c r="T20" s="55">
        <v>5</v>
      </c>
      <c r="U20" s="55">
        <v>34</v>
      </c>
      <c r="V20" s="55">
        <v>17</v>
      </c>
      <c r="W20" s="55">
        <v>5367</v>
      </c>
    </row>
    <row r="21" spans="1:23" ht="15" customHeight="1" x14ac:dyDescent="0.2">
      <c r="A21" s="11" t="s">
        <v>274</v>
      </c>
      <c r="B21" s="54">
        <v>4</v>
      </c>
      <c r="C21" s="54">
        <v>3</v>
      </c>
      <c r="D21" s="54">
        <v>4</v>
      </c>
      <c r="E21" s="54">
        <v>3</v>
      </c>
      <c r="F21" s="54">
        <v>2</v>
      </c>
      <c r="G21" s="54">
        <v>0</v>
      </c>
      <c r="H21" s="54">
        <v>4</v>
      </c>
      <c r="I21" s="54">
        <v>0</v>
      </c>
      <c r="J21" s="54">
        <v>0</v>
      </c>
      <c r="K21" s="54">
        <v>3</v>
      </c>
      <c r="L21" s="54">
        <v>5</v>
      </c>
      <c r="M21" s="54">
        <v>1</v>
      </c>
      <c r="N21" s="54">
        <v>2</v>
      </c>
      <c r="O21" s="54">
        <v>1</v>
      </c>
      <c r="P21" s="54">
        <v>1</v>
      </c>
      <c r="Q21" s="54">
        <v>24</v>
      </c>
      <c r="R21" s="54">
        <v>1373</v>
      </c>
      <c r="S21" s="54">
        <v>60</v>
      </c>
      <c r="T21" s="54">
        <v>2</v>
      </c>
      <c r="U21" s="54">
        <v>14</v>
      </c>
      <c r="V21" s="54">
        <v>2</v>
      </c>
      <c r="W21" s="54">
        <v>1447</v>
      </c>
    </row>
    <row r="22" spans="1:23" ht="15" customHeight="1" x14ac:dyDescent="0.2">
      <c r="A22" s="1" t="s">
        <v>263</v>
      </c>
      <c r="B22" s="55">
        <v>14</v>
      </c>
      <c r="C22" s="55">
        <v>25</v>
      </c>
      <c r="D22" s="55">
        <v>42</v>
      </c>
      <c r="E22" s="55">
        <v>49</v>
      </c>
      <c r="F22" s="55">
        <v>44</v>
      </c>
      <c r="G22" s="55">
        <v>16</v>
      </c>
      <c r="H22" s="55">
        <v>23</v>
      </c>
      <c r="I22" s="55">
        <v>10</v>
      </c>
      <c r="J22" s="55">
        <v>25</v>
      </c>
      <c r="K22" s="55">
        <v>13</v>
      </c>
      <c r="L22" s="55">
        <v>23</v>
      </c>
      <c r="M22" s="55">
        <v>8</v>
      </c>
      <c r="N22" s="55">
        <v>46</v>
      </c>
      <c r="O22" s="55">
        <v>21</v>
      </c>
      <c r="P22" s="55">
        <v>11</v>
      </c>
      <c r="Q22" s="55">
        <v>193</v>
      </c>
      <c r="R22" s="55">
        <v>72</v>
      </c>
      <c r="S22" s="55">
        <v>12478</v>
      </c>
      <c r="T22" s="55">
        <v>111</v>
      </c>
      <c r="U22" s="55">
        <v>251</v>
      </c>
      <c r="V22" s="55">
        <v>33</v>
      </c>
      <c r="W22" s="55">
        <v>13130</v>
      </c>
    </row>
    <row r="23" spans="1:23" ht="15" customHeight="1" x14ac:dyDescent="0.2">
      <c r="A23" s="11" t="s">
        <v>264</v>
      </c>
      <c r="B23" s="54">
        <v>6</v>
      </c>
      <c r="C23" s="54">
        <v>4</v>
      </c>
      <c r="D23" s="54">
        <v>1</v>
      </c>
      <c r="E23" s="54">
        <v>1</v>
      </c>
      <c r="F23" s="54">
        <v>6</v>
      </c>
      <c r="G23" s="54">
        <v>0</v>
      </c>
      <c r="H23" s="54">
        <v>0</v>
      </c>
      <c r="I23" s="54">
        <v>1</v>
      </c>
      <c r="J23" s="54">
        <v>6</v>
      </c>
      <c r="K23" s="54">
        <v>0</v>
      </c>
      <c r="L23" s="54">
        <v>0</v>
      </c>
      <c r="M23" s="54">
        <v>5</v>
      </c>
      <c r="N23" s="54">
        <v>7</v>
      </c>
      <c r="O23" s="54">
        <v>1</v>
      </c>
      <c r="P23" s="54">
        <v>0</v>
      </c>
      <c r="Q23" s="54">
        <v>10</v>
      </c>
      <c r="R23" s="54">
        <v>4</v>
      </c>
      <c r="S23" s="54">
        <v>87</v>
      </c>
      <c r="T23" s="54">
        <v>2067</v>
      </c>
      <c r="U23" s="54">
        <v>66</v>
      </c>
      <c r="V23" s="54">
        <v>4</v>
      </c>
      <c r="W23" s="54">
        <v>2166</v>
      </c>
    </row>
    <row r="24" spans="1:23" ht="15" customHeight="1" x14ac:dyDescent="0.2">
      <c r="A24" s="1" t="s">
        <v>265</v>
      </c>
      <c r="B24" s="55">
        <v>21</v>
      </c>
      <c r="C24" s="55">
        <v>23</v>
      </c>
      <c r="D24" s="55">
        <v>28</v>
      </c>
      <c r="E24" s="55">
        <v>37</v>
      </c>
      <c r="F24" s="55">
        <v>20</v>
      </c>
      <c r="G24" s="55">
        <v>6</v>
      </c>
      <c r="H24" s="55">
        <v>11</v>
      </c>
      <c r="I24" s="55">
        <v>5</v>
      </c>
      <c r="J24" s="55">
        <v>9</v>
      </c>
      <c r="K24" s="55">
        <v>9</v>
      </c>
      <c r="L24" s="55">
        <v>10</v>
      </c>
      <c r="M24" s="55">
        <v>4</v>
      </c>
      <c r="N24" s="55">
        <v>20</v>
      </c>
      <c r="O24" s="55">
        <v>10</v>
      </c>
      <c r="P24" s="55">
        <v>4</v>
      </c>
      <c r="Q24" s="55">
        <v>26</v>
      </c>
      <c r="R24" s="55">
        <v>13</v>
      </c>
      <c r="S24" s="55">
        <v>155</v>
      </c>
      <c r="T24" s="55">
        <v>41</v>
      </c>
      <c r="U24" s="55">
        <v>9601</v>
      </c>
      <c r="V24" s="55">
        <v>38</v>
      </c>
      <c r="W24" s="55">
        <v>9820</v>
      </c>
    </row>
    <row r="25" spans="1:23" ht="15" customHeight="1" x14ac:dyDescent="0.2">
      <c r="A25" s="11" t="s">
        <v>275</v>
      </c>
      <c r="B25" s="54">
        <v>7341</v>
      </c>
      <c r="C25" s="54">
        <v>20237</v>
      </c>
      <c r="D25" s="54">
        <v>16561</v>
      </c>
      <c r="E25" s="54">
        <v>18255</v>
      </c>
      <c r="F25" s="54">
        <v>14659</v>
      </c>
      <c r="G25" s="54">
        <v>4053</v>
      </c>
      <c r="H25" s="54">
        <v>9270</v>
      </c>
      <c r="I25" s="54">
        <v>1684</v>
      </c>
      <c r="J25" s="54">
        <v>5662</v>
      </c>
      <c r="K25" s="54">
        <v>4670</v>
      </c>
      <c r="L25" s="54">
        <v>5839</v>
      </c>
      <c r="M25" s="54">
        <v>3301</v>
      </c>
      <c r="N25" s="54">
        <v>9008</v>
      </c>
      <c r="O25" s="54">
        <v>5252</v>
      </c>
      <c r="P25" s="54">
        <v>1482</v>
      </c>
      <c r="Q25" s="54">
        <v>5376</v>
      </c>
      <c r="R25" s="54">
        <v>1443</v>
      </c>
      <c r="S25" s="54">
        <v>13000</v>
      </c>
      <c r="T25" s="54">
        <v>2159</v>
      </c>
      <c r="U25" s="54">
        <v>9954</v>
      </c>
      <c r="V25" s="54">
        <v>621</v>
      </c>
      <c r="W25" s="54">
        <v>149086</v>
      </c>
    </row>
    <row r="27" spans="1:23" ht="15" customHeight="1" x14ac:dyDescent="0.2">
      <c r="A27" s="33" t="s">
        <v>659</v>
      </c>
      <c r="B27" s="33"/>
      <c r="C27" s="33"/>
      <c r="D27" s="33"/>
      <c r="E27" s="33"/>
      <c r="F27" s="33"/>
      <c r="G27" s="33"/>
      <c r="H27" s="33"/>
      <c r="I27" s="33"/>
      <c r="J27" s="33"/>
      <c r="K27" s="33"/>
      <c r="L27" s="33"/>
      <c r="M27" s="33"/>
      <c r="N27" s="33"/>
      <c r="O27" s="33"/>
      <c r="P27" s="33"/>
      <c r="Q27" s="33"/>
      <c r="R27" s="33"/>
      <c r="S27" s="33"/>
      <c r="T27" s="33"/>
      <c r="U27" s="33"/>
      <c r="V27" s="33"/>
      <c r="W27" s="33"/>
    </row>
    <row r="28" spans="1:23" ht="15" customHeight="1" x14ac:dyDescent="0.2">
      <c r="A28" s="33" t="s">
        <v>673</v>
      </c>
      <c r="B28" s="33"/>
      <c r="C28" s="33"/>
      <c r="D28" s="33"/>
      <c r="E28" s="33"/>
      <c r="F28" s="33"/>
      <c r="G28" s="33"/>
      <c r="H28" s="33"/>
      <c r="I28" s="33"/>
      <c r="J28" s="33"/>
      <c r="K28" s="33"/>
      <c r="L28" s="33"/>
      <c r="M28" s="33"/>
      <c r="N28" s="33"/>
      <c r="O28" s="33"/>
      <c r="P28" s="33"/>
      <c r="Q28" s="33"/>
      <c r="R28" s="33"/>
      <c r="S28" s="33"/>
      <c r="T28" s="33"/>
      <c r="U28" s="33"/>
      <c r="V28" s="33"/>
      <c r="W28" s="33"/>
    </row>
    <row r="29" spans="1:23" ht="23.1" customHeight="1" x14ac:dyDescent="0.2">
      <c r="A29" s="182" t="s">
        <v>986</v>
      </c>
      <c r="B29" s="182"/>
      <c r="C29" s="182"/>
      <c r="D29" s="182"/>
      <c r="E29" s="182"/>
      <c r="F29" s="182"/>
      <c r="G29" s="182"/>
      <c r="H29" s="182"/>
      <c r="I29" s="182"/>
      <c r="J29" s="182"/>
      <c r="K29" s="182"/>
      <c r="L29" s="182"/>
      <c r="M29" s="182"/>
      <c r="N29" s="182"/>
      <c r="O29" s="182"/>
      <c r="P29" s="182"/>
      <c r="Q29" s="182"/>
      <c r="R29" s="182"/>
      <c r="S29" s="182"/>
      <c r="T29" s="182"/>
      <c r="U29" s="182"/>
      <c r="V29" s="182"/>
      <c r="W29" s="182"/>
    </row>
    <row r="30" spans="1:23" ht="15" customHeight="1" x14ac:dyDescent="0.2">
      <c r="A30" s="33"/>
      <c r="B30" s="33"/>
      <c r="C30" s="33"/>
      <c r="D30" s="33"/>
      <c r="E30" s="33"/>
      <c r="F30" s="33"/>
      <c r="G30" s="33"/>
      <c r="H30" s="33"/>
      <c r="I30" s="33"/>
      <c r="J30" s="33"/>
      <c r="K30" s="33"/>
      <c r="L30" s="33"/>
      <c r="M30" s="33"/>
      <c r="N30" s="33"/>
      <c r="O30" s="33"/>
      <c r="P30" s="33"/>
      <c r="Q30" s="33"/>
      <c r="R30" s="33"/>
      <c r="S30" s="33"/>
      <c r="T30" s="33"/>
      <c r="U30" s="33"/>
      <c r="V30" s="33"/>
      <c r="W30" s="33"/>
    </row>
    <row r="31" spans="1:23" ht="15" customHeight="1" x14ac:dyDescent="0.2">
      <c r="A31" s="33" t="s">
        <v>663</v>
      </c>
      <c r="B31" s="33"/>
      <c r="C31" s="33"/>
      <c r="D31" s="33"/>
      <c r="E31" s="33"/>
      <c r="F31" s="33"/>
      <c r="G31" s="33"/>
      <c r="H31" s="33"/>
      <c r="I31" s="33"/>
      <c r="J31" s="33"/>
      <c r="K31" s="33"/>
      <c r="L31" s="33"/>
      <c r="M31" s="33"/>
      <c r="N31" s="33"/>
      <c r="O31" s="33"/>
      <c r="P31" s="33"/>
      <c r="Q31" s="33"/>
      <c r="R31" s="33"/>
      <c r="S31" s="33"/>
      <c r="T31" s="33"/>
      <c r="U31" s="33"/>
      <c r="V31" s="33"/>
      <c r="W31" s="33"/>
    </row>
  </sheetData>
  <mergeCells count="3">
    <mergeCell ref="A3:A4"/>
    <mergeCell ref="B3:W3"/>
    <mergeCell ref="A29:W29"/>
  </mergeCells>
  <hyperlinks>
    <hyperlink ref="X1" location="Contents!A1" display="contents" xr:uid="{E4504E91-5A7F-4583-A3A2-C74165CAB038}"/>
  </hyperlinks>
  <pageMargins left="0.5" right="0.5" top="0.5" bottom="0.5" header="0" footer="0"/>
  <pageSetup paperSize="9" scale="4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8"/>
  <sheetViews>
    <sheetView showGridLines="0" zoomScaleNormal="100" workbookViewId="0"/>
  </sheetViews>
  <sheetFormatPr defaultColWidth="11.140625" defaultRowHeight="9.9499999999999993" customHeight="1" x14ac:dyDescent="0.2"/>
  <cols>
    <col min="1" max="1" width="60.85546875" style="1" bestFit="1" customWidth="1"/>
    <col min="2" max="2" width="10.85546875" style="1" bestFit="1" customWidth="1"/>
    <col min="3" max="3" width="9.85546875" style="1" bestFit="1" customWidth="1"/>
    <col min="4" max="4" width="10.85546875" style="1" bestFit="1" customWidth="1"/>
    <col min="5" max="5" width="9.85546875" style="1" bestFit="1" customWidth="1"/>
    <col min="6" max="16384" width="11.140625" style="1"/>
  </cols>
  <sheetData>
    <row r="1" spans="1:13" ht="15" customHeight="1" x14ac:dyDescent="0.2">
      <c r="A1" s="7" t="s">
        <v>911</v>
      </c>
      <c r="B1" s="7"/>
      <c r="C1" s="7"/>
      <c r="D1" s="7"/>
      <c r="E1" s="7"/>
      <c r="F1" s="7"/>
      <c r="G1" s="21" t="s">
        <v>575</v>
      </c>
      <c r="H1" s="7"/>
      <c r="I1" s="7"/>
      <c r="J1" s="7"/>
      <c r="K1" s="7"/>
      <c r="L1" s="7"/>
      <c r="M1" s="7"/>
    </row>
    <row r="3" spans="1:13" ht="15" customHeight="1" x14ac:dyDescent="0.2">
      <c r="A3" s="167" t="s">
        <v>912</v>
      </c>
      <c r="B3" s="150" t="s">
        <v>276</v>
      </c>
      <c r="C3" s="150"/>
      <c r="D3" s="150" t="s">
        <v>277</v>
      </c>
      <c r="E3" s="150"/>
    </row>
    <row r="4" spans="1:13" ht="15" customHeight="1" x14ac:dyDescent="0.2">
      <c r="A4" s="168"/>
      <c r="B4" s="13" t="s">
        <v>880</v>
      </c>
      <c r="C4" s="13" t="s">
        <v>894</v>
      </c>
      <c r="D4" s="13" t="s">
        <v>880</v>
      </c>
      <c r="E4" s="13" t="s">
        <v>894</v>
      </c>
    </row>
    <row r="5" spans="1:13" ht="15" customHeight="1" x14ac:dyDescent="0.2">
      <c r="A5" s="1" t="s">
        <v>278</v>
      </c>
      <c r="B5" s="55">
        <v>10599</v>
      </c>
      <c r="C5" s="1">
        <v>5.9</v>
      </c>
      <c r="D5" s="55">
        <v>12</v>
      </c>
      <c r="E5" s="1">
        <v>0</v>
      </c>
    </row>
    <row r="6" spans="1:13" ht="15" customHeight="1" x14ac:dyDescent="0.2">
      <c r="A6" s="1" t="s">
        <v>279</v>
      </c>
      <c r="B6" s="55">
        <v>112922</v>
      </c>
      <c r="C6" s="1">
        <v>63.3</v>
      </c>
      <c r="D6" s="55">
        <v>51359</v>
      </c>
      <c r="E6" s="1">
        <v>58.7</v>
      </c>
    </row>
    <row r="7" spans="1:13" ht="15" customHeight="1" x14ac:dyDescent="0.2">
      <c r="A7" s="1" t="s">
        <v>280</v>
      </c>
      <c r="B7" s="55">
        <v>30041</v>
      </c>
      <c r="C7" s="1">
        <v>16.8</v>
      </c>
      <c r="D7" s="55">
        <v>22872</v>
      </c>
      <c r="E7" s="1">
        <v>26.1</v>
      </c>
    </row>
    <row r="8" spans="1:13" ht="15" customHeight="1" x14ac:dyDescent="0.2">
      <c r="A8" s="1" t="s">
        <v>281</v>
      </c>
      <c r="B8" s="55">
        <v>7193</v>
      </c>
      <c r="C8" s="1">
        <v>4</v>
      </c>
      <c r="D8" s="55">
        <v>750</v>
      </c>
      <c r="E8" s="1">
        <v>0.9</v>
      </c>
    </row>
    <row r="9" spans="1:13" ht="15" customHeight="1" x14ac:dyDescent="0.2">
      <c r="A9" s="1" t="s">
        <v>282</v>
      </c>
      <c r="B9" s="55">
        <v>47</v>
      </c>
      <c r="C9" s="1">
        <v>0</v>
      </c>
      <c r="D9" s="55">
        <v>6651</v>
      </c>
      <c r="E9" s="1">
        <v>7.6</v>
      </c>
    </row>
    <row r="10" spans="1:13" ht="15" customHeight="1" x14ac:dyDescent="0.2">
      <c r="A10" s="1" t="s">
        <v>283</v>
      </c>
      <c r="B10" s="55">
        <v>1122</v>
      </c>
      <c r="C10" s="1">
        <v>0.6</v>
      </c>
      <c r="D10" s="55">
        <v>1630</v>
      </c>
      <c r="E10" s="1">
        <v>1.9</v>
      </c>
    </row>
    <row r="11" spans="1:13" ht="15" customHeight="1" x14ac:dyDescent="0.2">
      <c r="A11" s="1" t="s">
        <v>284</v>
      </c>
      <c r="B11" s="55">
        <v>701</v>
      </c>
      <c r="C11" s="1">
        <v>0.4</v>
      </c>
      <c r="D11" s="55">
        <v>2</v>
      </c>
      <c r="E11" s="1">
        <v>0</v>
      </c>
    </row>
    <row r="12" spans="1:13" ht="15" customHeight="1" x14ac:dyDescent="0.2">
      <c r="A12" s="1" t="s">
        <v>285</v>
      </c>
      <c r="B12" s="55">
        <v>7546</v>
      </c>
      <c r="C12" s="1">
        <v>4.2</v>
      </c>
      <c r="D12" s="55">
        <v>1403</v>
      </c>
      <c r="E12" s="1">
        <v>1.6</v>
      </c>
    </row>
    <row r="13" spans="1:13" ht="15" customHeight="1" x14ac:dyDescent="0.2">
      <c r="A13" s="1" t="s">
        <v>286</v>
      </c>
      <c r="B13" s="55">
        <v>3970</v>
      </c>
      <c r="C13" s="1">
        <v>2.2000000000000002</v>
      </c>
      <c r="D13" s="55">
        <v>1335</v>
      </c>
      <c r="E13" s="1">
        <v>1.5</v>
      </c>
    </row>
    <row r="14" spans="1:13" ht="15" customHeight="1" x14ac:dyDescent="0.2">
      <c r="A14" s="1" t="s">
        <v>287</v>
      </c>
      <c r="B14" s="55">
        <v>1446</v>
      </c>
      <c r="C14" s="1">
        <v>0.8</v>
      </c>
      <c r="D14" s="55">
        <v>91</v>
      </c>
      <c r="E14" s="1">
        <v>0.1</v>
      </c>
    </row>
    <row r="15" spans="1:13" ht="15" customHeight="1" x14ac:dyDescent="0.2">
      <c r="A15" s="1" t="s">
        <v>288</v>
      </c>
      <c r="B15" s="55">
        <v>1385</v>
      </c>
      <c r="C15" s="1">
        <v>0.8</v>
      </c>
      <c r="D15" s="55">
        <v>1163</v>
      </c>
      <c r="E15" s="1">
        <v>1.3</v>
      </c>
    </row>
    <row r="16" spans="1:13" ht="15" customHeight="1" x14ac:dyDescent="0.2">
      <c r="A16" s="1" t="s">
        <v>289</v>
      </c>
      <c r="B16" s="55">
        <v>157</v>
      </c>
      <c r="C16" s="1">
        <v>0.1</v>
      </c>
      <c r="D16" s="55">
        <v>0</v>
      </c>
      <c r="E16" s="1">
        <v>0</v>
      </c>
    </row>
    <row r="17" spans="1:5" ht="15" customHeight="1" x14ac:dyDescent="0.2">
      <c r="A17" s="1" t="s">
        <v>290</v>
      </c>
      <c r="B17" s="55">
        <v>1332</v>
      </c>
      <c r="C17" s="1">
        <v>0.7</v>
      </c>
      <c r="D17" s="55">
        <v>297</v>
      </c>
      <c r="E17" s="1">
        <v>0.3</v>
      </c>
    </row>
    <row r="18" spans="1:5" ht="15" customHeight="1" x14ac:dyDescent="0.2"/>
    <row r="19" spans="1:5" ht="12.75" customHeight="1" x14ac:dyDescent="0.2">
      <c r="A19" s="33" t="s">
        <v>659</v>
      </c>
      <c r="B19" s="33"/>
      <c r="C19" s="33"/>
      <c r="D19" s="33"/>
      <c r="E19" s="33"/>
    </row>
    <row r="20" spans="1:5" ht="12.75" customHeight="1" x14ac:dyDescent="0.2">
      <c r="A20" s="33" t="s">
        <v>674</v>
      </c>
      <c r="B20" s="33"/>
      <c r="C20" s="33"/>
      <c r="D20" s="33"/>
      <c r="E20" s="33"/>
    </row>
    <row r="21" spans="1:5" ht="51.75" customHeight="1" x14ac:dyDescent="0.2">
      <c r="A21" s="142" t="s">
        <v>675</v>
      </c>
      <c r="B21" s="142"/>
      <c r="C21" s="142"/>
      <c r="D21" s="142"/>
      <c r="E21" s="142"/>
    </row>
    <row r="22" spans="1:5" ht="12.75" customHeight="1" x14ac:dyDescent="0.2">
      <c r="A22" s="183" t="s">
        <v>554</v>
      </c>
      <c r="B22" s="143"/>
      <c r="C22" s="143"/>
      <c r="D22" s="143"/>
      <c r="E22" s="143"/>
    </row>
    <row r="23" spans="1:5" ht="26.25" customHeight="1" x14ac:dyDescent="0.2">
      <c r="A23" s="142" t="s">
        <v>922</v>
      </c>
      <c r="B23" s="142"/>
      <c r="C23" s="142"/>
      <c r="D23" s="142"/>
      <c r="E23" s="142"/>
    </row>
    <row r="24" spans="1:5" ht="12.75" customHeight="1" x14ac:dyDescent="0.2">
      <c r="A24" s="33"/>
      <c r="B24" s="33"/>
      <c r="C24" s="33"/>
      <c r="D24" s="33"/>
      <c r="E24" s="33"/>
    </row>
    <row r="25" spans="1:5" ht="12.75" customHeight="1" x14ac:dyDescent="0.2">
      <c r="A25" s="33" t="s">
        <v>663</v>
      </c>
      <c r="B25" s="33"/>
      <c r="C25" s="33"/>
      <c r="D25" s="33"/>
      <c r="E25" s="33"/>
    </row>
    <row r="26" spans="1:5" ht="9.9499999999999993" customHeight="1" x14ac:dyDescent="0.2">
      <c r="A26" s="33"/>
      <c r="B26" s="33"/>
      <c r="C26" s="33"/>
      <c r="D26" s="33"/>
      <c r="E26" s="33"/>
    </row>
    <row r="27" spans="1:5" ht="9.9499999999999993" customHeight="1" x14ac:dyDescent="0.2">
      <c r="A27" s="33"/>
      <c r="B27" s="33"/>
      <c r="C27" s="33"/>
      <c r="D27" s="33"/>
      <c r="E27" s="33"/>
    </row>
    <row r="28" spans="1:5" ht="9.9499999999999993" customHeight="1" x14ac:dyDescent="0.2">
      <c r="A28" s="33"/>
      <c r="B28" s="33"/>
      <c r="C28" s="33"/>
      <c r="D28" s="33"/>
      <c r="E28" s="33"/>
    </row>
  </sheetData>
  <mergeCells count="6">
    <mergeCell ref="A21:E21"/>
    <mergeCell ref="A22:E22"/>
    <mergeCell ref="A23:E23"/>
    <mergeCell ref="A3:A4"/>
    <mergeCell ref="B3:C3"/>
    <mergeCell ref="D3:E3"/>
  </mergeCells>
  <hyperlinks>
    <hyperlink ref="A22:E22" r:id="rId1" display="data-enquiries@health.govt.nz" xr:uid="{F4AA9136-0211-4A02-B645-B4609D0E1C56}"/>
    <hyperlink ref="G1" location="Contents!A1" display="contents" xr:uid="{AC63B62D-E38E-490C-810F-996BE36FAFE5}"/>
    <hyperlink ref="A22" r:id="rId2" xr:uid="{0DC8A481-4294-4F6E-AE22-4BEAD97D2A77}"/>
  </hyperlinks>
  <pageMargins left="0.5" right="0.5" top="0.5" bottom="0.5" header="0" footer="0"/>
  <pageSetup paperSize="9" scale="83"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8"/>
  <sheetViews>
    <sheetView showGridLines="0" zoomScaleNormal="100" workbookViewId="0"/>
  </sheetViews>
  <sheetFormatPr defaultColWidth="11.140625" defaultRowHeight="9.9499999999999993" customHeight="1" x14ac:dyDescent="0.2"/>
  <cols>
    <col min="1" max="1" width="17.85546875" style="1" bestFit="1" customWidth="1"/>
    <col min="2" max="2" width="11.85546875" style="1" bestFit="1" customWidth="1"/>
    <col min="3" max="3" width="12.85546875" style="1" bestFit="1" customWidth="1"/>
    <col min="4" max="4" width="11.85546875" style="1" bestFit="1" customWidth="1"/>
    <col min="5" max="7" width="12.85546875" style="1" bestFit="1" customWidth="1"/>
    <col min="8" max="16384" width="11.140625" style="1"/>
  </cols>
  <sheetData>
    <row r="1" spans="1:11" ht="15" customHeight="1" x14ac:dyDescent="0.2">
      <c r="A1" s="7" t="s">
        <v>987</v>
      </c>
      <c r="B1" s="7"/>
      <c r="C1" s="7"/>
      <c r="D1" s="7"/>
      <c r="E1" s="7"/>
      <c r="F1" s="7"/>
      <c r="G1" s="7"/>
      <c r="H1" s="7"/>
      <c r="I1" s="21" t="s">
        <v>575</v>
      </c>
      <c r="J1" s="7"/>
      <c r="K1" s="7"/>
    </row>
    <row r="3" spans="1:11" ht="15" customHeight="1" x14ac:dyDescent="0.2">
      <c r="A3" s="167" t="s">
        <v>892</v>
      </c>
      <c r="B3" s="150" t="s">
        <v>276</v>
      </c>
      <c r="C3" s="150"/>
      <c r="D3" s="150" t="s">
        <v>277</v>
      </c>
      <c r="E3" s="150"/>
      <c r="F3" s="150" t="s">
        <v>893</v>
      </c>
      <c r="G3" s="150"/>
    </row>
    <row r="4" spans="1:11" ht="15" customHeight="1" x14ac:dyDescent="0.2">
      <c r="A4" s="168"/>
      <c r="B4" s="14" t="s">
        <v>291</v>
      </c>
      <c r="C4" s="14" t="s">
        <v>292</v>
      </c>
      <c r="D4" s="14" t="s">
        <v>291</v>
      </c>
      <c r="E4" s="14" t="s">
        <v>292</v>
      </c>
      <c r="F4" s="14" t="s">
        <v>291</v>
      </c>
      <c r="G4" s="14" t="s">
        <v>292</v>
      </c>
    </row>
    <row r="5" spans="1:11" ht="15" customHeight="1" x14ac:dyDescent="0.2">
      <c r="A5" s="1" t="s">
        <v>31</v>
      </c>
      <c r="B5" s="55">
        <v>347200</v>
      </c>
      <c r="C5" s="55">
        <v>1808916</v>
      </c>
      <c r="D5" s="55">
        <v>308083</v>
      </c>
      <c r="E5" s="55">
        <v>128267</v>
      </c>
      <c r="F5" s="55">
        <v>655283</v>
      </c>
      <c r="G5" s="55">
        <v>1937183</v>
      </c>
    </row>
    <row r="6" spans="1:11" ht="15" customHeight="1" x14ac:dyDescent="0.2">
      <c r="A6" s="1" t="s">
        <v>32</v>
      </c>
      <c r="B6" s="55">
        <v>387867</v>
      </c>
      <c r="C6" s="55">
        <v>2213261</v>
      </c>
      <c r="D6" s="55">
        <v>466246</v>
      </c>
      <c r="E6" s="55">
        <v>370245</v>
      </c>
      <c r="F6" s="55">
        <v>854113</v>
      </c>
      <c r="G6" s="55">
        <v>2583506</v>
      </c>
    </row>
    <row r="7" spans="1:11" ht="15" customHeight="1" x14ac:dyDescent="0.2">
      <c r="A7" s="1" t="s">
        <v>33</v>
      </c>
      <c r="B7" s="55">
        <v>395518</v>
      </c>
      <c r="C7" s="55">
        <v>2397110</v>
      </c>
      <c r="D7" s="55">
        <v>666355</v>
      </c>
      <c r="E7" s="55">
        <v>905675</v>
      </c>
      <c r="F7" s="55">
        <v>1061873</v>
      </c>
      <c r="G7" s="55">
        <v>3302785</v>
      </c>
    </row>
    <row r="8" spans="1:11" ht="15" customHeight="1" x14ac:dyDescent="0.2">
      <c r="A8" s="1" t="s">
        <v>34</v>
      </c>
      <c r="B8" s="55">
        <v>411034</v>
      </c>
      <c r="C8" s="55">
        <v>2513919</v>
      </c>
      <c r="D8" s="55">
        <v>758878</v>
      </c>
      <c r="E8" s="55">
        <v>1345372</v>
      </c>
      <c r="F8" s="55">
        <v>1169912</v>
      </c>
      <c r="G8" s="55">
        <v>3859291</v>
      </c>
    </row>
    <row r="9" spans="1:11" ht="15" customHeight="1" x14ac:dyDescent="0.2">
      <c r="A9" s="1" t="s">
        <v>35</v>
      </c>
      <c r="B9" s="55">
        <v>406598</v>
      </c>
      <c r="C9" s="55">
        <v>2633778</v>
      </c>
      <c r="D9" s="55">
        <v>741937</v>
      </c>
      <c r="E9" s="55">
        <v>1498383</v>
      </c>
      <c r="F9" s="55">
        <v>1148535</v>
      </c>
      <c r="G9" s="55">
        <v>4132161</v>
      </c>
    </row>
    <row r="10" spans="1:11" ht="15" customHeight="1" x14ac:dyDescent="0.2">
      <c r="A10" s="1" t="s">
        <v>36</v>
      </c>
      <c r="B10" s="55">
        <v>409746</v>
      </c>
      <c r="C10" s="55">
        <v>2655167</v>
      </c>
      <c r="D10" s="55">
        <v>723884</v>
      </c>
      <c r="E10" s="55">
        <v>1618744</v>
      </c>
      <c r="F10" s="55">
        <v>1133630</v>
      </c>
      <c r="G10" s="55">
        <v>4273911</v>
      </c>
    </row>
    <row r="11" spans="1:11" ht="15" customHeight="1" x14ac:dyDescent="0.2">
      <c r="A11" s="1" t="s">
        <v>37</v>
      </c>
      <c r="B11" s="55">
        <v>412285</v>
      </c>
      <c r="C11" s="55">
        <v>2636060</v>
      </c>
      <c r="D11" s="55">
        <v>723189</v>
      </c>
      <c r="E11" s="55">
        <v>1697841</v>
      </c>
      <c r="F11" s="55">
        <v>1135474</v>
      </c>
      <c r="G11" s="55">
        <v>4333901</v>
      </c>
    </row>
    <row r="12" spans="1:11" ht="15" customHeight="1" x14ac:dyDescent="0.2">
      <c r="A12" s="1" t="s">
        <v>38</v>
      </c>
      <c r="B12" s="55">
        <v>417209</v>
      </c>
      <c r="C12" s="55">
        <v>2699199</v>
      </c>
      <c r="D12" s="55">
        <v>694677</v>
      </c>
      <c r="E12" s="55">
        <v>1742876</v>
      </c>
      <c r="F12" s="55">
        <v>1111886</v>
      </c>
      <c r="G12" s="55">
        <v>4442075</v>
      </c>
    </row>
    <row r="13" spans="1:11" ht="15" customHeight="1" x14ac:dyDescent="0.2">
      <c r="A13" s="1" t="s">
        <v>39</v>
      </c>
      <c r="B13" s="55">
        <v>401566</v>
      </c>
      <c r="C13" s="55">
        <v>2678907</v>
      </c>
      <c r="D13" s="55">
        <v>662733</v>
      </c>
      <c r="E13" s="55">
        <v>1803215</v>
      </c>
      <c r="F13" s="55">
        <v>1064299</v>
      </c>
      <c r="G13" s="55">
        <v>4482122</v>
      </c>
    </row>
    <row r="14" spans="1:11" ht="15" customHeight="1" x14ac:dyDescent="0.2">
      <c r="A14" s="1" t="s">
        <v>40</v>
      </c>
      <c r="B14" s="55">
        <v>409213</v>
      </c>
      <c r="C14" s="55">
        <v>2663611</v>
      </c>
      <c r="D14" s="55">
        <v>652306</v>
      </c>
      <c r="E14" s="55">
        <v>1807259</v>
      </c>
      <c r="F14" s="55">
        <v>1061519</v>
      </c>
      <c r="G14" s="55">
        <v>4470870</v>
      </c>
    </row>
    <row r="15" spans="1:11" ht="15" customHeight="1" x14ac:dyDescent="0.2">
      <c r="A15" s="1" t="s">
        <v>41</v>
      </c>
      <c r="B15" s="55">
        <v>416260</v>
      </c>
      <c r="C15" s="55">
        <v>2627497</v>
      </c>
      <c r="D15" s="55">
        <v>644510</v>
      </c>
      <c r="E15" s="55">
        <v>1806376</v>
      </c>
      <c r="F15" s="55">
        <v>1060770</v>
      </c>
      <c r="G15" s="55">
        <v>4433873</v>
      </c>
    </row>
    <row r="16" spans="1:11" ht="15" customHeight="1" x14ac:dyDescent="0.2">
      <c r="A16" s="1" t="s">
        <v>42</v>
      </c>
      <c r="B16" s="55">
        <v>403742</v>
      </c>
      <c r="C16" s="55">
        <v>2638828</v>
      </c>
      <c r="D16" s="55">
        <v>677859</v>
      </c>
      <c r="E16" s="55">
        <v>1749002</v>
      </c>
      <c r="F16" s="55">
        <v>1081601</v>
      </c>
      <c r="G16" s="55">
        <v>4387830</v>
      </c>
    </row>
    <row r="18" spans="1:7" ht="12.75" customHeight="1" x14ac:dyDescent="0.2">
      <c r="A18" s="2" t="s">
        <v>676</v>
      </c>
      <c r="B18" s="2"/>
      <c r="C18" s="2"/>
      <c r="D18" s="2"/>
      <c r="E18" s="2"/>
      <c r="F18" s="2"/>
      <c r="G18" s="2"/>
    </row>
    <row r="19" spans="1:7" ht="12.75" customHeight="1" x14ac:dyDescent="0.2">
      <c r="A19" s="2" t="s">
        <v>677</v>
      </c>
      <c r="B19" s="2"/>
      <c r="C19" s="2"/>
      <c r="D19" s="2"/>
      <c r="E19" s="2"/>
      <c r="F19" s="2"/>
      <c r="G19" s="2"/>
    </row>
    <row r="20" spans="1:7" ht="12.75" customHeight="1" x14ac:dyDescent="0.2">
      <c r="A20" s="2" t="s">
        <v>678</v>
      </c>
      <c r="B20" s="2"/>
      <c r="C20" s="2"/>
      <c r="D20" s="2"/>
      <c r="E20" s="2"/>
      <c r="F20" s="2"/>
      <c r="G20" s="2"/>
    </row>
    <row r="21" spans="1:7" ht="12.75" customHeight="1" x14ac:dyDescent="0.2">
      <c r="A21" s="143" t="s">
        <v>679</v>
      </c>
      <c r="B21" s="143"/>
      <c r="C21" s="143"/>
      <c r="D21" s="143"/>
      <c r="E21" s="143"/>
      <c r="F21" s="143"/>
      <c r="G21" s="143"/>
    </row>
    <row r="22" spans="1:7" ht="39.75" customHeight="1" x14ac:dyDescent="0.2">
      <c r="A22" s="142" t="s">
        <v>680</v>
      </c>
      <c r="B22" s="142"/>
      <c r="C22" s="142"/>
      <c r="D22" s="142"/>
      <c r="E22" s="142"/>
      <c r="F22" s="142"/>
      <c r="G22" s="142"/>
    </row>
    <row r="23" spans="1:7" ht="12.75" customHeight="1" x14ac:dyDescent="0.2">
      <c r="A23" s="10" t="s">
        <v>554</v>
      </c>
      <c r="B23" s="2"/>
      <c r="C23" s="2"/>
      <c r="D23" s="2"/>
      <c r="E23" s="2"/>
      <c r="F23" s="2"/>
      <c r="G23" s="2"/>
    </row>
    <row r="24" spans="1:7" ht="26.25" customHeight="1" x14ac:dyDescent="0.2">
      <c r="A24" s="142" t="s">
        <v>922</v>
      </c>
      <c r="B24" s="142"/>
      <c r="C24" s="142"/>
      <c r="D24" s="142"/>
      <c r="E24" s="142"/>
      <c r="F24" s="142"/>
      <c r="G24" s="142"/>
    </row>
    <row r="25" spans="1:7" ht="25.5" customHeight="1" x14ac:dyDescent="0.2">
      <c r="A25" s="142" t="s">
        <v>681</v>
      </c>
      <c r="B25" s="142"/>
      <c r="C25" s="142"/>
      <c r="D25" s="142"/>
      <c r="E25" s="142"/>
      <c r="F25" s="142"/>
      <c r="G25" s="142"/>
    </row>
    <row r="26" spans="1:7" ht="39.950000000000003" customHeight="1" x14ac:dyDescent="0.2">
      <c r="A26" s="142" t="s">
        <v>923</v>
      </c>
      <c r="B26" s="142"/>
      <c r="C26" s="142"/>
      <c r="D26" s="142"/>
      <c r="E26" s="142"/>
      <c r="F26" s="142"/>
      <c r="G26" s="142"/>
    </row>
    <row r="27" spans="1:7" ht="12.75" customHeight="1" x14ac:dyDescent="0.2">
      <c r="A27" s="2"/>
      <c r="B27" s="2"/>
      <c r="C27" s="2"/>
      <c r="D27" s="2"/>
      <c r="E27" s="2"/>
      <c r="F27" s="2"/>
      <c r="G27" s="2"/>
    </row>
    <row r="28" spans="1:7" ht="12.75" customHeight="1" x14ac:dyDescent="0.2">
      <c r="A28" s="2" t="s">
        <v>663</v>
      </c>
      <c r="B28" s="2"/>
      <c r="C28" s="2"/>
      <c r="D28" s="2"/>
      <c r="E28" s="2"/>
      <c r="F28" s="2"/>
      <c r="G28" s="2"/>
    </row>
  </sheetData>
  <mergeCells count="9">
    <mergeCell ref="A22:G22"/>
    <mergeCell ref="A24:G24"/>
    <mergeCell ref="A25:G25"/>
    <mergeCell ref="A26:G26"/>
    <mergeCell ref="A3:A4"/>
    <mergeCell ref="B3:C3"/>
    <mergeCell ref="D3:E3"/>
    <mergeCell ref="F3:G3"/>
    <mergeCell ref="A21:G21"/>
  </mergeCells>
  <hyperlinks>
    <hyperlink ref="A23" r:id="rId1" xr:uid="{7973CD82-BB5D-4CF5-8E44-728A7501B6E0}"/>
    <hyperlink ref="I1" location="Contents!A1" display="contents" xr:uid="{703EAF23-850F-447D-BB11-41E986256B57}"/>
  </hyperlinks>
  <pageMargins left="0.5" right="0.5" top="0.5" bottom="0.5" header="0" footer="0"/>
  <pageSetup paperSize="9" scale="90"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55"/>
  <sheetViews>
    <sheetView showGridLines="0" zoomScaleNormal="100" workbookViewId="0">
      <pane ySplit="4" topLeftCell="A5" activePane="bottomLeft" state="frozen"/>
      <selection pane="bottomLeft" activeCell="A5" sqref="A5"/>
    </sheetView>
  </sheetViews>
  <sheetFormatPr defaultColWidth="11.140625" defaultRowHeight="12.75" customHeight="1" x14ac:dyDescent="0.2"/>
  <cols>
    <col min="1" max="1" width="80.7109375" style="1" customWidth="1"/>
    <col min="2" max="2" width="14.85546875" style="1" bestFit="1" customWidth="1"/>
    <col min="3" max="3" width="13.85546875" style="1" bestFit="1" customWidth="1"/>
    <col min="4" max="16384" width="11.140625" style="1"/>
  </cols>
  <sheetData>
    <row r="1" spans="1:14" ht="12.75" customHeight="1" x14ac:dyDescent="0.2">
      <c r="A1" s="7" t="s">
        <v>915</v>
      </c>
      <c r="B1" s="6"/>
      <c r="C1" s="6"/>
      <c r="D1" s="6"/>
      <c r="E1" s="21" t="s">
        <v>575</v>
      </c>
      <c r="F1" s="6"/>
      <c r="G1" s="6"/>
      <c r="H1" s="6"/>
      <c r="I1" s="6"/>
      <c r="J1" s="6"/>
      <c r="K1" s="6"/>
      <c r="L1" s="6"/>
      <c r="M1" s="6"/>
      <c r="N1" s="6"/>
    </row>
    <row r="3" spans="1:14" ht="12.75" customHeight="1" x14ac:dyDescent="0.2">
      <c r="A3" s="184" t="s">
        <v>889</v>
      </c>
      <c r="B3" s="185" t="s">
        <v>29</v>
      </c>
      <c r="C3" s="150"/>
    </row>
    <row r="4" spans="1:14" ht="12.75" customHeight="1" x14ac:dyDescent="0.2">
      <c r="A4" s="184"/>
      <c r="B4" s="8" t="s">
        <v>913</v>
      </c>
      <c r="C4" s="8" t="s">
        <v>914</v>
      </c>
    </row>
    <row r="5" spans="1:14" ht="12.75" customHeight="1" x14ac:dyDescent="0.2">
      <c r="A5" s="1" t="s">
        <v>328</v>
      </c>
      <c r="B5" s="55">
        <v>105953</v>
      </c>
      <c r="C5" s="55">
        <v>1397698</v>
      </c>
    </row>
    <row r="6" spans="1:14" ht="12.75" customHeight="1" x14ac:dyDescent="0.2">
      <c r="A6" s="11" t="s">
        <v>299</v>
      </c>
      <c r="B6" s="54">
        <v>80302</v>
      </c>
      <c r="C6" s="54">
        <v>440700</v>
      </c>
    </row>
    <row r="7" spans="1:14" ht="12.75" customHeight="1" x14ac:dyDescent="0.2">
      <c r="A7" s="1" t="s">
        <v>295</v>
      </c>
      <c r="B7" s="55">
        <v>9006</v>
      </c>
      <c r="C7" s="55">
        <v>189278</v>
      </c>
    </row>
    <row r="8" spans="1:14" ht="12.75" customHeight="1" x14ac:dyDescent="0.2">
      <c r="A8" s="11" t="s">
        <v>322</v>
      </c>
      <c r="B8" s="54">
        <v>43721</v>
      </c>
      <c r="C8" s="54">
        <v>180836</v>
      </c>
    </row>
    <row r="9" spans="1:14" ht="12.75" customHeight="1" x14ac:dyDescent="0.2">
      <c r="A9" s="1" t="s">
        <v>293</v>
      </c>
      <c r="B9" s="55">
        <v>39579</v>
      </c>
      <c r="C9" s="55">
        <v>161517</v>
      </c>
    </row>
    <row r="10" spans="1:14" ht="12.75" customHeight="1" x14ac:dyDescent="0.2">
      <c r="A10" s="11" t="s">
        <v>318</v>
      </c>
      <c r="B10" s="54">
        <v>38327</v>
      </c>
      <c r="C10" s="54">
        <v>151354</v>
      </c>
    </row>
    <row r="11" spans="1:14" ht="12.75" customHeight="1" x14ac:dyDescent="0.2">
      <c r="A11" s="1" t="s">
        <v>321</v>
      </c>
      <c r="B11" s="55">
        <v>40709</v>
      </c>
      <c r="C11" s="55">
        <v>116506</v>
      </c>
    </row>
    <row r="12" spans="1:14" ht="12.75" customHeight="1" x14ac:dyDescent="0.2">
      <c r="A12" s="11" t="s">
        <v>298</v>
      </c>
      <c r="B12" s="54">
        <v>11251</v>
      </c>
      <c r="C12" s="54">
        <v>86694</v>
      </c>
    </row>
    <row r="13" spans="1:14" ht="12.75" customHeight="1" x14ac:dyDescent="0.2">
      <c r="A13" s="1" t="s">
        <v>332</v>
      </c>
      <c r="B13" s="55">
        <v>36181</v>
      </c>
      <c r="C13" s="55">
        <v>68276</v>
      </c>
    </row>
    <row r="14" spans="1:14" ht="12.75" customHeight="1" x14ac:dyDescent="0.2">
      <c r="A14" s="11" t="s">
        <v>302</v>
      </c>
      <c r="B14" s="54">
        <v>422</v>
      </c>
      <c r="C14" s="54">
        <v>61084</v>
      </c>
    </row>
    <row r="15" spans="1:14" ht="12.75" customHeight="1" x14ac:dyDescent="0.2">
      <c r="A15" s="1" t="s">
        <v>311</v>
      </c>
      <c r="B15" s="55">
        <v>324</v>
      </c>
      <c r="C15" s="55">
        <v>53212</v>
      </c>
    </row>
    <row r="16" spans="1:14" ht="12.75" customHeight="1" x14ac:dyDescent="0.2">
      <c r="A16" s="11" t="s">
        <v>294</v>
      </c>
      <c r="B16" s="54">
        <v>4144</v>
      </c>
      <c r="C16" s="54">
        <v>52154</v>
      </c>
    </row>
    <row r="17" spans="1:3" ht="12.75" customHeight="1" x14ac:dyDescent="0.2">
      <c r="A17" s="1" t="s">
        <v>308</v>
      </c>
      <c r="B17" s="55">
        <v>4011</v>
      </c>
      <c r="C17" s="55">
        <v>46903</v>
      </c>
    </row>
    <row r="18" spans="1:3" ht="12.75" customHeight="1" x14ac:dyDescent="0.2">
      <c r="A18" s="11" t="s">
        <v>323</v>
      </c>
      <c r="B18" s="54">
        <v>4155</v>
      </c>
      <c r="C18" s="54">
        <v>36946</v>
      </c>
    </row>
    <row r="19" spans="1:3" ht="12.75" customHeight="1" x14ac:dyDescent="0.2">
      <c r="A19" s="1" t="s">
        <v>325</v>
      </c>
      <c r="B19" s="55">
        <v>4021</v>
      </c>
      <c r="C19" s="55">
        <v>23780</v>
      </c>
    </row>
    <row r="20" spans="1:3" ht="12.75" customHeight="1" x14ac:dyDescent="0.2">
      <c r="A20" s="11" t="s">
        <v>329</v>
      </c>
      <c r="B20" s="54">
        <v>2785</v>
      </c>
      <c r="C20" s="54">
        <v>20136</v>
      </c>
    </row>
    <row r="21" spans="1:3" ht="12.75" customHeight="1" x14ac:dyDescent="0.2">
      <c r="A21" s="1" t="s">
        <v>303</v>
      </c>
      <c r="B21" s="55">
        <v>75</v>
      </c>
      <c r="C21" s="55">
        <v>15025</v>
      </c>
    </row>
    <row r="22" spans="1:3" ht="12.75" customHeight="1" x14ac:dyDescent="0.2">
      <c r="A22" s="11" t="s">
        <v>296</v>
      </c>
      <c r="B22" s="54">
        <v>577</v>
      </c>
      <c r="C22" s="54">
        <v>13387</v>
      </c>
    </row>
    <row r="23" spans="1:3" ht="12.75" customHeight="1" x14ac:dyDescent="0.2">
      <c r="A23" s="1" t="s">
        <v>313</v>
      </c>
      <c r="B23" s="55">
        <v>448</v>
      </c>
      <c r="C23" s="55">
        <v>9983</v>
      </c>
    </row>
    <row r="24" spans="1:3" ht="12.75" customHeight="1" x14ac:dyDescent="0.2">
      <c r="A24" s="11" t="s">
        <v>314</v>
      </c>
      <c r="B24" s="54">
        <v>742</v>
      </c>
      <c r="C24" s="54">
        <v>9584</v>
      </c>
    </row>
    <row r="25" spans="1:3" ht="12.75" customHeight="1" x14ac:dyDescent="0.2">
      <c r="A25" s="1" t="s">
        <v>331</v>
      </c>
      <c r="B25" s="55">
        <v>671</v>
      </c>
      <c r="C25" s="55">
        <v>8524</v>
      </c>
    </row>
    <row r="26" spans="1:3" ht="12.75" customHeight="1" x14ac:dyDescent="0.2">
      <c r="A26" s="11" t="s">
        <v>301</v>
      </c>
      <c r="B26" s="54">
        <v>39</v>
      </c>
      <c r="C26" s="54">
        <v>7791</v>
      </c>
    </row>
    <row r="27" spans="1:3" ht="12.75" customHeight="1" x14ac:dyDescent="0.2">
      <c r="A27" s="1" t="s">
        <v>305</v>
      </c>
      <c r="B27" s="55">
        <v>3328</v>
      </c>
      <c r="C27" s="55">
        <v>7541</v>
      </c>
    </row>
    <row r="28" spans="1:3" ht="12.75" customHeight="1" x14ac:dyDescent="0.2">
      <c r="A28" s="11" t="s">
        <v>306</v>
      </c>
      <c r="B28" s="54">
        <v>872</v>
      </c>
      <c r="C28" s="54">
        <v>6543</v>
      </c>
    </row>
    <row r="29" spans="1:3" ht="12.75" customHeight="1" x14ac:dyDescent="0.2">
      <c r="A29" s="1" t="s">
        <v>304</v>
      </c>
      <c r="B29" s="55">
        <v>36</v>
      </c>
      <c r="C29" s="55">
        <v>4871</v>
      </c>
    </row>
    <row r="30" spans="1:3" ht="12.75" customHeight="1" x14ac:dyDescent="0.2">
      <c r="A30" s="11" t="s">
        <v>309</v>
      </c>
      <c r="B30" s="54">
        <v>1078</v>
      </c>
      <c r="C30" s="54">
        <v>4599</v>
      </c>
    </row>
    <row r="31" spans="1:3" ht="12.75" customHeight="1" x14ac:dyDescent="0.2">
      <c r="A31" s="1" t="s">
        <v>319</v>
      </c>
      <c r="B31" s="55">
        <v>1212</v>
      </c>
      <c r="C31" s="55">
        <v>3654</v>
      </c>
    </row>
    <row r="32" spans="1:3" ht="12.75" customHeight="1" x14ac:dyDescent="0.2">
      <c r="A32" s="11" t="s">
        <v>324</v>
      </c>
      <c r="B32" s="54">
        <v>984</v>
      </c>
      <c r="C32" s="54">
        <v>3476</v>
      </c>
    </row>
    <row r="33" spans="1:3" ht="12.75" customHeight="1" x14ac:dyDescent="0.2">
      <c r="A33" s="1" t="s">
        <v>320</v>
      </c>
      <c r="B33" s="55">
        <v>228</v>
      </c>
      <c r="C33" s="55">
        <v>3022</v>
      </c>
    </row>
    <row r="34" spans="1:3" ht="12.75" customHeight="1" x14ac:dyDescent="0.2">
      <c r="A34" s="11" t="s">
        <v>300</v>
      </c>
      <c r="B34" s="54">
        <v>1623</v>
      </c>
      <c r="C34" s="54">
        <v>2793</v>
      </c>
    </row>
    <row r="35" spans="1:3" ht="12.75" customHeight="1" x14ac:dyDescent="0.2">
      <c r="A35" s="1" t="s">
        <v>316</v>
      </c>
      <c r="B35" s="55">
        <v>43</v>
      </c>
      <c r="C35" s="55">
        <v>2306</v>
      </c>
    </row>
    <row r="36" spans="1:3" ht="12.75" customHeight="1" x14ac:dyDescent="0.2">
      <c r="A36" s="11" t="s">
        <v>297</v>
      </c>
      <c r="B36" s="54">
        <v>328</v>
      </c>
      <c r="C36" s="54">
        <v>2280</v>
      </c>
    </row>
    <row r="37" spans="1:3" ht="12.75" customHeight="1" x14ac:dyDescent="0.2">
      <c r="A37" s="1" t="s">
        <v>310</v>
      </c>
      <c r="B37" s="55">
        <v>63</v>
      </c>
      <c r="C37" s="55">
        <v>2189</v>
      </c>
    </row>
    <row r="38" spans="1:3" ht="12.75" customHeight="1" x14ac:dyDescent="0.2">
      <c r="A38" s="11" t="s">
        <v>326</v>
      </c>
      <c r="B38" s="54">
        <v>231</v>
      </c>
      <c r="C38" s="54">
        <v>2053</v>
      </c>
    </row>
    <row r="39" spans="1:3" ht="12.75" customHeight="1" x14ac:dyDescent="0.2">
      <c r="A39" s="1" t="s">
        <v>307</v>
      </c>
      <c r="B39" s="55">
        <v>480</v>
      </c>
      <c r="C39" s="55">
        <v>2049</v>
      </c>
    </row>
    <row r="40" spans="1:3" ht="12.75" customHeight="1" x14ac:dyDescent="0.2">
      <c r="A40" s="11" t="s">
        <v>327</v>
      </c>
      <c r="B40" s="54">
        <v>404</v>
      </c>
      <c r="C40" s="54">
        <v>2039</v>
      </c>
    </row>
    <row r="41" spans="1:3" ht="12.75" customHeight="1" x14ac:dyDescent="0.2">
      <c r="A41" s="1" t="s">
        <v>315</v>
      </c>
      <c r="B41" s="55">
        <v>40</v>
      </c>
      <c r="C41" s="55">
        <v>1441</v>
      </c>
    </row>
    <row r="42" spans="1:3" ht="12.75" customHeight="1" x14ac:dyDescent="0.2">
      <c r="A42" s="11" t="s">
        <v>312</v>
      </c>
      <c r="B42" s="54">
        <v>141</v>
      </c>
      <c r="C42" s="54">
        <v>1119</v>
      </c>
    </row>
    <row r="43" spans="1:3" ht="12.75" customHeight="1" x14ac:dyDescent="0.2">
      <c r="A43" s="1" t="s">
        <v>335</v>
      </c>
      <c r="B43" s="55">
        <v>235</v>
      </c>
      <c r="C43" s="55">
        <v>670</v>
      </c>
    </row>
    <row r="44" spans="1:3" ht="12.75" customHeight="1" x14ac:dyDescent="0.2">
      <c r="A44" s="11" t="s">
        <v>333</v>
      </c>
      <c r="B44" s="54">
        <v>244</v>
      </c>
      <c r="C44" s="54">
        <v>529</v>
      </c>
    </row>
    <row r="45" spans="1:3" ht="12.75" customHeight="1" x14ac:dyDescent="0.2">
      <c r="A45" s="1" t="s">
        <v>330</v>
      </c>
      <c r="B45" s="55">
        <v>230</v>
      </c>
      <c r="C45" s="55">
        <v>397</v>
      </c>
    </row>
    <row r="46" spans="1:3" ht="12.75" customHeight="1" x14ac:dyDescent="0.2">
      <c r="A46" s="11" t="s">
        <v>317</v>
      </c>
      <c r="B46" s="54">
        <v>23</v>
      </c>
      <c r="C46" s="54">
        <v>233</v>
      </c>
    </row>
    <row r="47" spans="1:3" ht="12.75" customHeight="1" x14ac:dyDescent="0.2">
      <c r="A47" s="1" t="s">
        <v>334</v>
      </c>
      <c r="B47" s="55">
        <v>34</v>
      </c>
      <c r="C47" s="55">
        <v>95</v>
      </c>
    </row>
    <row r="49" spans="1:7" ht="12.75" customHeight="1" x14ac:dyDescent="0.2">
      <c r="A49" s="2" t="s">
        <v>676</v>
      </c>
      <c r="B49" s="2"/>
      <c r="C49" s="2"/>
    </row>
    <row r="50" spans="1:7" ht="25.5" customHeight="1" x14ac:dyDescent="0.2">
      <c r="A50" s="142" t="s">
        <v>682</v>
      </c>
      <c r="B50" s="142"/>
      <c r="C50" s="142"/>
    </row>
    <row r="51" spans="1:7" ht="25.5" customHeight="1" x14ac:dyDescent="0.2">
      <c r="A51" s="142" t="s">
        <v>916</v>
      </c>
      <c r="B51" s="142"/>
      <c r="C51" s="142"/>
    </row>
    <row r="52" spans="1:7" ht="39" customHeight="1" x14ac:dyDescent="0.2">
      <c r="A52" s="171" t="s">
        <v>923</v>
      </c>
      <c r="B52" s="171"/>
      <c r="C52" s="171"/>
      <c r="D52" s="126"/>
      <c r="E52" s="126"/>
      <c r="F52" s="126"/>
      <c r="G52" s="126"/>
    </row>
    <row r="53" spans="1:7" ht="12.75" customHeight="1" x14ac:dyDescent="0.2">
      <c r="A53" s="2" t="s">
        <v>664</v>
      </c>
      <c r="B53" s="2"/>
      <c r="C53" s="2"/>
    </row>
    <row r="54" spans="1:7" ht="12.75" customHeight="1" x14ac:dyDescent="0.2">
      <c r="A54" s="2"/>
      <c r="B54" s="2"/>
      <c r="C54" s="2"/>
    </row>
    <row r="55" spans="1:7" ht="12.75" customHeight="1" x14ac:dyDescent="0.2">
      <c r="A55" s="2" t="s">
        <v>663</v>
      </c>
      <c r="B55" s="2"/>
      <c r="C55" s="2"/>
    </row>
  </sheetData>
  <sortState xmlns:xlrd2="http://schemas.microsoft.com/office/spreadsheetml/2017/richdata2" ref="A5:C47">
    <sortCondition descending="1" ref="C5:C47"/>
  </sortState>
  <mergeCells count="5">
    <mergeCell ref="A50:C50"/>
    <mergeCell ref="A51:C51"/>
    <mergeCell ref="A3:A4"/>
    <mergeCell ref="B3:C3"/>
    <mergeCell ref="A52:C52"/>
  </mergeCells>
  <conditionalFormatting sqref="B54:C54 B49:C51">
    <cfRule type="cellIs" dxfId="1" priority="2" operator="greaterThan">
      <formula>9999</formula>
    </cfRule>
  </conditionalFormatting>
  <conditionalFormatting sqref="B53:C53">
    <cfRule type="cellIs" dxfId="0" priority="1" operator="greaterThan">
      <formula>9999</formula>
    </cfRule>
  </conditionalFormatting>
  <hyperlinks>
    <hyperlink ref="E1" location="Contents!A1" display="contents" xr:uid="{2D63B24D-6B77-459C-B863-C2A620452522}"/>
  </hyperlinks>
  <pageMargins left="0.5" right="0.5" top="0.5" bottom="0.5" header="0" footer="0"/>
  <pageSetup paperSize="9" scale="70"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56"/>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101.85546875" style="1" bestFit="1" customWidth="1"/>
    <col min="2" max="2" width="14.85546875" style="1" bestFit="1" customWidth="1"/>
    <col min="3" max="3" width="13.85546875" style="1" bestFit="1" customWidth="1"/>
    <col min="4" max="16384" width="11.140625" style="1"/>
  </cols>
  <sheetData>
    <row r="1" spans="1:14" ht="15" customHeight="1" x14ac:dyDescent="0.2">
      <c r="A1" s="7" t="s">
        <v>917</v>
      </c>
      <c r="B1" s="7"/>
      <c r="C1" s="7"/>
      <c r="D1" s="7"/>
      <c r="E1" s="21" t="s">
        <v>575</v>
      </c>
      <c r="F1" s="7"/>
      <c r="G1" s="7"/>
      <c r="H1" s="7"/>
      <c r="I1" s="7"/>
      <c r="J1" s="7"/>
      <c r="K1" s="7"/>
      <c r="L1" s="7"/>
      <c r="M1" s="7"/>
      <c r="N1" s="7"/>
    </row>
    <row r="2" spans="1:14" ht="15" customHeight="1" x14ac:dyDescent="0.2"/>
    <row r="3" spans="1:14" ht="15" customHeight="1" x14ac:dyDescent="0.2">
      <c r="A3" s="167" t="s">
        <v>889</v>
      </c>
      <c r="B3" s="185" t="s">
        <v>29</v>
      </c>
      <c r="C3" s="185"/>
    </row>
    <row r="4" spans="1:14" ht="15" customHeight="1" x14ac:dyDescent="0.2">
      <c r="A4" s="168"/>
      <c r="B4" s="13" t="s">
        <v>913</v>
      </c>
      <c r="C4" s="13" t="s">
        <v>914</v>
      </c>
    </row>
    <row r="5" spans="1:14" ht="15" customHeight="1" x14ac:dyDescent="0.2">
      <c r="A5" s="1" t="s">
        <v>329</v>
      </c>
      <c r="B5" s="55">
        <v>18523</v>
      </c>
      <c r="C5" s="55">
        <v>632599</v>
      </c>
    </row>
    <row r="6" spans="1:14" ht="15" customHeight="1" x14ac:dyDescent="0.2">
      <c r="A6" s="11" t="s">
        <v>328</v>
      </c>
      <c r="B6" s="54">
        <v>32840</v>
      </c>
      <c r="C6" s="54">
        <v>348946</v>
      </c>
    </row>
    <row r="7" spans="1:14" ht="15" customHeight="1" x14ac:dyDescent="0.2">
      <c r="A7" s="1" t="s">
        <v>315</v>
      </c>
      <c r="B7" s="55">
        <v>838</v>
      </c>
      <c r="C7" s="55">
        <v>215178</v>
      </c>
    </row>
    <row r="8" spans="1:14" ht="15" customHeight="1" x14ac:dyDescent="0.2">
      <c r="A8" s="11" t="s">
        <v>299</v>
      </c>
      <c r="B8" s="54">
        <v>28215</v>
      </c>
      <c r="C8" s="54">
        <v>183555</v>
      </c>
    </row>
    <row r="9" spans="1:14" ht="15" customHeight="1" x14ac:dyDescent="0.2">
      <c r="A9" s="1" t="s">
        <v>336</v>
      </c>
      <c r="B9" s="55">
        <v>1081</v>
      </c>
      <c r="C9" s="55">
        <v>163777</v>
      </c>
    </row>
    <row r="10" spans="1:14" ht="15" customHeight="1" x14ac:dyDescent="0.2">
      <c r="A10" s="11" t="s">
        <v>321</v>
      </c>
      <c r="B10" s="54">
        <v>26046</v>
      </c>
      <c r="C10" s="54">
        <v>107029</v>
      </c>
    </row>
    <row r="11" spans="1:14" ht="15" customHeight="1" x14ac:dyDescent="0.2">
      <c r="A11" s="1" t="s">
        <v>310</v>
      </c>
      <c r="B11" s="55">
        <v>1686</v>
      </c>
      <c r="C11" s="55">
        <v>106526</v>
      </c>
    </row>
    <row r="12" spans="1:14" ht="15" customHeight="1" x14ac:dyDescent="0.2">
      <c r="A12" s="11" t="s">
        <v>298</v>
      </c>
      <c r="B12" s="54">
        <v>8632</v>
      </c>
      <c r="C12" s="54">
        <v>102523</v>
      </c>
    </row>
    <row r="13" spans="1:14" ht="15" customHeight="1" x14ac:dyDescent="0.2">
      <c r="A13" s="1" t="s">
        <v>313</v>
      </c>
      <c r="B13" s="55">
        <v>4865</v>
      </c>
      <c r="C13" s="55">
        <v>94150</v>
      </c>
    </row>
    <row r="14" spans="1:14" ht="15" customHeight="1" x14ac:dyDescent="0.2">
      <c r="A14" s="11" t="s">
        <v>317</v>
      </c>
      <c r="B14" s="54">
        <v>1771</v>
      </c>
      <c r="C14" s="54">
        <v>87215</v>
      </c>
    </row>
    <row r="15" spans="1:14" ht="15" customHeight="1" x14ac:dyDescent="0.2">
      <c r="A15" s="1" t="s">
        <v>331</v>
      </c>
      <c r="B15" s="55">
        <v>4891</v>
      </c>
      <c r="C15" s="55">
        <v>65855</v>
      </c>
    </row>
    <row r="16" spans="1:14" ht="15" customHeight="1" x14ac:dyDescent="0.2">
      <c r="A16" s="11" t="s">
        <v>314</v>
      </c>
      <c r="B16" s="54">
        <v>3330</v>
      </c>
      <c r="C16" s="54">
        <v>49341</v>
      </c>
    </row>
    <row r="17" spans="1:3" ht="15" customHeight="1" x14ac:dyDescent="0.2">
      <c r="A17" s="1" t="s">
        <v>318</v>
      </c>
      <c r="B17" s="55">
        <v>11234</v>
      </c>
      <c r="C17" s="55">
        <v>48885</v>
      </c>
    </row>
    <row r="18" spans="1:3" ht="15" customHeight="1" x14ac:dyDescent="0.2">
      <c r="A18" s="11" t="s">
        <v>322</v>
      </c>
      <c r="B18" s="54">
        <v>10689</v>
      </c>
      <c r="C18" s="54">
        <v>45059</v>
      </c>
    </row>
    <row r="19" spans="1:3" ht="15" customHeight="1" x14ac:dyDescent="0.2">
      <c r="A19" s="1" t="s">
        <v>332</v>
      </c>
      <c r="B19" s="55">
        <v>17640</v>
      </c>
      <c r="C19" s="55">
        <v>43740</v>
      </c>
    </row>
    <row r="20" spans="1:3" ht="15" customHeight="1" x14ac:dyDescent="0.2">
      <c r="A20" s="11" t="s">
        <v>316</v>
      </c>
      <c r="B20" s="54">
        <v>144</v>
      </c>
      <c r="C20" s="54">
        <v>41304</v>
      </c>
    </row>
    <row r="21" spans="1:3" ht="15" customHeight="1" x14ac:dyDescent="0.2">
      <c r="A21" s="1" t="s">
        <v>324</v>
      </c>
      <c r="B21" s="55">
        <v>3125</v>
      </c>
      <c r="C21" s="55">
        <v>35008</v>
      </c>
    </row>
    <row r="22" spans="1:3" ht="15" customHeight="1" x14ac:dyDescent="0.2">
      <c r="A22" s="11" t="s">
        <v>297</v>
      </c>
      <c r="B22" s="54">
        <v>3890</v>
      </c>
      <c r="C22" s="54">
        <v>33895</v>
      </c>
    </row>
    <row r="23" spans="1:3" ht="15" customHeight="1" x14ac:dyDescent="0.2">
      <c r="A23" s="1" t="s">
        <v>293</v>
      </c>
      <c r="B23" s="55">
        <v>12545</v>
      </c>
      <c r="C23" s="55">
        <v>26723</v>
      </c>
    </row>
    <row r="24" spans="1:3" ht="15" customHeight="1" x14ac:dyDescent="0.2">
      <c r="A24" s="11" t="s">
        <v>325</v>
      </c>
      <c r="B24" s="54">
        <v>3216</v>
      </c>
      <c r="C24" s="54">
        <v>23052</v>
      </c>
    </row>
    <row r="25" spans="1:3" ht="15" customHeight="1" x14ac:dyDescent="0.2">
      <c r="A25" s="1" t="s">
        <v>323</v>
      </c>
      <c r="B25" s="55">
        <v>833</v>
      </c>
      <c r="C25" s="55">
        <v>19837</v>
      </c>
    </row>
    <row r="26" spans="1:3" ht="15" customHeight="1" x14ac:dyDescent="0.2">
      <c r="A26" s="11" t="s">
        <v>333</v>
      </c>
      <c r="B26" s="54">
        <v>2464</v>
      </c>
      <c r="C26" s="54">
        <v>16641</v>
      </c>
    </row>
    <row r="27" spans="1:3" ht="15" customHeight="1" x14ac:dyDescent="0.2">
      <c r="A27" s="1" t="s">
        <v>312</v>
      </c>
      <c r="B27" s="55">
        <v>1242</v>
      </c>
      <c r="C27" s="55">
        <v>12560</v>
      </c>
    </row>
    <row r="28" spans="1:3" ht="15" customHeight="1" x14ac:dyDescent="0.2">
      <c r="A28" s="11" t="s">
        <v>296</v>
      </c>
      <c r="B28" s="54">
        <v>49</v>
      </c>
      <c r="C28" s="54">
        <v>9094</v>
      </c>
    </row>
    <row r="29" spans="1:3" ht="15" customHeight="1" x14ac:dyDescent="0.2">
      <c r="A29" s="1" t="s">
        <v>304</v>
      </c>
      <c r="B29" s="55">
        <v>40</v>
      </c>
      <c r="C29" s="55">
        <v>8695</v>
      </c>
    </row>
    <row r="30" spans="1:3" ht="15" customHeight="1" x14ac:dyDescent="0.2">
      <c r="A30" s="11" t="s">
        <v>337</v>
      </c>
      <c r="B30" s="54">
        <v>84</v>
      </c>
      <c r="C30" s="54">
        <v>8351</v>
      </c>
    </row>
    <row r="31" spans="1:3" ht="15" customHeight="1" x14ac:dyDescent="0.2">
      <c r="A31" s="1" t="s">
        <v>330</v>
      </c>
      <c r="B31" s="55">
        <v>1965</v>
      </c>
      <c r="C31" s="55">
        <v>7181</v>
      </c>
    </row>
    <row r="32" spans="1:3" ht="15" customHeight="1" x14ac:dyDescent="0.2">
      <c r="A32" s="11" t="s">
        <v>306</v>
      </c>
      <c r="B32" s="54">
        <v>830</v>
      </c>
      <c r="C32" s="54">
        <v>6882</v>
      </c>
    </row>
    <row r="33" spans="1:3" ht="15" customHeight="1" x14ac:dyDescent="0.2">
      <c r="A33" s="1" t="s">
        <v>303</v>
      </c>
      <c r="B33" s="55">
        <v>21</v>
      </c>
      <c r="C33" s="55">
        <v>6784</v>
      </c>
    </row>
    <row r="34" spans="1:3" ht="15" customHeight="1" x14ac:dyDescent="0.2">
      <c r="A34" s="11" t="s">
        <v>300</v>
      </c>
      <c r="B34" s="54">
        <v>1899</v>
      </c>
      <c r="C34" s="54">
        <v>4364</v>
      </c>
    </row>
    <row r="35" spans="1:3" ht="15" customHeight="1" x14ac:dyDescent="0.2">
      <c r="A35" s="1" t="s">
        <v>305</v>
      </c>
      <c r="B35" s="55">
        <v>909</v>
      </c>
      <c r="C35" s="55">
        <v>3876</v>
      </c>
    </row>
    <row r="36" spans="1:3" ht="15" customHeight="1" x14ac:dyDescent="0.2">
      <c r="A36" s="11" t="s">
        <v>311</v>
      </c>
      <c r="B36" s="54">
        <v>48</v>
      </c>
      <c r="C36" s="54">
        <v>2717</v>
      </c>
    </row>
    <row r="37" spans="1:3" ht="15" customHeight="1" x14ac:dyDescent="0.2">
      <c r="A37" s="1" t="s">
        <v>334</v>
      </c>
      <c r="B37" s="55">
        <v>249</v>
      </c>
      <c r="C37" s="55">
        <v>1445</v>
      </c>
    </row>
    <row r="38" spans="1:3" ht="15" customHeight="1" x14ac:dyDescent="0.2">
      <c r="A38" s="11" t="s">
        <v>326</v>
      </c>
      <c r="B38" s="54">
        <v>324</v>
      </c>
      <c r="C38" s="54">
        <v>1255</v>
      </c>
    </row>
    <row r="39" spans="1:3" ht="15" customHeight="1" x14ac:dyDescent="0.2">
      <c r="A39" s="1" t="s">
        <v>335</v>
      </c>
      <c r="B39" s="55">
        <v>163</v>
      </c>
      <c r="C39" s="55">
        <v>889</v>
      </c>
    </row>
    <row r="40" spans="1:3" ht="15" customHeight="1" x14ac:dyDescent="0.2">
      <c r="A40" s="11" t="s">
        <v>327</v>
      </c>
      <c r="B40" s="54">
        <v>327</v>
      </c>
      <c r="C40" s="54">
        <v>780</v>
      </c>
    </row>
    <row r="41" spans="1:3" ht="15" customHeight="1" x14ac:dyDescent="0.2">
      <c r="A41" s="1" t="s">
        <v>307</v>
      </c>
      <c r="B41" s="55">
        <v>154</v>
      </c>
      <c r="C41" s="55">
        <v>253</v>
      </c>
    </row>
    <row r="42" spans="1:3" ht="15" customHeight="1" x14ac:dyDescent="0.2">
      <c r="A42" s="11" t="s">
        <v>295</v>
      </c>
      <c r="B42" s="54">
        <v>6</v>
      </c>
      <c r="C42" s="54">
        <v>68</v>
      </c>
    </row>
    <row r="43" spans="1:3" ht="15" customHeight="1" x14ac:dyDescent="0.2">
      <c r="A43" s="1" t="s">
        <v>308</v>
      </c>
      <c r="B43" s="55">
        <v>23</v>
      </c>
      <c r="C43" s="55">
        <v>34</v>
      </c>
    </row>
    <row r="44" spans="1:3" ht="15" customHeight="1" x14ac:dyDescent="0.2">
      <c r="A44" s="11" t="s">
        <v>309</v>
      </c>
      <c r="B44" s="54">
        <v>2</v>
      </c>
      <c r="C44" s="54">
        <v>2</v>
      </c>
    </row>
    <row r="45" spans="1:3" ht="15" customHeight="1" x14ac:dyDescent="0.2">
      <c r="A45" s="1" t="s">
        <v>294</v>
      </c>
      <c r="B45" s="55">
        <v>3</v>
      </c>
      <c r="C45" s="55">
        <v>0</v>
      </c>
    </row>
    <row r="46" spans="1:3" ht="15" customHeight="1" x14ac:dyDescent="0.2">
      <c r="A46" s="11" t="s">
        <v>301</v>
      </c>
      <c r="B46" s="54">
        <v>2</v>
      </c>
      <c r="C46" s="54">
        <v>0</v>
      </c>
    </row>
    <row r="48" spans="1:3" ht="12.75" customHeight="1" x14ac:dyDescent="0.2">
      <c r="A48" s="2" t="s">
        <v>676</v>
      </c>
      <c r="B48" s="2"/>
      <c r="C48" s="2"/>
    </row>
    <row r="49" spans="1:7" ht="12.75" customHeight="1" x14ac:dyDescent="0.2">
      <c r="A49" s="143" t="s">
        <v>683</v>
      </c>
      <c r="B49" s="143"/>
      <c r="C49" s="143"/>
    </row>
    <row r="50" spans="1:7" ht="12.75" customHeight="1" x14ac:dyDescent="0.2">
      <c r="A50" s="143" t="s">
        <v>684</v>
      </c>
      <c r="B50" s="143"/>
      <c r="C50" s="143"/>
    </row>
    <row r="51" spans="1:7" ht="12.75" customHeight="1" x14ac:dyDescent="0.2">
      <c r="A51" s="143" t="s">
        <v>685</v>
      </c>
      <c r="B51" s="143"/>
      <c r="C51" s="143"/>
    </row>
    <row r="52" spans="1:7" ht="26.1" customHeight="1" x14ac:dyDescent="0.2">
      <c r="A52" s="186" t="s">
        <v>923</v>
      </c>
      <c r="B52" s="186"/>
      <c r="C52" s="186"/>
      <c r="D52" s="126"/>
      <c r="E52" s="126"/>
      <c r="F52" s="126"/>
      <c r="G52" s="126"/>
    </row>
    <row r="53" spans="1:7" s="125" customFormat="1" ht="26.1" customHeight="1" x14ac:dyDescent="0.2">
      <c r="A53" s="186" t="s">
        <v>988</v>
      </c>
      <c r="B53" s="186"/>
      <c r="C53" s="186"/>
      <c r="D53" s="126"/>
      <c r="E53" s="126"/>
      <c r="F53" s="126"/>
      <c r="G53" s="126"/>
    </row>
    <row r="54" spans="1:7" ht="12.75" customHeight="1" x14ac:dyDescent="0.2">
      <c r="A54" s="2" t="s">
        <v>664</v>
      </c>
      <c r="B54" s="2"/>
      <c r="C54" s="2"/>
    </row>
    <row r="55" spans="1:7" ht="12.75" customHeight="1" x14ac:dyDescent="0.2">
      <c r="A55" s="2"/>
      <c r="B55" s="2"/>
      <c r="C55" s="2"/>
    </row>
    <row r="56" spans="1:7" ht="12.75" customHeight="1" x14ac:dyDescent="0.2">
      <c r="A56" s="2" t="s">
        <v>663</v>
      </c>
      <c r="B56" s="2"/>
      <c r="C56" s="2"/>
    </row>
  </sheetData>
  <sortState xmlns:xlrd2="http://schemas.microsoft.com/office/spreadsheetml/2017/richdata2" ref="A5:C46">
    <sortCondition descending="1" ref="C5"/>
  </sortState>
  <mergeCells count="7">
    <mergeCell ref="A53:C53"/>
    <mergeCell ref="A49:C49"/>
    <mergeCell ref="A50:C50"/>
    <mergeCell ref="A51:C51"/>
    <mergeCell ref="A3:A4"/>
    <mergeCell ref="B3:C3"/>
    <mergeCell ref="A52:C52"/>
  </mergeCells>
  <hyperlinks>
    <hyperlink ref="E1" location="Contents!A1" display="contents" xr:uid="{85ABDF14-D820-4749-A0DB-7B4E177A21BE}"/>
  </hyperlinks>
  <pageMargins left="0.5" right="0.5" top="0.5" bottom="0.5" header="0" footer="0"/>
  <pageSetup paperSize="9" scale="7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45"/>
  <sheetViews>
    <sheetView showGridLines="0" zoomScaleNormal="100" workbookViewId="0">
      <pane ySplit="4" topLeftCell="A5" activePane="bottomLeft" state="frozen"/>
      <selection pane="bottomLeft" activeCell="A5" sqref="A5:A7"/>
    </sheetView>
  </sheetViews>
  <sheetFormatPr defaultColWidth="8.7109375" defaultRowHeight="12.75" customHeight="1" x14ac:dyDescent="0.2"/>
  <cols>
    <col min="1" max="1" width="45.7109375" style="1" customWidth="1"/>
    <col min="2" max="16384" width="8.7109375" style="1"/>
  </cols>
  <sheetData>
    <row r="1" spans="1:23" ht="12.75" customHeight="1" x14ac:dyDescent="0.2">
      <c r="A1" s="7" t="s">
        <v>918</v>
      </c>
      <c r="B1" s="7"/>
      <c r="C1" s="7"/>
      <c r="D1" s="7"/>
      <c r="E1" s="7"/>
      <c r="F1" s="7"/>
      <c r="G1" s="7"/>
      <c r="H1" s="7"/>
      <c r="I1" s="7"/>
      <c r="J1" s="7"/>
      <c r="K1" s="7"/>
      <c r="L1" s="7"/>
      <c r="M1" s="7"/>
      <c r="N1" s="7"/>
      <c r="O1" s="7"/>
      <c r="P1" s="7"/>
      <c r="W1" s="10" t="s">
        <v>575</v>
      </c>
    </row>
    <row r="3" spans="1:23" ht="12.75" customHeight="1" x14ac:dyDescent="0.2">
      <c r="A3" s="167" t="s">
        <v>564</v>
      </c>
      <c r="B3" s="167" t="s">
        <v>899</v>
      </c>
      <c r="C3" s="157"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68"/>
      <c r="B4" s="16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177" t="s">
        <v>293</v>
      </c>
      <c r="B5" s="11" t="s">
        <v>0</v>
      </c>
      <c r="C5" s="54">
        <v>43859</v>
      </c>
      <c r="D5" s="54">
        <v>9</v>
      </c>
      <c r="E5" s="54">
        <v>251</v>
      </c>
      <c r="F5" s="54">
        <v>2288</v>
      </c>
      <c r="G5" s="54">
        <v>6520</v>
      </c>
      <c r="H5" s="54">
        <v>6730</v>
      </c>
      <c r="I5" s="54">
        <v>5672</v>
      </c>
      <c r="J5" s="54">
        <v>4438</v>
      </c>
      <c r="K5" s="54">
        <v>3549</v>
      </c>
      <c r="L5" s="54">
        <v>3124</v>
      </c>
      <c r="M5" s="54">
        <v>3101</v>
      </c>
      <c r="N5" s="54">
        <v>2515</v>
      </c>
      <c r="O5" s="54">
        <v>2040</v>
      </c>
      <c r="P5" s="54">
        <v>1404</v>
      </c>
      <c r="Q5" s="54">
        <v>782</v>
      </c>
      <c r="R5" s="54">
        <v>645</v>
      </c>
      <c r="S5" s="54">
        <v>388</v>
      </c>
      <c r="T5" s="54">
        <v>219</v>
      </c>
      <c r="U5" s="54">
        <v>184</v>
      </c>
    </row>
    <row r="6" spans="1:23" ht="12.75" customHeight="1" x14ac:dyDescent="0.2">
      <c r="A6" s="163"/>
      <c r="B6" s="11" t="s">
        <v>20</v>
      </c>
      <c r="C6" s="54">
        <v>21508</v>
      </c>
      <c r="D6" s="54">
        <v>5</v>
      </c>
      <c r="E6" s="54">
        <v>172</v>
      </c>
      <c r="F6" s="54">
        <v>781</v>
      </c>
      <c r="G6" s="54">
        <v>2679</v>
      </c>
      <c r="H6" s="54">
        <v>3383</v>
      </c>
      <c r="I6" s="54">
        <v>3037</v>
      </c>
      <c r="J6" s="54">
        <v>2351</v>
      </c>
      <c r="K6" s="54">
        <v>1912</v>
      </c>
      <c r="L6" s="54">
        <v>1655</v>
      </c>
      <c r="M6" s="54">
        <v>1569</v>
      </c>
      <c r="N6" s="54">
        <v>1200</v>
      </c>
      <c r="O6" s="54">
        <v>1014</v>
      </c>
      <c r="P6" s="54">
        <v>705</v>
      </c>
      <c r="Q6" s="54">
        <v>384</v>
      </c>
      <c r="R6" s="54">
        <v>290</v>
      </c>
      <c r="S6" s="54">
        <v>175</v>
      </c>
      <c r="T6" s="54">
        <v>114</v>
      </c>
      <c r="U6" s="54">
        <v>82</v>
      </c>
    </row>
    <row r="7" spans="1:23" ht="12.75" customHeight="1" x14ac:dyDescent="0.2">
      <c r="A7" s="163"/>
      <c r="B7" s="11" t="s">
        <v>21</v>
      </c>
      <c r="C7" s="54">
        <v>22351</v>
      </c>
      <c r="D7" s="54">
        <v>4</v>
      </c>
      <c r="E7" s="54">
        <v>79</v>
      </c>
      <c r="F7" s="54">
        <v>1507</v>
      </c>
      <c r="G7" s="54">
        <v>3841</v>
      </c>
      <c r="H7" s="54">
        <v>3347</v>
      </c>
      <c r="I7" s="54">
        <v>2635</v>
      </c>
      <c r="J7" s="54">
        <v>2087</v>
      </c>
      <c r="K7" s="54">
        <v>1637</v>
      </c>
      <c r="L7" s="54">
        <v>1469</v>
      </c>
      <c r="M7" s="54">
        <v>1532</v>
      </c>
      <c r="N7" s="54">
        <v>1315</v>
      </c>
      <c r="O7" s="54">
        <v>1026</v>
      </c>
      <c r="P7" s="54">
        <v>699</v>
      </c>
      <c r="Q7" s="54">
        <v>398</v>
      </c>
      <c r="R7" s="54">
        <v>355</v>
      </c>
      <c r="S7" s="54">
        <v>213</v>
      </c>
      <c r="T7" s="54">
        <v>105</v>
      </c>
      <c r="U7" s="54">
        <v>102</v>
      </c>
    </row>
    <row r="8" spans="1:23" ht="12.75" customHeight="1" x14ac:dyDescent="0.2">
      <c r="A8" s="187" t="s">
        <v>338</v>
      </c>
      <c r="B8" s="1" t="s">
        <v>0</v>
      </c>
      <c r="C8" s="55">
        <v>4146</v>
      </c>
      <c r="D8" s="55">
        <v>0</v>
      </c>
      <c r="E8" s="55">
        <v>0</v>
      </c>
      <c r="F8" s="55">
        <v>45</v>
      </c>
      <c r="G8" s="55">
        <v>416</v>
      </c>
      <c r="H8" s="55">
        <v>674</v>
      </c>
      <c r="I8" s="55">
        <v>615</v>
      </c>
      <c r="J8" s="55">
        <v>483</v>
      </c>
      <c r="K8" s="55">
        <v>410</v>
      </c>
      <c r="L8" s="55">
        <v>348</v>
      </c>
      <c r="M8" s="55">
        <v>361</v>
      </c>
      <c r="N8" s="55">
        <v>297</v>
      </c>
      <c r="O8" s="55">
        <v>236</v>
      </c>
      <c r="P8" s="55">
        <v>139</v>
      </c>
      <c r="Q8" s="55">
        <v>61</v>
      </c>
      <c r="R8" s="55">
        <v>35</v>
      </c>
      <c r="S8" s="55">
        <v>15</v>
      </c>
      <c r="T8" s="55">
        <v>7</v>
      </c>
      <c r="U8" s="55">
        <v>4</v>
      </c>
    </row>
    <row r="9" spans="1:23" ht="12.75" customHeight="1" x14ac:dyDescent="0.2">
      <c r="A9" s="187"/>
      <c r="B9" s="1" t="s">
        <v>20</v>
      </c>
      <c r="C9" s="55">
        <v>2411</v>
      </c>
      <c r="D9" s="55">
        <v>0</v>
      </c>
      <c r="E9" s="55">
        <v>0</v>
      </c>
      <c r="F9" s="55">
        <v>18</v>
      </c>
      <c r="G9" s="55">
        <v>238</v>
      </c>
      <c r="H9" s="55">
        <v>414</v>
      </c>
      <c r="I9" s="55">
        <v>388</v>
      </c>
      <c r="J9" s="55">
        <v>308</v>
      </c>
      <c r="K9" s="55">
        <v>250</v>
      </c>
      <c r="L9" s="55">
        <v>189</v>
      </c>
      <c r="M9" s="55">
        <v>207</v>
      </c>
      <c r="N9" s="55">
        <v>137</v>
      </c>
      <c r="O9" s="55">
        <v>130</v>
      </c>
      <c r="P9" s="55">
        <v>70</v>
      </c>
      <c r="Q9" s="55">
        <v>37</v>
      </c>
      <c r="R9" s="55">
        <v>11</v>
      </c>
      <c r="S9" s="55">
        <v>9</v>
      </c>
      <c r="T9" s="55">
        <v>4</v>
      </c>
      <c r="U9" s="55">
        <v>1</v>
      </c>
    </row>
    <row r="10" spans="1:23" ht="12.75" customHeight="1" x14ac:dyDescent="0.2">
      <c r="A10" s="187"/>
      <c r="B10" s="1" t="s">
        <v>21</v>
      </c>
      <c r="C10" s="55">
        <v>1735</v>
      </c>
      <c r="D10" s="55">
        <v>0</v>
      </c>
      <c r="E10" s="55">
        <v>0</v>
      </c>
      <c r="F10" s="55">
        <v>27</v>
      </c>
      <c r="G10" s="55">
        <v>178</v>
      </c>
      <c r="H10" s="55">
        <v>260</v>
      </c>
      <c r="I10" s="55">
        <v>227</v>
      </c>
      <c r="J10" s="55">
        <v>175</v>
      </c>
      <c r="K10" s="55">
        <v>160</v>
      </c>
      <c r="L10" s="55">
        <v>159</v>
      </c>
      <c r="M10" s="55">
        <v>154</v>
      </c>
      <c r="N10" s="55">
        <v>160</v>
      </c>
      <c r="O10" s="55">
        <v>106</v>
      </c>
      <c r="P10" s="55">
        <v>69</v>
      </c>
      <c r="Q10" s="55">
        <v>24</v>
      </c>
      <c r="R10" s="55">
        <v>24</v>
      </c>
      <c r="S10" s="55">
        <v>6</v>
      </c>
      <c r="T10" s="55">
        <v>3</v>
      </c>
      <c r="U10" s="55">
        <v>3</v>
      </c>
    </row>
    <row r="11" spans="1:23" ht="12.75" customHeight="1" x14ac:dyDescent="0.2">
      <c r="A11" s="188" t="s">
        <v>339</v>
      </c>
      <c r="B11" s="11" t="s">
        <v>0</v>
      </c>
      <c r="C11" s="54">
        <v>9008</v>
      </c>
      <c r="D11" s="54">
        <v>5</v>
      </c>
      <c r="E11" s="54">
        <v>7</v>
      </c>
      <c r="F11" s="54">
        <v>164</v>
      </c>
      <c r="G11" s="54">
        <v>960</v>
      </c>
      <c r="H11" s="54">
        <v>1225</v>
      </c>
      <c r="I11" s="54">
        <v>1160</v>
      </c>
      <c r="J11" s="54">
        <v>891</v>
      </c>
      <c r="K11" s="54">
        <v>753</v>
      </c>
      <c r="L11" s="54">
        <v>669</v>
      </c>
      <c r="M11" s="54">
        <v>678</v>
      </c>
      <c r="N11" s="54">
        <v>619</v>
      </c>
      <c r="O11" s="54">
        <v>516</v>
      </c>
      <c r="P11" s="54">
        <v>393</v>
      </c>
      <c r="Q11" s="54">
        <v>310</v>
      </c>
      <c r="R11" s="54">
        <v>245</v>
      </c>
      <c r="S11" s="54">
        <v>190</v>
      </c>
      <c r="T11" s="54">
        <v>123</v>
      </c>
      <c r="U11" s="54">
        <v>100</v>
      </c>
    </row>
    <row r="12" spans="1:23" ht="12.75" customHeight="1" x14ac:dyDescent="0.2">
      <c r="A12" s="188"/>
      <c r="B12" s="11" t="s">
        <v>20</v>
      </c>
      <c r="C12" s="54">
        <v>4612</v>
      </c>
      <c r="D12" s="54">
        <v>1</v>
      </c>
      <c r="E12" s="54">
        <v>5</v>
      </c>
      <c r="F12" s="54">
        <v>50</v>
      </c>
      <c r="G12" s="54">
        <v>442</v>
      </c>
      <c r="H12" s="54">
        <v>650</v>
      </c>
      <c r="I12" s="54">
        <v>640</v>
      </c>
      <c r="J12" s="54">
        <v>498</v>
      </c>
      <c r="K12" s="54">
        <v>422</v>
      </c>
      <c r="L12" s="54">
        <v>348</v>
      </c>
      <c r="M12" s="54">
        <v>362</v>
      </c>
      <c r="N12" s="54">
        <v>284</v>
      </c>
      <c r="O12" s="54">
        <v>263</v>
      </c>
      <c r="P12" s="54">
        <v>191</v>
      </c>
      <c r="Q12" s="54">
        <v>134</v>
      </c>
      <c r="R12" s="54">
        <v>124</v>
      </c>
      <c r="S12" s="54">
        <v>96</v>
      </c>
      <c r="T12" s="54">
        <v>56</v>
      </c>
      <c r="U12" s="54">
        <v>46</v>
      </c>
    </row>
    <row r="13" spans="1:23" ht="12.75" customHeight="1" x14ac:dyDescent="0.2">
      <c r="A13" s="188"/>
      <c r="B13" s="11" t="s">
        <v>21</v>
      </c>
      <c r="C13" s="54">
        <v>4396</v>
      </c>
      <c r="D13" s="54">
        <v>4</v>
      </c>
      <c r="E13" s="54">
        <v>2</v>
      </c>
      <c r="F13" s="54">
        <v>114</v>
      </c>
      <c r="G13" s="54">
        <v>518</v>
      </c>
      <c r="H13" s="54">
        <v>575</v>
      </c>
      <c r="I13" s="54">
        <v>520</v>
      </c>
      <c r="J13" s="54">
        <v>393</v>
      </c>
      <c r="K13" s="54">
        <v>331</v>
      </c>
      <c r="L13" s="54">
        <v>321</v>
      </c>
      <c r="M13" s="54">
        <v>316</v>
      </c>
      <c r="N13" s="54">
        <v>335</v>
      </c>
      <c r="O13" s="54">
        <v>253</v>
      </c>
      <c r="P13" s="54">
        <v>202</v>
      </c>
      <c r="Q13" s="54">
        <v>176</v>
      </c>
      <c r="R13" s="54">
        <v>121</v>
      </c>
      <c r="S13" s="54">
        <v>94</v>
      </c>
      <c r="T13" s="54">
        <v>67</v>
      </c>
      <c r="U13" s="54">
        <v>54</v>
      </c>
    </row>
    <row r="14" spans="1:23" ht="12.75" customHeight="1" x14ac:dyDescent="0.2">
      <c r="A14" s="187" t="s">
        <v>340</v>
      </c>
      <c r="B14" s="1" t="s">
        <v>0</v>
      </c>
      <c r="C14" s="55">
        <v>626</v>
      </c>
      <c r="D14" s="55">
        <v>0</v>
      </c>
      <c r="E14" s="55">
        <v>0</v>
      </c>
      <c r="F14" s="55">
        <v>1</v>
      </c>
      <c r="G14" s="55">
        <v>36</v>
      </c>
      <c r="H14" s="55">
        <v>96</v>
      </c>
      <c r="I14" s="55">
        <v>78</v>
      </c>
      <c r="J14" s="55">
        <v>67</v>
      </c>
      <c r="K14" s="55">
        <v>68</v>
      </c>
      <c r="L14" s="55">
        <v>47</v>
      </c>
      <c r="M14" s="55">
        <v>57</v>
      </c>
      <c r="N14" s="55">
        <v>64</v>
      </c>
      <c r="O14" s="55">
        <v>50</v>
      </c>
      <c r="P14" s="55">
        <v>30</v>
      </c>
      <c r="Q14" s="55">
        <v>19</v>
      </c>
      <c r="R14" s="55">
        <v>12</v>
      </c>
      <c r="S14" s="55">
        <v>1</v>
      </c>
      <c r="T14" s="55">
        <v>0</v>
      </c>
      <c r="U14" s="55">
        <v>0</v>
      </c>
    </row>
    <row r="15" spans="1:23" ht="12.75" customHeight="1" x14ac:dyDescent="0.2">
      <c r="A15" s="187"/>
      <c r="B15" s="1" t="s">
        <v>20</v>
      </c>
      <c r="C15" s="55">
        <v>319</v>
      </c>
      <c r="D15" s="55">
        <v>0</v>
      </c>
      <c r="E15" s="55">
        <v>0</v>
      </c>
      <c r="F15" s="55">
        <v>0</v>
      </c>
      <c r="G15" s="55">
        <v>19</v>
      </c>
      <c r="H15" s="55">
        <v>52</v>
      </c>
      <c r="I15" s="55">
        <v>46</v>
      </c>
      <c r="J15" s="55">
        <v>38</v>
      </c>
      <c r="K15" s="55">
        <v>38</v>
      </c>
      <c r="L15" s="55">
        <v>20</v>
      </c>
      <c r="M15" s="55">
        <v>24</v>
      </c>
      <c r="N15" s="55">
        <v>30</v>
      </c>
      <c r="O15" s="55">
        <v>27</v>
      </c>
      <c r="P15" s="55">
        <v>12</v>
      </c>
      <c r="Q15" s="55">
        <v>9</v>
      </c>
      <c r="R15" s="55">
        <v>3</v>
      </c>
      <c r="S15" s="55">
        <v>1</v>
      </c>
      <c r="T15" s="55">
        <v>0</v>
      </c>
      <c r="U15" s="55">
        <v>0</v>
      </c>
    </row>
    <row r="16" spans="1:23" ht="12.75" customHeight="1" x14ac:dyDescent="0.2">
      <c r="A16" s="187"/>
      <c r="B16" s="1" t="s">
        <v>21</v>
      </c>
      <c r="C16" s="55">
        <v>307</v>
      </c>
      <c r="D16" s="55">
        <v>0</v>
      </c>
      <c r="E16" s="55">
        <v>0</v>
      </c>
      <c r="F16" s="55">
        <v>1</v>
      </c>
      <c r="G16" s="55">
        <v>17</v>
      </c>
      <c r="H16" s="55">
        <v>44</v>
      </c>
      <c r="I16" s="55">
        <v>32</v>
      </c>
      <c r="J16" s="55">
        <v>29</v>
      </c>
      <c r="K16" s="55">
        <v>30</v>
      </c>
      <c r="L16" s="55">
        <v>27</v>
      </c>
      <c r="M16" s="55">
        <v>33</v>
      </c>
      <c r="N16" s="55">
        <v>34</v>
      </c>
      <c r="O16" s="55">
        <v>23</v>
      </c>
      <c r="P16" s="55">
        <v>18</v>
      </c>
      <c r="Q16" s="55">
        <v>10</v>
      </c>
      <c r="R16" s="55">
        <v>9</v>
      </c>
      <c r="S16" s="55">
        <v>0</v>
      </c>
      <c r="T16" s="55">
        <v>0</v>
      </c>
      <c r="U16" s="55">
        <v>0</v>
      </c>
    </row>
    <row r="17" spans="1:21" ht="12.75" customHeight="1" x14ac:dyDescent="0.2">
      <c r="A17" s="151" t="s">
        <v>341</v>
      </c>
      <c r="B17" s="11" t="s">
        <v>0</v>
      </c>
      <c r="C17" s="54">
        <v>4204</v>
      </c>
      <c r="D17" s="54">
        <v>0</v>
      </c>
      <c r="E17" s="54">
        <v>15</v>
      </c>
      <c r="F17" s="54">
        <v>65</v>
      </c>
      <c r="G17" s="54">
        <v>335</v>
      </c>
      <c r="H17" s="54">
        <v>615</v>
      </c>
      <c r="I17" s="54">
        <v>557</v>
      </c>
      <c r="J17" s="54">
        <v>480</v>
      </c>
      <c r="K17" s="54">
        <v>422</v>
      </c>
      <c r="L17" s="54">
        <v>366</v>
      </c>
      <c r="M17" s="54">
        <v>380</v>
      </c>
      <c r="N17" s="54">
        <v>324</v>
      </c>
      <c r="O17" s="54">
        <v>265</v>
      </c>
      <c r="P17" s="54">
        <v>180</v>
      </c>
      <c r="Q17" s="54">
        <v>89</v>
      </c>
      <c r="R17" s="54">
        <v>47</v>
      </c>
      <c r="S17" s="54">
        <v>32</v>
      </c>
      <c r="T17" s="54">
        <v>15</v>
      </c>
      <c r="U17" s="54">
        <v>17</v>
      </c>
    </row>
    <row r="18" spans="1:21" ht="12.75" customHeight="1" x14ac:dyDescent="0.2">
      <c r="A18" s="151"/>
      <c r="B18" s="11" t="s">
        <v>20</v>
      </c>
      <c r="C18" s="54">
        <v>1742</v>
      </c>
      <c r="D18" s="54">
        <v>0</v>
      </c>
      <c r="E18" s="54">
        <v>10</v>
      </c>
      <c r="F18" s="54">
        <v>27</v>
      </c>
      <c r="G18" s="54">
        <v>107</v>
      </c>
      <c r="H18" s="54">
        <v>244</v>
      </c>
      <c r="I18" s="54">
        <v>235</v>
      </c>
      <c r="J18" s="54">
        <v>187</v>
      </c>
      <c r="K18" s="54">
        <v>179</v>
      </c>
      <c r="L18" s="54">
        <v>171</v>
      </c>
      <c r="M18" s="54">
        <v>171</v>
      </c>
      <c r="N18" s="54">
        <v>135</v>
      </c>
      <c r="O18" s="54">
        <v>103</v>
      </c>
      <c r="P18" s="54">
        <v>87</v>
      </c>
      <c r="Q18" s="54">
        <v>38</v>
      </c>
      <c r="R18" s="54">
        <v>21</v>
      </c>
      <c r="S18" s="54">
        <v>14</v>
      </c>
      <c r="T18" s="54">
        <v>6</v>
      </c>
      <c r="U18" s="54">
        <v>7</v>
      </c>
    </row>
    <row r="19" spans="1:21" ht="12.75" customHeight="1" x14ac:dyDescent="0.2">
      <c r="A19" s="151"/>
      <c r="B19" s="11" t="s">
        <v>21</v>
      </c>
      <c r="C19" s="54">
        <v>2462</v>
      </c>
      <c r="D19" s="54">
        <v>0</v>
      </c>
      <c r="E19" s="54">
        <v>5</v>
      </c>
      <c r="F19" s="54">
        <v>38</v>
      </c>
      <c r="G19" s="54">
        <v>228</v>
      </c>
      <c r="H19" s="54">
        <v>371</v>
      </c>
      <c r="I19" s="54">
        <v>322</v>
      </c>
      <c r="J19" s="54">
        <v>293</v>
      </c>
      <c r="K19" s="54">
        <v>243</v>
      </c>
      <c r="L19" s="54">
        <v>195</v>
      </c>
      <c r="M19" s="54">
        <v>209</v>
      </c>
      <c r="N19" s="54">
        <v>189</v>
      </c>
      <c r="O19" s="54">
        <v>162</v>
      </c>
      <c r="P19" s="54">
        <v>93</v>
      </c>
      <c r="Q19" s="54">
        <v>51</v>
      </c>
      <c r="R19" s="54">
        <v>26</v>
      </c>
      <c r="S19" s="54">
        <v>18</v>
      </c>
      <c r="T19" s="54">
        <v>9</v>
      </c>
      <c r="U19" s="54">
        <v>10</v>
      </c>
    </row>
    <row r="20" spans="1:21" ht="12.75" customHeight="1" x14ac:dyDescent="0.2">
      <c r="A20" s="152" t="s">
        <v>342</v>
      </c>
      <c r="B20" s="1" t="s">
        <v>0</v>
      </c>
      <c r="C20" s="55">
        <v>19031</v>
      </c>
      <c r="D20" s="55">
        <v>14</v>
      </c>
      <c r="E20" s="55">
        <v>266</v>
      </c>
      <c r="F20" s="55">
        <v>1035</v>
      </c>
      <c r="G20" s="55">
        <v>1682</v>
      </c>
      <c r="H20" s="55">
        <v>2150</v>
      </c>
      <c r="I20" s="55">
        <v>2563</v>
      </c>
      <c r="J20" s="55">
        <v>2314</v>
      </c>
      <c r="K20" s="55">
        <v>1995</v>
      </c>
      <c r="L20" s="55">
        <v>1562</v>
      </c>
      <c r="M20" s="55">
        <v>1669</v>
      </c>
      <c r="N20" s="55">
        <v>1353</v>
      </c>
      <c r="O20" s="55">
        <v>1033</v>
      </c>
      <c r="P20" s="55">
        <v>687</v>
      </c>
      <c r="Q20" s="55">
        <v>338</v>
      </c>
      <c r="R20" s="55">
        <v>206</v>
      </c>
      <c r="S20" s="55">
        <v>104</v>
      </c>
      <c r="T20" s="55">
        <v>42</v>
      </c>
      <c r="U20" s="55">
        <v>18</v>
      </c>
    </row>
    <row r="21" spans="1:21" ht="12.75" customHeight="1" x14ac:dyDescent="0.2">
      <c r="A21" s="152"/>
      <c r="B21" s="1" t="s">
        <v>20</v>
      </c>
      <c r="C21" s="55">
        <v>11065</v>
      </c>
      <c r="D21" s="55">
        <v>9</v>
      </c>
      <c r="E21" s="55">
        <v>195</v>
      </c>
      <c r="F21" s="55">
        <v>500</v>
      </c>
      <c r="G21" s="55">
        <v>800</v>
      </c>
      <c r="H21" s="55">
        <v>1317</v>
      </c>
      <c r="I21" s="55">
        <v>1609</v>
      </c>
      <c r="J21" s="55">
        <v>1396</v>
      </c>
      <c r="K21" s="55">
        <v>1229</v>
      </c>
      <c r="L21" s="55">
        <v>992</v>
      </c>
      <c r="M21" s="55">
        <v>993</v>
      </c>
      <c r="N21" s="55">
        <v>773</v>
      </c>
      <c r="O21" s="55">
        <v>557</v>
      </c>
      <c r="P21" s="55">
        <v>378</v>
      </c>
      <c r="Q21" s="55">
        <v>159</v>
      </c>
      <c r="R21" s="55">
        <v>99</v>
      </c>
      <c r="S21" s="55">
        <v>38</v>
      </c>
      <c r="T21" s="55">
        <v>17</v>
      </c>
      <c r="U21" s="55">
        <v>4</v>
      </c>
    </row>
    <row r="22" spans="1:21" ht="12.75" customHeight="1" x14ac:dyDescent="0.2">
      <c r="A22" s="152"/>
      <c r="B22" s="1" t="s">
        <v>21</v>
      </c>
      <c r="C22" s="55">
        <v>7966</v>
      </c>
      <c r="D22" s="55">
        <v>5</v>
      </c>
      <c r="E22" s="55">
        <v>71</v>
      </c>
      <c r="F22" s="55">
        <v>535</v>
      </c>
      <c r="G22" s="55">
        <v>882</v>
      </c>
      <c r="H22" s="55">
        <v>833</v>
      </c>
      <c r="I22" s="55">
        <v>954</v>
      </c>
      <c r="J22" s="55">
        <v>918</v>
      </c>
      <c r="K22" s="55">
        <v>766</v>
      </c>
      <c r="L22" s="55">
        <v>570</v>
      </c>
      <c r="M22" s="55">
        <v>676</v>
      </c>
      <c r="N22" s="55">
        <v>580</v>
      </c>
      <c r="O22" s="55">
        <v>476</v>
      </c>
      <c r="P22" s="55">
        <v>309</v>
      </c>
      <c r="Q22" s="55">
        <v>179</v>
      </c>
      <c r="R22" s="55">
        <v>107</v>
      </c>
      <c r="S22" s="55">
        <v>66</v>
      </c>
      <c r="T22" s="55">
        <v>25</v>
      </c>
      <c r="U22" s="55">
        <v>14</v>
      </c>
    </row>
    <row r="23" spans="1:21" ht="12.75" customHeight="1" x14ac:dyDescent="0.2">
      <c r="A23" s="151" t="s">
        <v>299</v>
      </c>
      <c r="B23" s="11" t="s">
        <v>0</v>
      </c>
      <c r="C23" s="54">
        <v>98298</v>
      </c>
      <c r="D23" s="54">
        <v>966</v>
      </c>
      <c r="E23" s="54">
        <v>4973</v>
      </c>
      <c r="F23" s="54">
        <v>9938</v>
      </c>
      <c r="G23" s="54">
        <v>12663</v>
      </c>
      <c r="H23" s="54">
        <v>9716</v>
      </c>
      <c r="I23" s="54">
        <v>10077</v>
      </c>
      <c r="J23" s="54">
        <v>8856</v>
      </c>
      <c r="K23" s="54">
        <v>7113</v>
      </c>
      <c r="L23" s="54">
        <v>6058</v>
      </c>
      <c r="M23" s="54">
        <v>6195</v>
      </c>
      <c r="N23" s="54">
        <v>5348</v>
      </c>
      <c r="O23" s="54">
        <v>4536</v>
      </c>
      <c r="P23" s="54">
        <v>3264</v>
      </c>
      <c r="Q23" s="54">
        <v>2199</v>
      </c>
      <c r="R23" s="54">
        <v>1913</v>
      </c>
      <c r="S23" s="54">
        <v>1654</v>
      </c>
      <c r="T23" s="54">
        <v>1330</v>
      </c>
      <c r="U23" s="54">
        <v>1499</v>
      </c>
    </row>
    <row r="24" spans="1:21" ht="12.75" customHeight="1" x14ac:dyDescent="0.2">
      <c r="A24" s="151"/>
      <c r="B24" s="11" t="s">
        <v>20</v>
      </c>
      <c r="C24" s="54">
        <v>50057</v>
      </c>
      <c r="D24" s="54">
        <v>608</v>
      </c>
      <c r="E24" s="54">
        <v>3506</v>
      </c>
      <c r="F24" s="54">
        <v>4837</v>
      </c>
      <c r="G24" s="54">
        <v>5508</v>
      </c>
      <c r="H24" s="54">
        <v>4815</v>
      </c>
      <c r="I24" s="54">
        <v>5301</v>
      </c>
      <c r="J24" s="54">
        <v>4457</v>
      </c>
      <c r="K24" s="54">
        <v>3739</v>
      </c>
      <c r="L24" s="54">
        <v>3345</v>
      </c>
      <c r="M24" s="54">
        <v>3377</v>
      </c>
      <c r="N24" s="54">
        <v>2782</v>
      </c>
      <c r="O24" s="54">
        <v>2364</v>
      </c>
      <c r="P24" s="54">
        <v>1687</v>
      </c>
      <c r="Q24" s="54">
        <v>1061</v>
      </c>
      <c r="R24" s="54">
        <v>854</v>
      </c>
      <c r="S24" s="54">
        <v>713</v>
      </c>
      <c r="T24" s="54">
        <v>551</v>
      </c>
      <c r="U24" s="54">
        <v>552</v>
      </c>
    </row>
    <row r="25" spans="1:21" ht="12.75" customHeight="1" x14ac:dyDescent="0.2">
      <c r="A25" s="151"/>
      <c r="B25" s="11" t="s">
        <v>21</v>
      </c>
      <c r="C25" s="54">
        <v>48241</v>
      </c>
      <c r="D25" s="54">
        <v>358</v>
      </c>
      <c r="E25" s="54">
        <v>1467</v>
      </c>
      <c r="F25" s="54">
        <v>5101</v>
      </c>
      <c r="G25" s="54">
        <v>7155</v>
      </c>
      <c r="H25" s="54">
        <v>4901</v>
      </c>
      <c r="I25" s="54">
        <v>4776</v>
      </c>
      <c r="J25" s="54">
        <v>4399</v>
      </c>
      <c r="K25" s="54">
        <v>3374</v>
      </c>
      <c r="L25" s="54">
        <v>2713</v>
      </c>
      <c r="M25" s="54">
        <v>2818</v>
      </c>
      <c r="N25" s="54">
        <v>2566</v>
      </c>
      <c r="O25" s="54">
        <v>2172</v>
      </c>
      <c r="P25" s="54">
        <v>1577</v>
      </c>
      <c r="Q25" s="54">
        <v>1138</v>
      </c>
      <c r="R25" s="54">
        <v>1059</v>
      </c>
      <c r="S25" s="54">
        <v>941</v>
      </c>
      <c r="T25" s="54">
        <v>779</v>
      </c>
      <c r="U25" s="54">
        <v>947</v>
      </c>
    </row>
    <row r="26" spans="1:21" ht="12.75" customHeight="1" x14ac:dyDescent="0.2">
      <c r="A26" s="152" t="s">
        <v>300</v>
      </c>
      <c r="B26" s="1" t="s">
        <v>0</v>
      </c>
      <c r="C26" s="55">
        <v>3497</v>
      </c>
      <c r="D26" s="55">
        <v>8</v>
      </c>
      <c r="E26" s="55">
        <v>134</v>
      </c>
      <c r="F26" s="55">
        <v>239</v>
      </c>
      <c r="G26" s="55">
        <v>240</v>
      </c>
      <c r="H26" s="55">
        <v>333</v>
      </c>
      <c r="I26" s="55">
        <v>365</v>
      </c>
      <c r="J26" s="55">
        <v>374</v>
      </c>
      <c r="K26" s="55">
        <v>315</v>
      </c>
      <c r="L26" s="55">
        <v>271</v>
      </c>
      <c r="M26" s="55">
        <v>263</v>
      </c>
      <c r="N26" s="55">
        <v>238</v>
      </c>
      <c r="O26" s="55">
        <v>241</v>
      </c>
      <c r="P26" s="55">
        <v>214</v>
      </c>
      <c r="Q26" s="55">
        <v>105</v>
      </c>
      <c r="R26" s="55">
        <v>53</v>
      </c>
      <c r="S26" s="55">
        <v>48</v>
      </c>
      <c r="T26" s="55">
        <v>29</v>
      </c>
      <c r="U26" s="55">
        <v>27</v>
      </c>
    </row>
    <row r="27" spans="1:21" ht="12.75" customHeight="1" x14ac:dyDescent="0.2">
      <c r="A27" s="152"/>
      <c r="B27" s="1" t="s">
        <v>20</v>
      </c>
      <c r="C27" s="55">
        <v>2028</v>
      </c>
      <c r="D27" s="55">
        <v>6</v>
      </c>
      <c r="E27" s="55">
        <v>103</v>
      </c>
      <c r="F27" s="55">
        <v>147</v>
      </c>
      <c r="G27" s="55">
        <v>122</v>
      </c>
      <c r="H27" s="55">
        <v>185</v>
      </c>
      <c r="I27" s="55">
        <v>223</v>
      </c>
      <c r="J27" s="55">
        <v>228</v>
      </c>
      <c r="K27" s="55">
        <v>194</v>
      </c>
      <c r="L27" s="55">
        <v>174</v>
      </c>
      <c r="M27" s="55">
        <v>165</v>
      </c>
      <c r="N27" s="55">
        <v>129</v>
      </c>
      <c r="O27" s="55">
        <v>123</v>
      </c>
      <c r="P27" s="55">
        <v>116</v>
      </c>
      <c r="Q27" s="55">
        <v>49</v>
      </c>
      <c r="R27" s="55">
        <v>21</v>
      </c>
      <c r="S27" s="55">
        <v>19</v>
      </c>
      <c r="T27" s="55">
        <v>13</v>
      </c>
      <c r="U27" s="55">
        <v>11</v>
      </c>
    </row>
    <row r="28" spans="1:21" ht="12.75" customHeight="1" x14ac:dyDescent="0.2">
      <c r="A28" s="152"/>
      <c r="B28" s="1" t="s">
        <v>21</v>
      </c>
      <c r="C28" s="55">
        <v>1469</v>
      </c>
      <c r="D28" s="55">
        <v>2</v>
      </c>
      <c r="E28" s="55">
        <v>31</v>
      </c>
      <c r="F28" s="55">
        <v>92</v>
      </c>
      <c r="G28" s="55">
        <v>118</v>
      </c>
      <c r="H28" s="55">
        <v>148</v>
      </c>
      <c r="I28" s="55">
        <v>142</v>
      </c>
      <c r="J28" s="55">
        <v>146</v>
      </c>
      <c r="K28" s="55">
        <v>121</v>
      </c>
      <c r="L28" s="55">
        <v>97</v>
      </c>
      <c r="M28" s="55">
        <v>98</v>
      </c>
      <c r="N28" s="55">
        <v>109</v>
      </c>
      <c r="O28" s="55">
        <v>118</v>
      </c>
      <c r="P28" s="55">
        <v>98</v>
      </c>
      <c r="Q28" s="55">
        <v>56</v>
      </c>
      <c r="R28" s="55">
        <v>32</v>
      </c>
      <c r="S28" s="55">
        <v>29</v>
      </c>
      <c r="T28" s="55">
        <v>16</v>
      </c>
      <c r="U28" s="55">
        <v>16</v>
      </c>
    </row>
    <row r="29" spans="1:21" ht="12.75" customHeight="1" x14ac:dyDescent="0.2">
      <c r="A29" s="151" t="s">
        <v>343</v>
      </c>
      <c r="B29" s="11" t="s">
        <v>0</v>
      </c>
      <c r="C29" s="54">
        <v>41</v>
      </c>
      <c r="D29" s="54">
        <v>0</v>
      </c>
      <c r="E29" s="54">
        <v>0</v>
      </c>
      <c r="F29" s="54">
        <v>0</v>
      </c>
      <c r="G29" s="54">
        <v>1</v>
      </c>
      <c r="H29" s="54">
        <v>4</v>
      </c>
      <c r="I29" s="54">
        <v>6</v>
      </c>
      <c r="J29" s="54">
        <v>5</v>
      </c>
      <c r="K29" s="54">
        <v>6</v>
      </c>
      <c r="L29" s="54">
        <v>9</v>
      </c>
      <c r="M29" s="54">
        <v>5</v>
      </c>
      <c r="N29" s="54">
        <v>1</v>
      </c>
      <c r="O29" s="54">
        <v>4</v>
      </c>
      <c r="P29" s="54">
        <v>0</v>
      </c>
      <c r="Q29" s="54">
        <v>0</v>
      </c>
      <c r="R29" s="54">
        <v>0</v>
      </c>
      <c r="S29" s="54">
        <v>0</v>
      </c>
      <c r="T29" s="54">
        <v>0</v>
      </c>
      <c r="U29" s="54">
        <v>0</v>
      </c>
    </row>
    <row r="30" spans="1:21" ht="12.75" customHeight="1" x14ac:dyDescent="0.2">
      <c r="A30" s="151"/>
      <c r="B30" s="11" t="s">
        <v>20</v>
      </c>
      <c r="C30" s="54">
        <v>33</v>
      </c>
      <c r="D30" s="54">
        <v>0</v>
      </c>
      <c r="E30" s="54">
        <v>0</v>
      </c>
      <c r="F30" s="54">
        <v>0</v>
      </c>
      <c r="G30" s="54">
        <v>1</v>
      </c>
      <c r="H30" s="54">
        <v>1</v>
      </c>
      <c r="I30" s="54">
        <v>5</v>
      </c>
      <c r="J30" s="54">
        <v>4</v>
      </c>
      <c r="K30" s="54">
        <v>6</v>
      </c>
      <c r="L30" s="54">
        <v>8</v>
      </c>
      <c r="M30" s="54">
        <v>4</v>
      </c>
      <c r="N30" s="54">
        <v>1</v>
      </c>
      <c r="O30" s="54">
        <v>3</v>
      </c>
      <c r="P30" s="54">
        <v>0</v>
      </c>
      <c r="Q30" s="54">
        <v>0</v>
      </c>
      <c r="R30" s="54">
        <v>0</v>
      </c>
      <c r="S30" s="54">
        <v>0</v>
      </c>
      <c r="T30" s="54">
        <v>0</v>
      </c>
      <c r="U30" s="54">
        <v>0</v>
      </c>
    </row>
    <row r="31" spans="1:21" ht="12.75" customHeight="1" x14ac:dyDescent="0.2">
      <c r="A31" s="151"/>
      <c r="B31" s="11" t="s">
        <v>21</v>
      </c>
      <c r="C31" s="54">
        <v>8</v>
      </c>
      <c r="D31" s="54">
        <v>0</v>
      </c>
      <c r="E31" s="54">
        <v>0</v>
      </c>
      <c r="F31" s="54">
        <v>0</v>
      </c>
      <c r="G31" s="54">
        <v>0</v>
      </c>
      <c r="H31" s="54">
        <v>3</v>
      </c>
      <c r="I31" s="54">
        <v>1</v>
      </c>
      <c r="J31" s="54">
        <v>1</v>
      </c>
      <c r="K31" s="54">
        <v>0</v>
      </c>
      <c r="L31" s="54">
        <v>1</v>
      </c>
      <c r="M31" s="54">
        <v>1</v>
      </c>
      <c r="N31" s="54">
        <v>0</v>
      </c>
      <c r="O31" s="54">
        <v>1</v>
      </c>
      <c r="P31" s="54">
        <v>0</v>
      </c>
      <c r="Q31" s="54">
        <v>0</v>
      </c>
      <c r="R31" s="54">
        <v>0</v>
      </c>
      <c r="S31" s="54">
        <v>0</v>
      </c>
      <c r="T31" s="54">
        <v>0</v>
      </c>
      <c r="U31" s="54">
        <v>0</v>
      </c>
    </row>
    <row r="32" spans="1:21" ht="12.75" customHeight="1" x14ac:dyDescent="0.2">
      <c r="A32" s="152" t="s">
        <v>344</v>
      </c>
      <c r="B32" s="1" t="s">
        <v>0</v>
      </c>
      <c r="C32" s="55">
        <v>422</v>
      </c>
      <c r="D32" s="55">
        <v>0</v>
      </c>
      <c r="E32" s="55">
        <v>0</v>
      </c>
      <c r="F32" s="55">
        <v>3</v>
      </c>
      <c r="G32" s="55">
        <v>30</v>
      </c>
      <c r="H32" s="55">
        <v>59</v>
      </c>
      <c r="I32" s="55">
        <v>67</v>
      </c>
      <c r="J32" s="55">
        <v>70</v>
      </c>
      <c r="K32" s="55">
        <v>53</v>
      </c>
      <c r="L32" s="55">
        <v>41</v>
      </c>
      <c r="M32" s="55">
        <v>35</v>
      </c>
      <c r="N32" s="55">
        <v>34</v>
      </c>
      <c r="O32" s="55">
        <v>12</v>
      </c>
      <c r="P32" s="55">
        <v>10</v>
      </c>
      <c r="Q32" s="55">
        <v>4</v>
      </c>
      <c r="R32" s="55">
        <v>2</v>
      </c>
      <c r="S32" s="55">
        <v>2</v>
      </c>
      <c r="T32" s="55">
        <v>0</v>
      </c>
      <c r="U32" s="55">
        <v>0</v>
      </c>
    </row>
    <row r="33" spans="1:21" ht="12.75" customHeight="1" x14ac:dyDescent="0.2">
      <c r="A33" s="152"/>
      <c r="B33" s="1" t="s">
        <v>20</v>
      </c>
      <c r="C33" s="55">
        <v>345</v>
      </c>
      <c r="D33" s="55">
        <v>0</v>
      </c>
      <c r="E33" s="55">
        <v>0</v>
      </c>
      <c r="F33" s="55">
        <v>1</v>
      </c>
      <c r="G33" s="55">
        <v>24</v>
      </c>
      <c r="H33" s="55">
        <v>43</v>
      </c>
      <c r="I33" s="55">
        <v>59</v>
      </c>
      <c r="J33" s="55">
        <v>56</v>
      </c>
      <c r="K33" s="55">
        <v>50</v>
      </c>
      <c r="L33" s="55">
        <v>34</v>
      </c>
      <c r="M33" s="55">
        <v>28</v>
      </c>
      <c r="N33" s="55">
        <v>28</v>
      </c>
      <c r="O33" s="55">
        <v>8</v>
      </c>
      <c r="P33" s="55">
        <v>8</v>
      </c>
      <c r="Q33" s="55">
        <v>2</v>
      </c>
      <c r="R33" s="55">
        <v>2</v>
      </c>
      <c r="S33" s="55">
        <v>2</v>
      </c>
      <c r="T33" s="55">
        <v>0</v>
      </c>
      <c r="U33" s="55">
        <v>0</v>
      </c>
    </row>
    <row r="34" spans="1:21" ht="12.75" customHeight="1" x14ac:dyDescent="0.2">
      <c r="A34" s="152"/>
      <c r="B34" s="1" t="s">
        <v>21</v>
      </c>
      <c r="C34" s="55">
        <v>77</v>
      </c>
      <c r="D34" s="55">
        <v>0</v>
      </c>
      <c r="E34" s="55">
        <v>0</v>
      </c>
      <c r="F34" s="55">
        <v>2</v>
      </c>
      <c r="G34" s="55">
        <v>6</v>
      </c>
      <c r="H34" s="55">
        <v>16</v>
      </c>
      <c r="I34" s="55">
        <v>8</v>
      </c>
      <c r="J34" s="55">
        <v>14</v>
      </c>
      <c r="K34" s="55">
        <v>3</v>
      </c>
      <c r="L34" s="55">
        <v>7</v>
      </c>
      <c r="M34" s="55">
        <v>7</v>
      </c>
      <c r="N34" s="55">
        <v>6</v>
      </c>
      <c r="O34" s="55">
        <v>4</v>
      </c>
      <c r="P34" s="55">
        <v>2</v>
      </c>
      <c r="Q34" s="55">
        <v>2</v>
      </c>
      <c r="R34" s="55">
        <v>0</v>
      </c>
      <c r="S34" s="55">
        <v>0</v>
      </c>
      <c r="T34" s="55">
        <v>0</v>
      </c>
      <c r="U34" s="55">
        <v>0</v>
      </c>
    </row>
    <row r="35" spans="1:21" ht="12.75" customHeight="1" x14ac:dyDescent="0.2">
      <c r="A35" s="151" t="s">
        <v>345</v>
      </c>
      <c r="B35" s="11" t="s">
        <v>0</v>
      </c>
      <c r="C35" s="54">
        <v>94</v>
      </c>
      <c r="D35" s="54">
        <v>0</v>
      </c>
      <c r="E35" s="54">
        <v>0</v>
      </c>
      <c r="F35" s="54">
        <v>0</v>
      </c>
      <c r="G35" s="54">
        <v>2</v>
      </c>
      <c r="H35" s="54">
        <v>10</v>
      </c>
      <c r="I35" s="54">
        <v>18</v>
      </c>
      <c r="J35" s="54">
        <v>15</v>
      </c>
      <c r="K35" s="54">
        <v>8</v>
      </c>
      <c r="L35" s="54">
        <v>7</v>
      </c>
      <c r="M35" s="54">
        <v>10</v>
      </c>
      <c r="N35" s="54">
        <v>12</v>
      </c>
      <c r="O35" s="54">
        <v>5</v>
      </c>
      <c r="P35" s="54">
        <v>5</v>
      </c>
      <c r="Q35" s="54">
        <v>2</v>
      </c>
      <c r="R35" s="54">
        <v>0</v>
      </c>
      <c r="S35" s="54">
        <v>0</v>
      </c>
      <c r="T35" s="54">
        <v>0</v>
      </c>
      <c r="U35" s="54">
        <v>0</v>
      </c>
    </row>
    <row r="36" spans="1:21" ht="12.75" customHeight="1" x14ac:dyDescent="0.2">
      <c r="A36" s="151"/>
      <c r="B36" s="11" t="s">
        <v>20</v>
      </c>
      <c r="C36" s="54">
        <v>88</v>
      </c>
      <c r="D36" s="54">
        <v>0</v>
      </c>
      <c r="E36" s="54">
        <v>0</v>
      </c>
      <c r="F36" s="54">
        <v>0</v>
      </c>
      <c r="G36" s="54">
        <v>2</v>
      </c>
      <c r="H36" s="54">
        <v>9</v>
      </c>
      <c r="I36" s="54">
        <v>17</v>
      </c>
      <c r="J36" s="54">
        <v>13</v>
      </c>
      <c r="K36" s="54">
        <v>8</v>
      </c>
      <c r="L36" s="54">
        <v>7</v>
      </c>
      <c r="M36" s="54">
        <v>9</v>
      </c>
      <c r="N36" s="54">
        <v>11</v>
      </c>
      <c r="O36" s="54">
        <v>5</v>
      </c>
      <c r="P36" s="54">
        <v>5</v>
      </c>
      <c r="Q36" s="54">
        <v>2</v>
      </c>
      <c r="R36" s="54">
        <v>0</v>
      </c>
      <c r="S36" s="54">
        <v>0</v>
      </c>
      <c r="T36" s="54">
        <v>0</v>
      </c>
      <c r="U36" s="54">
        <v>0</v>
      </c>
    </row>
    <row r="37" spans="1:21" ht="12.75" customHeight="1" x14ac:dyDescent="0.2">
      <c r="A37" s="151"/>
      <c r="B37" s="11" t="s">
        <v>21</v>
      </c>
      <c r="C37" s="54">
        <v>6</v>
      </c>
      <c r="D37" s="54">
        <v>0</v>
      </c>
      <c r="E37" s="54">
        <v>0</v>
      </c>
      <c r="F37" s="54">
        <v>0</v>
      </c>
      <c r="G37" s="54">
        <v>0</v>
      </c>
      <c r="H37" s="54">
        <v>1</v>
      </c>
      <c r="I37" s="54">
        <v>1</v>
      </c>
      <c r="J37" s="54">
        <v>2</v>
      </c>
      <c r="K37" s="54">
        <v>0</v>
      </c>
      <c r="L37" s="54">
        <v>0</v>
      </c>
      <c r="M37" s="54">
        <v>1</v>
      </c>
      <c r="N37" s="54">
        <v>1</v>
      </c>
      <c r="O37" s="54">
        <v>0</v>
      </c>
      <c r="P37" s="54">
        <v>0</v>
      </c>
      <c r="Q37" s="54">
        <v>0</v>
      </c>
      <c r="R37" s="54">
        <v>0</v>
      </c>
      <c r="S37" s="54">
        <v>0</v>
      </c>
      <c r="T37" s="54">
        <v>0</v>
      </c>
      <c r="U37" s="54">
        <v>0</v>
      </c>
    </row>
    <row r="38" spans="1:21" ht="12.75" customHeight="1" x14ac:dyDescent="0.2">
      <c r="A38" s="152" t="s">
        <v>346</v>
      </c>
      <c r="B38" s="1" t="s">
        <v>0</v>
      </c>
      <c r="C38" s="55">
        <v>67</v>
      </c>
      <c r="D38" s="55">
        <v>0</v>
      </c>
      <c r="E38" s="55">
        <v>0</v>
      </c>
      <c r="F38" s="55">
        <v>1</v>
      </c>
      <c r="G38" s="55">
        <v>0</v>
      </c>
      <c r="H38" s="55">
        <v>2</v>
      </c>
      <c r="I38" s="55">
        <v>6</v>
      </c>
      <c r="J38" s="55">
        <v>8</v>
      </c>
      <c r="K38" s="55">
        <v>12</v>
      </c>
      <c r="L38" s="55">
        <v>10</v>
      </c>
      <c r="M38" s="55">
        <v>16</v>
      </c>
      <c r="N38" s="55">
        <v>5</v>
      </c>
      <c r="O38" s="55">
        <v>3</v>
      </c>
      <c r="P38" s="55">
        <v>2</v>
      </c>
      <c r="Q38" s="55">
        <v>1</v>
      </c>
      <c r="R38" s="55">
        <v>1</v>
      </c>
      <c r="S38" s="55">
        <v>0</v>
      </c>
      <c r="T38" s="55">
        <v>0</v>
      </c>
      <c r="U38" s="55">
        <v>0</v>
      </c>
    </row>
    <row r="39" spans="1:21" ht="12.75" customHeight="1" x14ac:dyDescent="0.2">
      <c r="A39" s="152"/>
      <c r="B39" s="1" t="s">
        <v>20</v>
      </c>
      <c r="C39" s="55">
        <v>53</v>
      </c>
      <c r="D39" s="55">
        <v>0</v>
      </c>
      <c r="E39" s="55">
        <v>0</v>
      </c>
      <c r="F39" s="55">
        <v>0</v>
      </c>
      <c r="G39" s="55">
        <v>0</v>
      </c>
      <c r="H39" s="55">
        <v>2</v>
      </c>
      <c r="I39" s="55">
        <v>4</v>
      </c>
      <c r="J39" s="55">
        <v>6</v>
      </c>
      <c r="K39" s="55">
        <v>11</v>
      </c>
      <c r="L39" s="55">
        <v>8</v>
      </c>
      <c r="M39" s="55">
        <v>14</v>
      </c>
      <c r="N39" s="55">
        <v>4</v>
      </c>
      <c r="O39" s="55">
        <v>1</v>
      </c>
      <c r="P39" s="55">
        <v>2</v>
      </c>
      <c r="Q39" s="55">
        <v>0</v>
      </c>
      <c r="R39" s="55">
        <v>1</v>
      </c>
      <c r="S39" s="55">
        <v>0</v>
      </c>
      <c r="T39" s="55">
        <v>0</v>
      </c>
      <c r="U39" s="55">
        <v>0</v>
      </c>
    </row>
    <row r="40" spans="1:21" ht="12.75" customHeight="1" x14ac:dyDescent="0.2">
      <c r="A40" s="152"/>
      <c r="B40" s="1" t="s">
        <v>21</v>
      </c>
      <c r="C40" s="55">
        <v>14</v>
      </c>
      <c r="D40" s="55">
        <v>0</v>
      </c>
      <c r="E40" s="55">
        <v>0</v>
      </c>
      <c r="F40" s="55">
        <v>1</v>
      </c>
      <c r="G40" s="55">
        <v>0</v>
      </c>
      <c r="H40" s="55">
        <v>0</v>
      </c>
      <c r="I40" s="55">
        <v>2</v>
      </c>
      <c r="J40" s="55">
        <v>2</v>
      </c>
      <c r="K40" s="55">
        <v>1</v>
      </c>
      <c r="L40" s="55">
        <v>2</v>
      </c>
      <c r="M40" s="55">
        <v>2</v>
      </c>
      <c r="N40" s="55">
        <v>1</v>
      </c>
      <c r="O40" s="55">
        <v>2</v>
      </c>
      <c r="P40" s="55">
        <v>0</v>
      </c>
      <c r="Q40" s="55">
        <v>1</v>
      </c>
      <c r="R40" s="55">
        <v>0</v>
      </c>
      <c r="S40" s="55">
        <v>0</v>
      </c>
      <c r="T40" s="55">
        <v>0</v>
      </c>
      <c r="U40" s="55">
        <v>0</v>
      </c>
    </row>
    <row r="41" spans="1:21" ht="12.75" customHeight="1" x14ac:dyDescent="0.2">
      <c r="A41" s="151" t="s">
        <v>305</v>
      </c>
      <c r="B41" s="11" t="s">
        <v>0</v>
      </c>
      <c r="C41" s="54">
        <v>4176</v>
      </c>
      <c r="D41" s="54">
        <v>0</v>
      </c>
      <c r="E41" s="54">
        <v>8</v>
      </c>
      <c r="F41" s="54">
        <v>108</v>
      </c>
      <c r="G41" s="54">
        <v>476</v>
      </c>
      <c r="H41" s="54">
        <v>596</v>
      </c>
      <c r="I41" s="54">
        <v>667</v>
      </c>
      <c r="J41" s="54">
        <v>584</v>
      </c>
      <c r="K41" s="54">
        <v>459</v>
      </c>
      <c r="L41" s="54">
        <v>350</v>
      </c>
      <c r="M41" s="54">
        <v>301</v>
      </c>
      <c r="N41" s="54">
        <v>240</v>
      </c>
      <c r="O41" s="54">
        <v>168</v>
      </c>
      <c r="P41" s="54">
        <v>105</v>
      </c>
      <c r="Q41" s="54">
        <v>52</v>
      </c>
      <c r="R41" s="54">
        <v>32</v>
      </c>
      <c r="S41" s="54">
        <v>15</v>
      </c>
      <c r="T41" s="54">
        <v>14</v>
      </c>
      <c r="U41" s="54">
        <v>1</v>
      </c>
    </row>
    <row r="42" spans="1:21" ht="12.75" customHeight="1" x14ac:dyDescent="0.2">
      <c r="A42" s="151"/>
      <c r="B42" s="11" t="s">
        <v>20</v>
      </c>
      <c r="C42" s="54">
        <v>3237</v>
      </c>
      <c r="D42" s="54">
        <v>0</v>
      </c>
      <c r="E42" s="54">
        <v>5</v>
      </c>
      <c r="F42" s="54">
        <v>76</v>
      </c>
      <c r="G42" s="54">
        <v>381</v>
      </c>
      <c r="H42" s="54">
        <v>456</v>
      </c>
      <c r="I42" s="54">
        <v>534</v>
      </c>
      <c r="J42" s="54">
        <v>462</v>
      </c>
      <c r="K42" s="54">
        <v>348</v>
      </c>
      <c r="L42" s="54">
        <v>278</v>
      </c>
      <c r="M42" s="54">
        <v>232</v>
      </c>
      <c r="N42" s="54">
        <v>175</v>
      </c>
      <c r="O42" s="54">
        <v>123</v>
      </c>
      <c r="P42" s="54">
        <v>83</v>
      </c>
      <c r="Q42" s="54">
        <v>39</v>
      </c>
      <c r="R42" s="54">
        <v>23</v>
      </c>
      <c r="S42" s="54">
        <v>11</v>
      </c>
      <c r="T42" s="54">
        <v>10</v>
      </c>
      <c r="U42" s="54">
        <v>1</v>
      </c>
    </row>
    <row r="43" spans="1:21" ht="12.75" customHeight="1" x14ac:dyDescent="0.2">
      <c r="A43" s="151"/>
      <c r="B43" s="11" t="s">
        <v>21</v>
      </c>
      <c r="C43" s="54">
        <v>939</v>
      </c>
      <c r="D43" s="54">
        <v>0</v>
      </c>
      <c r="E43" s="54">
        <v>3</v>
      </c>
      <c r="F43" s="54">
        <v>32</v>
      </c>
      <c r="G43" s="54">
        <v>95</v>
      </c>
      <c r="H43" s="54">
        <v>140</v>
      </c>
      <c r="I43" s="54">
        <v>133</v>
      </c>
      <c r="J43" s="54">
        <v>122</v>
      </c>
      <c r="K43" s="54">
        <v>111</v>
      </c>
      <c r="L43" s="54">
        <v>72</v>
      </c>
      <c r="M43" s="54">
        <v>69</v>
      </c>
      <c r="N43" s="54">
        <v>65</v>
      </c>
      <c r="O43" s="54">
        <v>45</v>
      </c>
      <c r="P43" s="54">
        <v>22</v>
      </c>
      <c r="Q43" s="54">
        <v>13</v>
      </c>
      <c r="R43" s="54">
        <v>9</v>
      </c>
      <c r="S43" s="54">
        <v>4</v>
      </c>
      <c r="T43" s="54">
        <v>4</v>
      </c>
      <c r="U43" s="54">
        <v>0</v>
      </c>
    </row>
    <row r="44" spans="1:21" ht="12.75" customHeight="1" x14ac:dyDescent="0.2">
      <c r="A44" s="187" t="s">
        <v>347</v>
      </c>
      <c r="B44" s="1" t="s">
        <v>0</v>
      </c>
      <c r="C44" s="55">
        <v>1549</v>
      </c>
      <c r="D44" s="55">
        <v>0</v>
      </c>
      <c r="E44" s="55">
        <v>0</v>
      </c>
      <c r="F44" s="55">
        <v>0</v>
      </c>
      <c r="G44" s="55">
        <v>17</v>
      </c>
      <c r="H44" s="55">
        <v>93</v>
      </c>
      <c r="I44" s="55">
        <v>186</v>
      </c>
      <c r="J44" s="55">
        <v>231</v>
      </c>
      <c r="K44" s="55">
        <v>208</v>
      </c>
      <c r="L44" s="55">
        <v>188</v>
      </c>
      <c r="M44" s="55">
        <v>203</v>
      </c>
      <c r="N44" s="55">
        <v>164</v>
      </c>
      <c r="O44" s="55">
        <v>126</v>
      </c>
      <c r="P44" s="55">
        <v>80</v>
      </c>
      <c r="Q44" s="55">
        <v>36</v>
      </c>
      <c r="R44" s="55">
        <v>12</v>
      </c>
      <c r="S44" s="55">
        <v>5</v>
      </c>
      <c r="T44" s="55">
        <v>0</v>
      </c>
      <c r="U44" s="55">
        <v>0</v>
      </c>
    </row>
    <row r="45" spans="1:21" ht="12.75" customHeight="1" x14ac:dyDescent="0.2">
      <c r="A45" s="187"/>
      <c r="B45" s="1" t="s">
        <v>20</v>
      </c>
      <c r="C45" s="55">
        <v>885</v>
      </c>
      <c r="D45" s="55">
        <v>0</v>
      </c>
      <c r="E45" s="55">
        <v>0</v>
      </c>
      <c r="F45" s="55">
        <v>0</v>
      </c>
      <c r="G45" s="55">
        <v>9</v>
      </c>
      <c r="H45" s="55">
        <v>52</v>
      </c>
      <c r="I45" s="55">
        <v>97</v>
      </c>
      <c r="J45" s="55">
        <v>122</v>
      </c>
      <c r="K45" s="55">
        <v>119</v>
      </c>
      <c r="L45" s="55">
        <v>116</v>
      </c>
      <c r="M45" s="55">
        <v>104</v>
      </c>
      <c r="N45" s="55">
        <v>104</v>
      </c>
      <c r="O45" s="55">
        <v>78</v>
      </c>
      <c r="P45" s="55">
        <v>49</v>
      </c>
      <c r="Q45" s="55">
        <v>22</v>
      </c>
      <c r="R45" s="55">
        <v>8</v>
      </c>
      <c r="S45" s="55">
        <v>5</v>
      </c>
      <c r="T45" s="55">
        <v>0</v>
      </c>
      <c r="U45" s="55">
        <v>0</v>
      </c>
    </row>
    <row r="46" spans="1:21" ht="12.75" customHeight="1" x14ac:dyDescent="0.2">
      <c r="A46" s="187"/>
      <c r="B46" s="1" t="s">
        <v>21</v>
      </c>
      <c r="C46" s="55">
        <v>664</v>
      </c>
      <c r="D46" s="55">
        <v>0</v>
      </c>
      <c r="E46" s="55">
        <v>0</v>
      </c>
      <c r="F46" s="55">
        <v>0</v>
      </c>
      <c r="G46" s="55">
        <v>8</v>
      </c>
      <c r="H46" s="55">
        <v>41</v>
      </c>
      <c r="I46" s="55">
        <v>89</v>
      </c>
      <c r="J46" s="55">
        <v>109</v>
      </c>
      <c r="K46" s="55">
        <v>89</v>
      </c>
      <c r="L46" s="55">
        <v>72</v>
      </c>
      <c r="M46" s="55">
        <v>99</v>
      </c>
      <c r="N46" s="55">
        <v>60</v>
      </c>
      <c r="O46" s="55">
        <v>48</v>
      </c>
      <c r="P46" s="55">
        <v>31</v>
      </c>
      <c r="Q46" s="55">
        <v>14</v>
      </c>
      <c r="R46" s="55">
        <v>4</v>
      </c>
      <c r="S46" s="55">
        <v>0</v>
      </c>
      <c r="T46" s="55">
        <v>0</v>
      </c>
      <c r="U46" s="55">
        <v>0</v>
      </c>
    </row>
    <row r="47" spans="1:21" ht="12.75" customHeight="1" x14ac:dyDescent="0.2">
      <c r="A47" s="151" t="s">
        <v>348</v>
      </c>
      <c r="B47" s="11" t="s">
        <v>0</v>
      </c>
      <c r="C47" s="54">
        <v>633</v>
      </c>
      <c r="D47" s="54">
        <v>0</v>
      </c>
      <c r="E47" s="54">
        <v>4</v>
      </c>
      <c r="F47" s="54">
        <v>11</v>
      </c>
      <c r="G47" s="54">
        <v>31</v>
      </c>
      <c r="H47" s="54">
        <v>33</v>
      </c>
      <c r="I47" s="54">
        <v>58</v>
      </c>
      <c r="J47" s="54">
        <v>62</v>
      </c>
      <c r="K47" s="54">
        <v>64</v>
      </c>
      <c r="L47" s="54">
        <v>89</v>
      </c>
      <c r="M47" s="54">
        <v>86</v>
      </c>
      <c r="N47" s="54">
        <v>80</v>
      </c>
      <c r="O47" s="54">
        <v>47</v>
      </c>
      <c r="P47" s="54">
        <v>40</v>
      </c>
      <c r="Q47" s="54">
        <v>19</v>
      </c>
      <c r="R47" s="54">
        <v>6</v>
      </c>
      <c r="S47" s="54">
        <v>2</v>
      </c>
      <c r="T47" s="54">
        <v>1</v>
      </c>
      <c r="U47" s="54">
        <v>0</v>
      </c>
    </row>
    <row r="48" spans="1:21" ht="12.75" customHeight="1" x14ac:dyDescent="0.2">
      <c r="A48" s="151"/>
      <c r="B48" s="11" t="s">
        <v>20</v>
      </c>
      <c r="C48" s="54">
        <v>374</v>
      </c>
      <c r="D48" s="54">
        <v>0</v>
      </c>
      <c r="E48" s="54">
        <v>3</v>
      </c>
      <c r="F48" s="54">
        <v>5</v>
      </c>
      <c r="G48" s="54">
        <v>15</v>
      </c>
      <c r="H48" s="54">
        <v>23</v>
      </c>
      <c r="I48" s="54">
        <v>29</v>
      </c>
      <c r="J48" s="54">
        <v>42</v>
      </c>
      <c r="K48" s="54">
        <v>35</v>
      </c>
      <c r="L48" s="54">
        <v>51</v>
      </c>
      <c r="M48" s="54">
        <v>47</v>
      </c>
      <c r="N48" s="54">
        <v>55</v>
      </c>
      <c r="O48" s="54">
        <v>29</v>
      </c>
      <c r="P48" s="54">
        <v>24</v>
      </c>
      <c r="Q48" s="54">
        <v>11</v>
      </c>
      <c r="R48" s="54">
        <v>3</v>
      </c>
      <c r="S48" s="54">
        <v>1</v>
      </c>
      <c r="T48" s="54">
        <v>1</v>
      </c>
      <c r="U48" s="54">
        <v>0</v>
      </c>
    </row>
    <row r="49" spans="1:21" ht="12.75" customHeight="1" x14ac:dyDescent="0.2">
      <c r="A49" s="151"/>
      <c r="B49" s="11" t="s">
        <v>21</v>
      </c>
      <c r="C49" s="54">
        <v>259</v>
      </c>
      <c r="D49" s="54">
        <v>0</v>
      </c>
      <c r="E49" s="54">
        <v>1</v>
      </c>
      <c r="F49" s="54">
        <v>6</v>
      </c>
      <c r="G49" s="54">
        <v>16</v>
      </c>
      <c r="H49" s="54">
        <v>10</v>
      </c>
      <c r="I49" s="54">
        <v>29</v>
      </c>
      <c r="J49" s="54">
        <v>20</v>
      </c>
      <c r="K49" s="54">
        <v>29</v>
      </c>
      <c r="L49" s="54">
        <v>38</v>
      </c>
      <c r="M49" s="54">
        <v>39</v>
      </c>
      <c r="N49" s="54">
        <v>25</v>
      </c>
      <c r="O49" s="54">
        <v>18</v>
      </c>
      <c r="P49" s="54">
        <v>16</v>
      </c>
      <c r="Q49" s="54">
        <v>8</v>
      </c>
      <c r="R49" s="54">
        <v>3</v>
      </c>
      <c r="S49" s="54">
        <v>1</v>
      </c>
      <c r="T49" s="54">
        <v>0</v>
      </c>
      <c r="U49" s="54">
        <v>0</v>
      </c>
    </row>
    <row r="50" spans="1:21" ht="12.75" customHeight="1" x14ac:dyDescent="0.2">
      <c r="A50" s="152" t="s">
        <v>349</v>
      </c>
      <c r="B50" s="1" t="s">
        <v>0</v>
      </c>
      <c r="C50" s="55">
        <v>4032</v>
      </c>
      <c r="D50" s="55">
        <v>0</v>
      </c>
      <c r="E50" s="55">
        <v>0</v>
      </c>
      <c r="F50" s="55">
        <v>0</v>
      </c>
      <c r="G50" s="55">
        <v>13</v>
      </c>
      <c r="H50" s="55">
        <v>85</v>
      </c>
      <c r="I50" s="55">
        <v>237</v>
      </c>
      <c r="J50" s="55">
        <v>372</v>
      </c>
      <c r="K50" s="55">
        <v>475</v>
      </c>
      <c r="L50" s="55">
        <v>609</v>
      </c>
      <c r="M50" s="55">
        <v>756</v>
      </c>
      <c r="N50" s="55">
        <v>658</v>
      </c>
      <c r="O50" s="55">
        <v>478</v>
      </c>
      <c r="P50" s="55">
        <v>266</v>
      </c>
      <c r="Q50" s="55">
        <v>62</v>
      </c>
      <c r="R50" s="55">
        <v>15</v>
      </c>
      <c r="S50" s="55">
        <v>4</v>
      </c>
      <c r="T50" s="55">
        <v>2</v>
      </c>
      <c r="U50" s="55">
        <v>0</v>
      </c>
    </row>
    <row r="51" spans="1:21" ht="12.75" customHeight="1" x14ac:dyDescent="0.2">
      <c r="A51" s="152"/>
      <c r="B51" s="1" t="s">
        <v>20</v>
      </c>
      <c r="C51" s="55">
        <v>2394</v>
      </c>
      <c r="D51" s="55">
        <v>0</v>
      </c>
      <c r="E51" s="55">
        <v>0</v>
      </c>
      <c r="F51" s="55">
        <v>0</v>
      </c>
      <c r="G51" s="55">
        <v>9</v>
      </c>
      <c r="H51" s="55">
        <v>50</v>
      </c>
      <c r="I51" s="55">
        <v>127</v>
      </c>
      <c r="J51" s="55">
        <v>190</v>
      </c>
      <c r="K51" s="55">
        <v>235</v>
      </c>
      <c r="L51" s="55">
        <v>343</v>
      </c>
      <c r="M51" s="55">
        <v>478</v>
      </c>
      <c r="N51" s="55">
        <v>410</v>
      </c>
      <c r="O51" s="55">
        <v>304</v>
      </c>
      <c r="P51" s="55">
        <v>188</v>
      </c>
      <c r="Q51" s="55">
        <v>45</v>
      </c>
      <c r="R51" s="55">
        <v>11</v>
      </c>
      <c r="S51" s="55">
        <v>4</v>
      </c>
      <c r="T51" s="55">
        <v>0</v>
      </c>
      <c r="U51" s="55">
        <v>0</v>
      </c>
    </row>
    <row r="52" spans="1:21" ht="12.75" customHeight="1" x14ac:dyDescent="0.2">
      <c r="A52" s="152"/>
      <c r="B52" s="1" t="s">
        <v>21</v>
      </c>
      <c r="C52" s="55">
        <v>1638</v>
      </c>
      <c r="D52" s="55">
        <v>0</v>
      </c>
      <c r="E52" s="55">
        <v>0</v>
      </c>
      <c r="F52" s="55">
        <v>0</v>
      </c>
      <c r="G52" s="55">
        <v>4</v>
      </c>
      <c r="H52" s="55">
        <v>35</v>
      </c>
      <c r="I52" s="55">
        <v>110</v>
      </c>
      <c r="J52" s="55">
        <v>182</v>
      </c>
      <c r="K52" s="55">
        <v>240</v>
      </c>
      <c r="L52" s="55">
        <v>266</v>
      </c>
      <c r="M52" s="55">
        <v>278</v>
      </c>
      <c r="N52" s="55">
        <v>248</v>
      </c>
      <c r="O52" s="55">
        <v>174</v>
      </c>
      <c r="P52" s="55">
        <v>78</v>
      </c>
      <c r="Q52" s="55">
        <v>17</v>
      </c>
      <c r="R52" s="55">
        <v>4</v>
      </c>
      <c r="S52" s="55">
        <v>0</v>
      </c>
      <c r="T52" s="55">
        <v>2</v>
      </c>
      <c r="U52" s="55">
        <v>0</v>
      </c>
    </row>
    <row r="53" spans="1:21" ht="12.75" customHeight="1" x14ac:dyDescent="0.2">
      <c r="A53" s="188" t="s">
        <v>350</v>
      </c>
      <c r="B53" s="11" t="s">
        <v>0</v>
      </c>
      <c r="C53" s="54">
        <v>1080</v>
      </c>
      <c r="D53" s="54">
        <v>0</v>
      </c>
      <c r="E53" s="54">
        <v>0</v>
      </c>
      <c r="F53" s="54">
        <v>0</v>
      </c>
      <c r="G53" s="54">
        <v>0</v>
      </c>
      <c r="H53" s="54">
        <v>14</v>
      </c>
      <c r="I53" s="54">
        <v>23</v>
      </c>
      <c r="J53" s="54">
        <v>42</v>
      </c>
      <c r="K53" s="54">
        <v>67</v>
      </c>
      <c r="L53" s="54">
        <v>117</v>
      </c>
      <c r="M53" s="54">
        <v>191</v>
      </c>
      <c r="N53" s="54">
        <v>203</v>
      </c>
      <c r="O53" s="54">
        <v>226</v>
      </c>
      <c r="P53" s="54">
        <v>136</v>
      </c>
      <c r="Q53" s="54">
        <v>50</v>
      </c>
      <c r="R53" s="54">
        <v>9</v>
      </c>
      <c r="S53" s="54">
        <v>1</v>
      </c>
      <c r="T53" s="54">
        <v>1</v>
      </c>
      <c r="U53" s="54">
        <v>0</v>
      </c>
    </row>
    <row r="54" spans="1:21" ht="12.75" customHeight="1" x14ac:dyDescent="0.2">
      <c r="A54" s="188"/>
      <c r="B54" s="11" t="s">
        <v>20</v>
      </c>
      <c r="C54" s="54">
        <v>669</v>
      </c>
      <c r="D54" s="54">
        <v>0</v>
      </c>
      <c r="E54" s="54">
        <v>0</v>
      </c>
      <c r="F54" s="54">
        <v>0</v>
      </c>
      <c r="G54" s="54">
        <v>0</v>
      </c>
      <c r="H54" s="54">
        <v>7</v>
      </c>
      <c r="I54" s="54">
        <v>10</v>
      </c>
      <c r="J54" s="54">
        <v>23</v>
      </c>
      <c r="K54" s="54">
        <v>33</v>
      </c>
      <c r="L54" s="54">
        <v>67</v>
      </c>
      <c r="M54" s="54">
        <v>117</v>
      </c>
      <c r="N54" s="54">
        <v>128</v>
      </c>
      <c r="O54" s="54">
        <v>139</v>
      </c>
      <c r="P54" s="54">
        <v>96</v>
      </c>
      <c r="Q54" s="54">
        <v>43</v>
      </c>
      <c r="R54" s="54">
        <v>6</v>
      </c>
      <c r="S54" s="54">
        <v>0</v>
      </c>
      <c r="T54" s="54">
        <v>0</v>
      </c>
      <c r="U54" s="54">
        <v>0</v>
      </c>
    </row>
    <row r="55" spans="1:21" ht="12.75" customHeight="1" x14ac:dyDescent="0.2">
      <c r="A55" s="188"/>
      <c r="B55" s="11" t="s">
        <v>21</v>
      </c>
      <c r="C55" s="54">
        <v>411</v>
      </c>
      <c r="D55" s="54">
        <v>0</v>
      </c>
      <c r="E55" s="54">
        <v>0</v>
      </c>
      <c r="F55" s="54">
        <v>0</v>
      </c>
      <c r="G55" s="54">
        <v>0</v>
      </c>
      <c r="H55" s="54">
        <v>7</v>
      </c>
      <c r="I55" s="54">
        <v>13</v>
      </c>
      <c r="J55" s="54">
        <v>19</v>
      </c>
      <c r="K55" s="54">
        <v>34</v>
      </c>
      <c r="L55" s="54">
        <v>50</v>
      </c>
      <c r="M55" s="54">
        <v>74</v>
      </c>
      <c r="N55" s="54">
        <v>75</v>
      </c>
      <c r="O55" s="54">
        <v>87</v>
      </c>
      <c r="P55" s="54">
        <v>40</v>
      </c>
      <c r="Q55" s="54">
        <v>7</v>
      </c>
      <c r="R55" s="54">
        <v>3</v>
      </c>
      <c r="S55" s="54">
        <v>1</v>
      </c>
      <c r="T55" s="54">
        <v>1</v>
      </c>
      <c r="U55" s="54">
        <v>0</v>
      </c>
    </row>
    <row r="56" spans="1:21" ht="12.75" customHeight="1" x14ac:dyDescent="0.2">
      <c r="A56" s="187" t="s">
        <v>351</v>
      </c>
      <c r="B56" s="1" t="s">
        <v>0</v>
      </c>
      <c r="C56" s="55">
        <v>1746</v>
      </c>
      <c r="D56" s="55">
        <v>32</v>
      </c>
      <c r="E56" s="55">
        <v>3</v>
      </c>
      <c r="F56" s="55">
        <v>5</v>
      </c>
      <c r="G56" s="55">
        <v>46</v>
      </c>
      <c r="H56" s="55">
        <v>134</v>
      </c>
      <c r="I56" s="55">
        <v>352</v>
      </c>
      <c r="J56" s="55">
        <v>335</v>
      </c>
      <c r="K56" s="55">
        <v>259</v>
      </c>
      <c r="L56" s="55">
        <v>217</v>
      </c>
      <c r="M56" s="55">
        <v>148</v>
      </c>
      <c r="N56" s="55">
        <v>111</v>
      </c>
      <c r="O56" s="55">
        <v>64</v>
      </c>
      <c r="P56" s="55">
        <v>29</v>
      </c>
      <c r="Q56" s="55">
        <v>8</v>
      </c>
      <c r="R56" s="55">
        <v>3</v>
      </c>
      <c r="S56" s="55">
        <v>0</v>
      </c>
      <c r="T56" s="55">
        <v>0</v>
      </c>
      <c r="U56" s="55">
        <v>0</v>
      </c>
    </row>
    <row r="57" spans="1:21" ht="12.75" customHeight="1" x14ac:dyDescent="0.2">
      <c r="A57" s="187"/>
      <c r="B57" s="1" t="s">
        <v>20</v>
      </c>
      <c r="C57" s="55">
        <v>1106</v>
      </c>
      <c r="D57" s="55">
        <v>15</v>
      </c>
      <c r="E57" s="55">
        <v>3</v>
      </c>
      <c r="F57" s="55">
        <v>2</v>
      </c>
      <c r="G57" s="55">
        <v>25</v>
      </c>
      <c r="H57" s="55">
        <v>87</v>
      </c>
      <c r="I57" s="55">
        <v>208</v>
      </c>
      <c r="J57" s="55">
        <v>214</v>
      </c>
      <c r="K57" s="55">
        <v>174</v>
      </c>
      <c r="L57" s="55">
        <v>148</v>
      </c>
      <c r="M57" s="55">
        <v>99</v>
      </c>
      <c r="N57" s="55">
        <v>73</v>
      </c>
      <c r="O57" s="55">
        <v>37</v>
      </c>
      <c r="P57" s="55">
        <v>16</v>
      </c>
      <c r="Q57" s="55">
        <v>4</v>
      </c>
      <c r="R57" s="55">
        <v>1</v>
      </c>
      <c r="S57" s="55">
        <v>0</v>
      </c>
      <c r="T57" s="55">
        <v>0</v>
      </c>
      <c r="U57" s="55">
        <v>0</v>
      </c>
    </row>
    <row r="58" spans="1:21" ht="12.75" customHeight="1" x14ac:dyDescent="0.2">
      <c r="A58" s="187"/>
      <c r="B58" s="1" t="s">
        <v>21</v>
      </c>
      <c r="C58" s="55">
        <v>640</v>
      </c>
      <c r="D58" s="55">
        <v>17</v>
      </c>
      <c r="E58" s="55">
        <v>0</v>
      </c>
      <c r="F58" s="55">
        <v>3</v>
      </c>
      <c r="G58" s="55">
        <v>21</v>
      </c>
      <c r="H58" s="55">
        <v>47</v>
      </c>
      <c r="I58" s="55">
        <v>144</v>
      </c>
      <c r="J58" s="55">
        <v>121</v>
      </c>
      <c r="K58" s="55">
        <v>85</v>
      </c>
      <c r="L58" s="55">
        <v>69</v>
      </c>
      <c r="M58" s="55">
        <v>49</v>
      </c>
      <c r="N58" s="55">
        <v>38</v>
      </c>
      <c r="O58" s="55">
        <v>27</v>
      </c>
      <c r="P58" s="55">
        <v>13</v>
      </c>
      <c r="Q58" s="55">
        <v>4</v>
      </c>
      <c r="R58" s="55">
        <v>2</v>
      </c>
      <c r="S58" s="55">
        <v>0</v>
      </c>
      <c r="T58" s="55">
        <v>0</v>
      </c>
      <c r="U58" s="55">
        <v>0</v>
      </c>
    </row>
    <row r="59" spans="1:21" ht="12.75" customHeight="1" x14ac:dyDescent="0.2">
      <c r="A59" s="188" t="s">
        <v>352</v>
      </c>
      <c r="B59" s="11" t="s">
        <v>0</v>
      </c>
      <c r="C59" s="54">
        <v>370</v>
      </c>
      <c r="D59" s="54">
        <v>0</v>
      </c>
      <c r="E59" s="54">
        <v>0</v>
      </c>
      <c r="F59" s="54">
        <v>0</v>
      </c>
      <c r="G59" s="54">
        <v>10</v>
      </c>
      <c r="H59" s="54">
        <v>52</v>
      </c>
      <c r="I59" s="54">
        <v>52</v>
      </c>
      <c r="J59" s="54">
        <v>40</v>
      </c>
      <c r="K59" s="54">
        <v>32</v>
      </c>
      <c r="L59" s="54">
        <v>34</v>
      </c>
      <c r="M59" s="54">
        <v>47</v>
      </c>
      <c r="N59" s="54">
        <v>39</v>
      </c>
      <c r="O59" s="54">
        <v>29</v>
      </c>
      <c r="P59" s="54">
        <v>22</v>
      </c>
      <c r="Q59" s="54">
        <v>10</v>
      </c>
      <c r="R59" s="54">
        <v>2</v>
      </c>
      <c r="S59" s="54">
        <v>1</v>
      </c>
      <c r="T59" s="54">
        <v>0</v>
      </c>
      <c r="U59" s="54">
        <v>0</v>
      </c>
    </row>
    <row r="60" spans="1:21" ht="12.75" customHeight="1" x14ac:dyDescent="0.2">
      <c r="A60" s="188"/>
      <c r="B60" s="11" t="s">
        <v>20</v>
      </c>
      <c r="C60" s="54">
        <v>249</v>
      </c>
      <c r="D60" s="54">
        <v>0</v>
      </c>
      <c r="E60" s="54">
        <v>0</v>
      </c>
      <c r="F60" s="54">
        <v>0</v>
      </c>
      <c r="G60" s="54">
        <v>8</v>
      </c>
      <c r="H60" s="54">
        <v>38</v>
      </c>
      <c r="I60" s="54">
        <v>34</v>
      </c>
      <c r="J60" s="54">
        <v>27</v>
      </c>
      <c r="K60" s="54">
        <v>28</v>
      </c>
      <c r="L60" s="54">
        <v>24</v>
      </c>
      <c r="M60" s="54">
        <v>30</v>
      </c>
      <c r="N60" s="54">
        <v>24</v>
      </c>
      <c r="O60" s="54">
        <v>16</v>
      </c>
      <c r="P60" s="54">
        <v>15</v>
      </c>
      <c r="Q60" s="54">
        <v>3</v>
      </c>
      <c r="R60" s="54">
        <v>1</v>
      </c>
      <c r="S60" s="54">
        <v>1</v>
      </c>
      <c r="T60" s="54">
        <v>0</v>
      </c>
      <c r="U60" s="54">
        <v>0</v>
      </c>
    </row>
    <row r="61" spans="1:21" ht="12.75" customHeight="1" x14ac:dyDescent="0.2">
      <c r="A61" s="188"/>
      <c r="B61" s="11" t="s">
        <v>21</v>
      </c>
      <c r="C61" s="54">
        <v>121</v>
      </c>
      <c r="D61" s="54">
        <v>0</v>
      </c>
      <c r="E61" s="54">
        <v>0</v>
      </c>
      <c r="F61" s="54">
        <v>0</v>
      </c>
      <c r="G61" s="54">
        <v>2</v>
      </c>
      <c r="H61" s="54">
        <v>14</v>
      </c>
      <c r="I61" s="54">
        <v>18</v>
      </c>
      <c r="J61" s="54">
        <v>13</v>
      </c>
      <c r="K61" s="54">
        <v>4</v>
      </c>
      <c r="L61" s="54">
        <v>10</v>
      </c>
      <c r="M61" s="54">
        <v>17</v>
      </c>
      <c r="N61" s="54">
        <v>15</v>
      </c>
      <c r="O61" s="54">
        <v>13</v>
      </c>
      <c r="P61" s="54">
        <v>7</v>
      </c>
      <c r="Q61" s="54">
        <v>7</v>
      </c>
      <c r="R61" s="54">
        <v>1</v>
      </c>
      <c r="S61" s="54">
        <v>0</v>
      </c>
      <c r="T61" s="54">
        <v>0</v>
      </c>
      <c r="U61" s="54">
        <v>0</v>
      </c>
    </row>
    <row r="62" spans="1:21" ht="12.75" customHeight="1" x14ac:dyDescent="0.2">
      <c r="A62" s="152" t="s">
        <v>353</v>
      </c>
      <c r="B62" s="1" t="s">
        <v>0</v>
      </c>
      <c r="C62" s="55">
        <v>1382</v>
      </c>
      <c r="D62" s="55">
        <v>0</v>
      </c>
      <c r="E62" s="55">
        <v>2</v>
      </c>
      <c r="F62" s="55">
        <v>53</v>
      </c>
      <c r="G62" s="55">
        <v>147</v>
      </c>
      <c r="H62" s="55">
        <v>130</v>
      </c>
      <c r="I62" s="55">
        <v>196</v>
      </c>
      <c r="J62" s="55">
        <v>198</v>
      </c>
      <c r="K62" s="55">
        <v>171</v>
      </c>
      <c r="L62" s="55">
        <v>139</v>
      </c>
      <c r="M62" s="55">
        <v>119</v>
      </c>
      <c r="N62" s="55">
        <v>89</v>
      </c>
      <c r="O62" s="55">
        <v>61</v>
      </c>
      <c r="P62" s="55">
        <v>49</v>
      </c>
      <c r="Q62" s="55">
        <v>16</v>
      </c>
      <c r="R62" s="55">
        <v>12</v>
      </c>
      <c r="S62" s="55">
        <v>0</v>
      </c>
      <c r="T62" s="55">
        <v>0</v>
      </c>
      <c r="U62" s="55">
        <v>0</v>
      </c>
    </row>
    <row r="63" spans="1:21" ht="12.75" customHeight="1" x14ac:dyDescent="0.2">
      <c r="A63" s="152"/>
      <c r="B63" s="1" t="s">
        <v>20</v>
      </c>
      <c r="C63" s="55">
        <v>691</v>
      </c>
      <c r="D63" s="55">
        <v>0</v>
      </c>
      <c r="E63" s="55">
        <v>2</v>
      </c>
      <c r="F63" s="55">
        <v>31</v>
      </c>
      <c r="G63" s="55">
        <v>72</v>
      </c>
      <c r="H63" s="55">
        <v>60</v>
      </c>
      <c r="I63" s="55">
        <v>106</v>
      </c>
      <c r="J63" s="55">
        <v>94</v>
      </c>
      <c r="K63" s="55">
        <v>91</v>
      </c>
      <c r="L63" s="55">
        <v>70</v>
      </c>
      <c r="M63" s="55">
        <v>59</v>
      </c>
      <c r="N63" s="55">
        <v>39</v>
      </c>
      <c r="O63" s="55">
        <v>29</v>
      </c>
      <c r="P63" s="55">
        <v>28</v>
      </c>
      <c r="Q63" s="55">
        <v>4</v>
      </c>
      <c r="R63" s="55">
        <v>6</v>
      </c>
      <c r="S63" s="55">
        <v>0</v>
      </c>
      <c r="T63" s="55">
        <v>0</v>
      </c>
      <c r="U63" s="55">
        <v>0</v>
      </c>
    </row>
    <row r="64" spans="1:21" ht="12.75" customHeight="1" x14ac:dyDescent="0.2">
      <c r="A64" s="152"/>
      <c r="B64" s="1" t="s">
        <v>21</v>
      </c>
      <c r="C64" s="55">
        <v>691</v>
      </c>
      <c r="D64" s="55">
        <v>0</v>
      </c>
      <c r="E64" s="55">
        <v>0</v>
      </c>
      <c r="F64" s="55">
        <v>22</v>
      </c>
      <c r="G64" s="55">
        <v>75</v>
      </c>
      <c r="H64" s="55">
        <v>70</v>
      </c>
      <c r="I64" s="55">
        <v>90</v>
      </c>
      <c r="J64" s="55">
        <v>104</v>
      </c>
      <c r="K64" s="55">
        <v>80</v>
      </c>
      <c r="L64" s="55">
        <v>69</v>
      </c>
      <c r="M64" s="55">
        <v>60</v>
      </c>
      <c r="N64" s="55">
        <v>50</v>
      </c>
      <c r="O64" s="55">
        <v>32</v>
      </c>
      <c r="P64" s="55">
        <v>21</v>
      </c>
      <c r="Q64" s="55">
        <v>12</v>
      </c>
      <c r="R64" s="55">
        <v>6</v>
      </c>
      <c r="S64" s="55">
        <v>0</v>
      </c>
      <c r="T64" s="55">
        <v>0</v>
      </c>
      <c r="U64" s="55">
        <v>0</v>
      </c>
    </row>
    <row r="65" spans="1:21" ht="12.75" customHeight="1" x14ac:dyDescent="0.2">
      <c r="A65" s="151" t="s">
        <v>354</v>
      </c>
      <c r="B65" s="11" t="s">
        <v>0</v>
      </c>
      <c r="C65" s="54">
        <v>5290</v>
      </c>
      <c r="D65" s="54">
        <v>11</v>
      </c>
      <c r="E65" s="54">
        <v>60</v>
      </c>
      <c r="F65" s="54">
        <v>190</v>
      </c>
      <c r="G65" s="54">
        <v>316</v>
      </c>
      <c r="H65" s="54">
        <v>383</v>
      </c>
      <c r="I65" s="54">
        <v>556</v>
      </c>
      <c r="J65" s="54">
        <v>538</v>
      </c>
      <c r="K65" s="54">
        <v>512</v>
      </c>
      <c r="L65" s="54">
        <v>496</v>
      </c>
      <c r="M65" s="54">
        <v>570</v>
      </c>
      <c r="N65" s="54">
        <v>513</v>
      </c>
      <c r="O65" s="54">
        <v>483</v>
      </c>
      <c r="P65" s="54">
        <v>336</v>
      </c>
      <c r="Q65" s="54">
        <v>186</v>
      </c>
      <c r="R65" s="54">
        <v>75</v>
      </c>
      <c r="S65" s="54">
        <v>39</v>
      </c>
      <c r="T65" s="54">
        <v>17</v>
      </c>
      <c r="U65" s="54">
        <v>9</v>
      </c>
    </row>
    <row r="66" spans="1:21" ht="12.75" customHeight="1" x14ac:dyDescent="0.2">
      <c r="A66" s="151"/>
      <c r="B66" s="11" t="s">
        <v>20</v>
      </c>
      <c r="C66" s="54">
        <v>2718</v>
      </c>
      <c r="D66" s="54">
        <v>7</v>
      </c>
      <c r="E66" s="54">
        <v>36</v>
      </c>
      <c r="F66" s="54">
        <v>103</v>
      </c>
      <c r="G66" s="54">
        <v>147</v>
      </c>
      <c r="H66" s="54">
        <v>195</v>
      </c>
      <c r="I66" s="54">
        <v>319</v>
      </c>
      <c r="J66" s="54">
        <v>280</v>
      </c>
      <c r="K66" s="54">
        <v>290</v>
      </c>
      <c r="L66" s="54">
        <v>283</v>
      </c>
      <c r="M66" s="54">
        <v>302</v>
      </c>
      <c r="N66" s="54">
        <v>252</v>
      </c>
      <c r="O66" s="54">
        <v>224</v>
      </c>
      <c r="P66" s="54">
        <v>154</v>
      </c>
      <c r="Q66" s="54">
        <v>71</v>
      </c>
      <c r="R66" s="54">
        <v>31</v>
      </c>
      <c r="S66" s="54">
        <v>16</v>
      </c>
      <c r="T66" s="54">
        <v>6</v>
      </c>
      <c r="U66" s="54">
        <v>2</v>
      </c>
    </row>
    <row r="67" spans="1:21" ht="12.75" customHeight="1" x14ac:dyDescent="0.2">
      <c r="A67" s="151"/>
      <c r="B67" s="11" t="s">
        <v>21</v>
      </c>
      <c r="C67" s="54">
        <v>2572</v>
      </c>
      <c r="D67" s="54">
        <v>4</v>
      </c>
      <c r="E67" s="54">
        <v>24</v>
      </c>
      <c r="F67" s="54">
        <v>87</v>
      </c>
      <c r="G67" s="54">
        <v>169</v>
      </c>
      <c r="H67" s="54">
        <v>188</v>
      </c>
      <c r="I67" s="54">
        <v>237</v>
      </c>
      <c r="J67" s="54">
        <v>258</v>
      </c>
      <c r="K67" s="54">
        <v>222</v>
      </c>
      <c r="L67" s="54">
        <v>213</v>
      </c>
      <c r="M67" s="54">
        <v>268</v>
      </c>
      <c r="N67" s="54">
        <v>261</v>
      </c>
      <c r="O67" s="54">
        <v>259</v>
      </c>
      <c r="P67" s="54">
        <v>182</v>
      </c>
      <c r="Q67" s="54">
        <v>115</v>
      </c>
      <c r="R67" s="54">
        <v>44</v>
      </c>
      <c r="S67" s="54">
        <v>23</v>
      </c>
      <c r="T67" s="54">
        <v>11</v>
      </c>
      <c r="U67" s="54">
        <v>7</v>
      </c>
    </row>
    <row r="68" spans="1:21" ht="12.75" customHeight="1" x14ac:dyDescent="0.2">
      <c r="A68" s="151" t="s">
        <v>314</v>
      </c>
      <c r="B68" s="1" t="s">
        <v>0</v>
      </c>
      <c r="C68" s="55">
        <v>3823</v>
      </c>
      <c r="D68" s="55">
        <v>0</v>
      </c>
      <c r="E68" s="55">
        <v>9</v>
      </c>
      <c r="F68" s="55">
        <v>39</v>
      </c>
      <c r="G68" s="55">
        <v>388</v>
      </c>
      <c r="H68" s="55">
        <v>593</v>
      </c>
      <c r="I68" s="55">
        <v>538</v>
      </c>
      <c r="J68" s="55">
        <v>409</v>
      </c>
      <c r="K68" s="55">
        <v>375</v>
      </c>
      <c r="L68" s="55">
        <v>363</v>
      </c>
      <c r="M68" s="55">
        <v>393</v>
      </c>
      <c r="N68" s="55">
        <v>288</v>
      </c>
      <c r="O68" s="55">
        <v>253</v>
      </c>
      <c r="P68" s="55">
        <v>144</v>
      </c>
      <c r="Q68" s="55">
        <v>20</v>
      </c>
      <c r="R68" s="55">
        <v>9</v>
      </c>
      <c r="S68" s="55">
        <v>1</v>
      </c>
      <c r="T68" s="55">
        <v>0</v>
      </c>
      <c r="U68" s="55">
        <v>1</v>
      </c>
    </row>
    <row r="69" spans="1:21" ht="12.75" customHeight="1" x14ac:dyDescent="0.2">
      <c r="A69" s="151"/>
      <c r="B69" s="1" t="s">
        <v>20</v>
      </c>
      <c r="C69" s="55">
        <v>2147</v>
      </c>
      <c r="D69" s="55">
        <v>0</v>
      </c>
      <c r="E69" s="55">
        <v>7</v>
      </c>
      <c r="F69" s="55">
        <v>28</v>
      </c>
      <c r="G69" s="55">
        <v>184</v>
      </c>
      <c r="H69" s="55">
        <v>335</v>
      </c>
      <c r="I69" s="55">
        <v>333</v>
      </c>
      <c r="J69" s="55">
        <v>234</v>
      </c>
      <c r="K69" s="55">
        <v>225</v>
      </c>
      <c r="L69" s="55">
        <v>207</v>
      </c>
      <c r="M69" s="55">
        <v>212</v>
      </c>
      <c r="N69" s="55">
        <v>137</v>
      </c>
      <c r="O69" s="55">
        <v>143</v>
      </c>
      <c r="P69" s="55">
        <v>82</v>
      </c>
      <c r="Q69" s="55">
        <v>13</v>
      </c>
      <c r="R69" s="55">
        <v>6</v>
      </c>
      <c r="S69" s="55">
        <v>1</v>
      </c>
      <c r="T69" s="55">
        <v>0</v>
      </c>
      <c r="U69" s="55">
        <v>0</v>
      </c>
    </row>
    <row r="70" spans="1:21" ht="12.75" customHeight="1" x14ac:dyDescent="0.2">
      <c r="A70" s="151"/>
      <c r="B70" s="1" t="s">
        <v>21</v>
      </c>
      <c r="C70" s="55">
        <v>1676</v>
      </c>
      <c r="D70" s="55">
        <v>0</v>
      </c>
      <c r="E70" s="55">
        <v>2</v>
      </c>
      <c r="F70" s="55">
        <v>11</v>
      </c>
      <c r="G70" s="55">
        <v>204</v>
      </c>
      <c r="H70" s="55">
        <v>258</v>
      </c>
      <c r="I70" s="55">
        <v>205</v>
      </c>
      <c r="J70" s="55">
        <v>175</v>
      </c>
      <c r="K70" s="55">
        <v>150</v>
      </c>
      <c r="L70" s="55">
        <v>156</v>
      </c>
      <c r="M70" s="55">
        <v>181</v>
      </c>
      <c r="N70" s="55">
        <v>151</v>
      </c>
      <c r="O70" s="55">
        <v>110</v>
      </c>
      <c r="P70" s="55">
        <v>62</v>
      </c>
      <c r="Q70" s="55">
        <v>7</v>
      </c>
      <c r="R70" s="55">
        <v>3</v>
      </c>
      <c r="S70" s="55">
        <v>0</v>
      </c>
      <c r="T70" s="55">
        <v>0</v>
      </c>
      <c r="U70" s="55">
        <v>1</v>
      </c>
    </row>
    <row r="71" spans="1:21" ht="12.75" customHeight="1" x14ac:dyDescent="0.2">
      <c r="A71" s="188" t="s">
        <v>355</v>
      </c>
      <c r="B71" s="11" t="s">
        <v>0</v>
      </c>
      <c r="C71" s="54">
        <v>1081</v>
      </c>
      <c r="D71" s="54">
        <v>0</v>
      </c>
      <c r="E71" s="54">
        <v>3</v>
      </c>
      <c r="F71" s="54">
        <v>99</v>
      </c>
      <c r="G71" s="54">
        <v>205</v>
      </c>
      <c r="H71" s="54">
        <v>61</v>
      </c>
      <c r="I71" s="54">
        <v>95</v>
      </c>
      <c r="J71" s="54">
        <v>98</v>
      </c>
      <c r="K71" s="54">
        <v>72</v>
      </c>
      <c r="L71" s="54">
        <v>67</v>
      </c>
      <c r="M71" s="54">
        <v>75</v>
      </c>
      <c r="N71" s="54">
        <v>90</v>
      </c>
      <c r="O71" s="54">
        <v>94</v>
      </c>
      <c r="P71" s="54">
        <v>72</v>
      </c>
      <c r="Q71" s="54">
        <v>34</v>
      </c>
      <c r="R71" s="54">
        <v>13</v>
      </c>
      <c r="S71" s="54">
        <v>1</v>
      </c>
      <c r="T71" s="54">
        <v>2</v>
      </c>
      <c r="U71" s="54">
        <v>0</v>
      </c>
    </row>
    <row r="72" spans="1:21" ht="12.75" customHeight="1" x14ac:dyDescent="0.2">
      <c r="A72" s="188"/>
      <c r="B72" s="11" t="s">
        <v>20</v>
      </c>
      <c r="C72" s="54">
        <v>645</v>
      </c>
      <c r="D72" s="54">
        <v>0</v>
      </c>
      <c r="E72" s="54">
        <v>2</v>
      </c>
      <c r="F72" s="54">
        <v>29</v>
      </c>
      <c r="G72" s="54">
        <v>56</v>
      </c>
      <c r="H72" s="54">
        <v>45</v>
      </c>
      <c r="I72" s="54">
        <v>71</v>
      </c>
      <c r="J72" s="54">
        <v>70</v>
      </c>
      <c r="K72" s="54">
        <v>56</v>
      </c>
      <c r="L72" s="54">
        <v>55</v>
      </c>
      <c r="M72" s="54">
        <v>56</v>
      </c>
      <c r="N72" s="54">
        <v>61</v>
      </c>
      <c r="O72" s="54">
        <v>63</v>
      </c>
      <c r="P72" s="54">
        <v>45</v>
      </c>
      <c r="Q72" s="54">
        <v>25</v>
      </c>
      <c r="R72" s="54">
        <v>8</v>
      </c>
      <c r="S72" s="54">
        <v>1</v>
      </c>
      <c r="T72" s="54">
        <v>2</v>
      </c>
      <c r="U72" s="54">
        <v>0</v>
      </c>
    </row>
    <row r="73" spans="1:21" ht="12.75" customHeight="1" x14ac:dyDescent="0.2">
      <c r="A73" s="188"/>
      <c r="B73" s="11" t="s">
        <v>21</v>
      </c>
      <c r="C73" s="54">
        <v>436</v>
      </c>
      <c r="D73" s="54">
        <v>0</v>
      </c>
      <c r="E73" s="54">
        <v>1</v>
      </c>
      <c r="F73" s="54">
        <v>70</v>
      </c>
      <c r="G73" s="54">
        <v>149</v>
      </c>
      <c r="H73" s="54">
        <v>16</v>
      </c>
      <c r="I73" s="54">
        <v>24</v>
      </c>
      <c r="J73" s="54">
        <v>28</v>
      </c>
      <c r="K73" s="54">
        <v>16</v>
      </c>
      <c r="L73" s="54">
        <v>12</v>
      </c>
      <c r="M73" s="54">
        <v>19</v>
      </c>
      <c r="N73" s="54">
        <v>29</v>
      </c>
      <c r="O73" s="54">
        <v>31</v>
      </c>
      <c r="P73" s="54">
        <v>27</v>
      </c>
      <c r="Q73" s="54">
        <v>9</v>
      </c>
      <c r="R73" s="54">
        <v>5</v>
      </c>
      <c r="S73" s="54">
        <v>0</v>
      </c>
      <c r="T73" s="54">
        <v>0</v>
      </c>
      <c r="U73" s="54">
        <v>0</v>
      </c>
    </row>
    <row r="74" spans="1:21" ht="12.75" customHeight="1" x14ac:dyDescent="0.2">
      <c r="A74" s="187" t="s">
        <v>356</v>
      </c>
      <c r="B74" s="1" t="s">
        <v>0</v>
      </c>
      <c r="C74" s="55">
        <v>878</v>
      </c>
      <c r="D74" s="55">
        <v>0</v>
      </c>
      <c r="E74" s="55">
        <v>0</v>
      </c>
      <c r="F74" s="55">
        <v>2</v>
      </c>
      <c r="G74" s="55">
        <v>30</v>
      </c>
      <c r="H74" s="55">
        <v>73</v>
      </c>
      <c r="I74" s="55">
        <v>88</v>
      </c>
      <c r="J74" s="55">
        <v>71</v>
      </c>
      <c r="K74" s="55">
        <v>69</v>
      </c>
      <c r="L74" s="55">
        <v>64</v>
      </c>
      <c r="M74" s="55">
        <v>74</v>
      </c>
      <c r="N74" s="55">
        <v>90</v>
      </c>
      <c r="O74" s="55">
        <v>103</v>
      </c>
      <c r="P74" s="55">
        <v>78</v>
      </c>
      <c r="Q74" s="55">
        <v>67</v>
      </c>
      <c r="R74" s="55">
        <v>42</v>
      </c>
      <c r="S74" s="55">
        <v>15</v>
      </c>
      <c r="T74" s="55">
        <v>10</v>
      </c>
      <c r="U74" s="55">
        <v>2</v>
      </c>
    </row>
    <row r="75" spans="1:21" ht="12.75" customHeight="1" x14ac:dyDescent="0.2">
      <c r="A75" s="187"/>
      <c r="B75" s="1" t="s">
        <v>20</v>
      </c>
      <c r="C75" s="55">
        <v>513</v>
      </c>
      <c r="D75" s="55">
        <v>0</v>
      </c>
      <c r="E75" s="55">
        <v>0</v>
      </c>
      <c r="F75" s="55">
        <v>0</v>
      </c>
      <c r="G75" s="55">
        <v>7</v>
      </c>
      <c r="H75" s="55">
        <v>41</v>
      </c>
      <c r="I75" s="55">
        <v>59</v>
      </c>
      <c r="J75" s="55">
        <v>43</v>
      </c>
      <c r="K75" s="55">
        <v>47</v>
      </c>
      <c r="L75" s="55">
        <v>44</v>
      </c>
      <c r="M75" s="55">
        <v>43</v>
      </c>
      <c r="N75" s="55">
        <v>43</v>
      </c>
      <c r="O75" s="55">
        <v>61</v>
      </c>
      <c r="P75" s="55">
        <v>51</v>
      </c>
      <c r="Q75" s="55">
        <v>35</v>
      </c>
      <c r="R75" s="55">
        <v>21</v>
      </c>
      <c r="S75" s="55">
        <v>9</v>
      </c>
      <c r="T75" s="55">
        <v>7</v>
      </c>
      <c r="U75" s="55">
        <v>2</v>
      </c>
    </row>
    <row r="76" spans="1:21" ht="12.75" customHeight="1" x14ac:dyDescent="0.2">
      <c r="A76" s="187"/>
      <c r="B76" s="1" t="s">
        <v>21</v>
      </c>
      <c r="C76" s="55">
        <v>365</v>
      </c>
      <c r="D76" s="55">
        <v>0</v>
      </c>
      <c r="E76" s="55">
        <v>0</v>
      </c>
      <c r="F76" s="55">
        <v>2</v>
      </c>
      <c r="G76" s="55">
        <v>23</v>
      </c>
      <c r="H76" s="55">
        <v>32</v>
      </c>
      <c r="I76" s="55">
        <v>29</v>
      </c>
      <c r="J76" s="55">
        <v>28</v>
      </c>
      <c r="K76" s="55">
        <v>22</v>
      </c>
      <c r="L76" s="55">
        <v>20</v>
      </c>
      <c r="M76" s="55">
        <v>31</v>
      </c>
      <c r="N76" s="55">
        <v>47</v>
      </c>
      <c r="O76" s="55">
        <v>42</v>
      </c>
      <c r="P76" s="55">
        <v>27</v>
      </c>
      <c r="Q76" s="55">
        <v>32</v>
      </c>
      <c r="R76" s="55">
        <v>21</v>
      </c>
      <c r="S76" s="55">
        <v>6</v>
      </c>
      <c r="T76" s="55">
        <v>3</v>
      </c>
      <c r="U76" s="55">
        <v>0</v>
      </c>
    </row>
    <row r="77" spans="1:21" ht="12.75" customHeight="1" x14ac:dyDescent="0.2">
      <c r="A77" s="151" t="s">
        <v>357</v>
      </c>
      <c r="B77" s="11" t="s">
        <v>0</v>
      </c>
      <c r="C77" s="54">
        <v>187</v>
      </c>
      <c r="D77" s="54">
        <v>0</v>
      </c>
      <c r="E77" s="54">
        <v>0</v>
      </c>
      <c r="F77" s="54">
        <v>1</v>
      </c>
      <c r="G77" s="54">
        <v>18</v>
      </c>
      <c r="H77" s="54">
        <v>11</v>
      </c>
      <c r="I77" s="54">
        <v>5</v>
      </c>
      <c r="J77" s="54">
        <v>5</v>
      </c>
      <c r="K77" s="54">
        <v>8</v>
      </c>
      <c r="L77" s="54">
        <v>11</v>
      </c>
      <c r="M77" s="54">
        <v>16</v>
      </c>
      <c r="N77" s="54">
        <v>32</v>
      </c>
      <c r="O77" s="54">
        <v>21</v>
      </c>
      <c r="P77" s="54">
        <v>28</v>
      </c>
      <c r="Q77" s="54">
        <v>18</v>
      </c>
      <c r="R77" s="54">
        <v>8</v>
      </c>
      <c r="S77" s="54">
        <v>4</v>
      </c>
      <c r="T77" s="54">
        <v>1</v>
      </c>
      <c r="U77" s="54">
        <v>0</v>
      </c>
    </row>
    <row r="78" spans="1:21" ht="12.75" customHeight="1" x14ac:dyDescent="0.2">
      <c r="A78" s="151"/>
      <c r="B78" s="11" t="s">
        <v>20</v>
      </c>
      <c r="C78" s="54">
        <v>85</v>
      </c>
      <c r="D78" s="54">
        <v>0</v>
      </c>
      <c r="E78" s="54">
        <v>0</v>
      </c>
      <c r="F78" s="54">
        <v>0</v>
      </c>
      <c r="G78" s="54">
        <v>0</v>
      </c>
      <c r="H78" s="54">
        <v>1</v>
      </c>
      <c r="I78" s="54">
        <v>0</v>
      </c>
      <c r="J78" s="54">
        <v>4</v>
      </c>
      <c r="K78" s="54">
        <v>3</v>
      </c>
      <c r="L78" s="54">
        <v>6</v>
      </c>
      <c r="M78" s="54">
        <v>13</v>
      </c>
      <c r="N78" s="54">
        <v>17</v>
      </c>
      <c r="O78" s="54">
        <v>5</v>
      </c>
      <c r="P78" s="54">
        <v>19</v>
      </c>
      <c r="Q78" s="54">
        <v>8</v>
      </c>
      <c r="R78" s="54">
        <v>7</v>
      </c>
      <c r="S78" s="54">
        <v>2</v>
      </c>
      <c r="T78" s="54">
        <v>0</v>
      </c>
      <c r="U78" s="54">
        <v>0</v>
      </c>
    </row>
    <row r="79" spans="1:21" ht="12.75" customHeight="1" x14ac:dyDescent="0.2">
      <c r="A79" s="151"/>
      <c r="B79" s="11" t="s">
        <v>21</v>
      </c>
      <c r="C79" s="54">
        <v>102</v>
      </c>
      <c r="D79" s="54">
        <v>0</v>
      </c>
      <c r="E79" s="54">
        <v>0</v>
      </c>
      <c r="F79" s="54">
        <v>1</v>
      </c>
      <c r="G79" s="54">
        <v>18</v>
      </c>
      <c r="H79" s="54">
        <v>10</v>
      </c>
      <c r="I79" s="54">
        <v>5</v>
      </c>
      <c r="J79" s="54">
        <v>1</v>
      </c>
      <c r="K79" s="54">
        <v>5</v>
      </c>
      <c r="L79" s="54">
        <v>5</v>
      </c>
      <c r="M79" s="54">
        <v>3</v>
      </c>
      <c r="N79" s="54">
        <v>15</v>
      </c>
      <c r="O79" s="54">
        <v>16</v>
      </c>
      <c r="P79" s="54">
        <v>9</v>
      </c>
      <c r="Q79" s="54">
        <v>10</v>
      </c>
      <c r="R79" s="54">
        <v>1</v>
      </c>
      <c r="S79" s="54">
        <v>2</v>
      </c>
      <c r="T79" s="54">
        <v>1</v>
      </c>
      <c r="U79" s="54">
        <v>0</v>
      </c>
    </row>
    <row r="80" spans="1:21" ht="12.75" customHeight="1" x14ac:dyDescent="0.2">
      <c r="A80" s="152" t="s">
        <v>358</v>
      </c>
      <c r="B80" s="1" t="s">
        <v>0</v>
      </c>
      <c r="C80" s="55">
        <v>1794</v>
      </c>
      <c r="D80" s="55">
        <v>0</v>
      </c>
      <c r="E80" s="55">
        <v>5</v>
      </c>
      <c r="F80" s="55">
        <v>100</v>
      </c>
      <c r="G80" s="55">
        <v>309</v>
      </c>
      <c r="H80" s="55">
        <v>165</v>
      </c>
      <c r="I80" s="55">
        <v>167</v>
      </c>
      <c r="J80" s="55">
        <v>144</v>
      </c>
      <c r="K80" s="55">
        <v>126</v>
      </c>
      <c r="L80" s="55">
        <v>123</v>
      </c>
      <c r="M80" s="55">
        <v>154</v>
      </c>
      <c r="N80" s="55">
        <v>157</v>
      </c>
      <c r="O80" s="55">
        <v>136</v>
      </c>
      <c r="P80" s="55">
        <v>103</v>
      </c>
      <c r="Q80" s="55">
        <v>58</v>
      </c>
      <c r="R80" s="55">
        <v>24</v>
      </c>
      <c r="S80" s="55">
        <v>15</v>
      </c>
      <c r="T80" s="55">
        <v>7</v>
      </c>
      <c r="U80" s="55">
        <v>1</v>
      </c>
    </row>
    <row r="81" spans="1:21" ht="12.75" customHeight="1" x14ac:dyDescent="0.2">
      <c r="A81" s="152"/>
      <c r="B81" s="1" t="s">
        <v>20</v>
      </c>
      <c r="C81" s="55">
        <v>685</v>
      </c>
      <c r="D81" s="55">
        <v>0</v>
      </c>
      <c r="E81" s="55">
        <v>4</v>
      </c>
      <c r="F81" s="55">
        <v>33</v>
      </c>
      <c r="G81" s="55">
        <v>100</v>
      </c>
      <c r="H81" s="55">
        <v>73</v>
      </c>
      <c r="I81" s="55">
        <v>63</v>
      </c>
      <c r="J81" s="55">
        <v>49</v>
      </c>
      <c r="K81" s="55">
        <v>48</v>
      </c>
      <c r="L81" s="55">
        <v>55</v>
      </c>
      <c r="M81" s="55">
        <v>72</v>
      </c>
      <c r="N81" s="55">
        <v>63</v>
      </c>
      <c r="O81" s="55">
        <v>45</v>
      </c>
      <c r="P81" s="55">
        <v>39</v>
      </c>
      <c r="Q81" s="55">
        <v>21</v>
      </c>
      <c r="R81" s="55">
        <v>11</v>
      </c>
      <c r="S81" s="55">
        <v>6</v>
      </c>
      <c r="T81" s="55">
        <v>3</v>
      </c>
      <c r="U81" s="55">
        <v>0</v>
      </c>
    </row>
    <row r="82" spans="1:21" ht="12.75" customHeight="1" x14ac:dyDescent="0.2">
      <c r="A82" s="152"/>
      <c r="B82" s="1" t="s">
        <v>21</v>
      </c>
      <c r="C82" s="55">
        <v>1109</v>
      </c>
      <c r="D82" s="55">
        <v>0</v>
      </c>
      <c r="E82" s="55">
        <v>1</v>
      </c>
      <c r="F82" s="55">
        <v>67</v>
      </c>
      <c r="G82" s="55">
        <v>209</v>
      </c>
      <c r="H82" s="55">
        <v>92</v>
      </c>
      <c r="I82" s="55">
        <v>104</v>
      </c>
      <c r="J82" s="55">
        <v>95</v>
      </c>
      <c r="K82" s="55">
        <v>78</v>
      </c>
      <c r="L82" s="55">
        <v>68</v>
      </c>
      <c r="M82" s="55">
        <v>82</v>
      </c>
      <c r="N82" s="55">
        <v>94</v>
      </c>
      <c r="O82" s="55">
        <v>91</v>
      </c>
      <c r="P82" s="55">
        <v>64</v>
      </c>
      <c r="Q82" s="55">
        <v>37</v>
      </c>
      <c r="R82" s="55">
        <v>13</v>
      </c>
      <c r="S82" s="55">
        <v>9</v>
      </c>
      <c r="T82" s="55">
        <v>4</v>
      </c>
      <c r="U82" s="55">
        <v>1</v>
      </c>
    </row>
    <row r="83" spans="1:21" ht="12.75" customHeight="1" x14ac:dyDescent="0.2">
      <c r="A83" s="151" t="s">
        <v>359</v>
      </c>
      <c r="B83" s="11" t="s">
        <v>0</v>
      </c>
      <c r="C83" s="54">
        <v>46770</v>
      </c>
      <c r="D83" s="54">
        <v>740</v>
      </c>
      <c r="E83" s="54">
        <v>4564</v>
      </c>
      <c r="F83" s="54">
        <v>9141</v>
      </c>
      <c r="G83" s="54">
        <v>8548</v>
      </c>
      <c r="H83" s="54">
        <v>3765</v>
      </c>
      <c r="I83" s="54">
        <v>3257</v>
      </c>
      <c r="J83" s="54">
        <v>2670</v>
      </c>
      <c r="K83" s="54">
        <v>2196</v>
      </c>
      <c r="L83" s="54">
        <v>1887</v>
      </c>
      <c r="M83" s="54">
        <v>1873</v>
      </c>
      <c r="N83" s="54">
        <v>1615</v>
      </c>
      <c r="O83" s="54">
        <v>1446</v>
      </c>
      <c r="P83" s="54">
        <v>1137</v>
      </c>
      <c r="Q83" s="54">
        <v>897</v>
      </c>
      <c r="R83" s="54">
        <v>894</v>
      </c>
      <c r="S83" s="54">
        <v>805</v>
      </c>
      <c r="T83" s="54">
        <v>658</v>
      </c>
      <c r="U83" s="54">
        <v>677</v>
      </c>
    </row>
    <row r="84" spans="1:21" ht="12.75" customHeight="1" x14ac:dyDescent="0.2">
      <c r="A84" s="151"/>
      <c r="B84" s="11" t="s">
        <v>20</v>
      </c>
      <c r="C84" s="54">
        <v>24529</v>
      </c>
      <c r="D84" s="54">
        <v>459</v>
      </c>
      <c r="E84" s="54">
        <v>3142</v>
      </c>
      <c r="F84" s="54">
        <v>4323</v>
      </c>
      <c r="G84" s="54">
        <v>3690</v>
      </c>
      <c r="H84" s="54">
        <v>2182</v>
      </c>
      <c r="I84" s="54">
        <v>1958</v>
      </c>
      <c r="J84" s="54">
        <v>1576</v>
      </c>
      <c r="K84" s="54">
        <v>1287</v>
      </c>
      <c r="L84" s="54">
        <v>1090</v>
      </c>
      <c r="M84" s="54">
        <v>1056</v>
      </c>
      <c r="N84" s="54">
        <v>819</v>
      </c>
      <c r="O84" s="54">
        <v>716</v>
      </c>
      <c r="P84" s="54">
        <v>555</v>
      </c>
      <c r="Q84" s="54">
        <v>407</v>
      </c>
      <c r="R84" s="54">
        <v>389</v>
      </c>
      <c r="S84" s="54">
        <v>354</v>
      </c>
      <c r="T84" s="54">
        <v>260</v>
      </c>
      <c r="U84" s="54">
        <v>266</v>
      </c>
    </row>
    <row r="85" spans="1:21" ht="12.75" customHeight="1" x14ac:dyDescent="0.2">
      <c r="A85" s="151"/>
      <c r="B85" s="11" t="s">
        <v>21</v>
      </c>
      <c r="C85" s="54">
        <v>22241</v>
      </c>
      <c r="D85" s="54">
        <v>281</v>
      </c>
      <c r="E85" s="54">
        <v>1422</v>
      </c>
      <c r="F85" s="54">
        <v>4818</v>
      </c>
      <c r="G85" s="54">
        <v>4858</v>
      </c>
      <c r="H85" s="54">
        <v>1583</v>
      </c>
      <c r="I85" s="54">
        <v>1299</v>
      </c>
      <c r="J85" s="54">
        <v>1094</v>
      </c>
      <c r="K85" s="54">
        <v>909</v>
      </c>
      <c r="L85" s="54">
        <v>797</v>
      </c>
      <c r="M85" s="54">
        <v>817</v>
      </c>
      <c r="N85" s="54">
        <v>796</v>
      </c>
      <c r="O85" s="54">
        <v>730</v>
      </c>
      <c r="P85" s="54">
        <v>582</v>
      </c>
      <c r="Q85" s="54">
        <v>490</v>
      </c>
      <c r="R85" s="54">
        <v>505</v>
      </c>
      <c r="S85" s="54">
        <v>451</v>
      </c>
      <c r="T85" s="54">
        <v>398</v>
      </c>
      <c r="U85" s="54">
        <v>411</v>
      </c>
    </row>
    <row r="86" spans="1:21" ht="12.75" customHeight="1" x14ac:dyDescent="0.2">
      <c r="A86" s="152" t="s">
        <v>319</v>
      </c>
      <c r="B86" s="1" t="s">
        <v>0</v>
      </c>
      <c r="C86" s="55">
        <v>1212</v>
      </c>
      <c r="D86" s="55">
        <v>0</v>
      </c>
      <c r="E86" s="55">
        <v>0</v>
      </c>
      <c r="F86" s="55">
        <v>6</v>
      </c>
      <c r="G86" s="55">
        <v>89</v>
      </c>
      <c r="H86" s="55">
        <v>215</v>
      </c>
      <c r="I86" s="55">
        <v>198</v>
      </c>
      <c r="J86" s="55">
        <v>169</v>
      </c>
      <c r="K86" s="55">
        <v>121</v>
      </c>
      <c r="L86" s="55">
        <v>116</v>
      </c>
      <c r="M86" s="55">
        <v>100</v>
      </c>
      <c r="N86" s="55">
        <v>77</v>
      </c>
      <c r="O86" s="55">
        <v>53</v>
      </c>
      <c r="P86" s="55">
        <v>33</v>
      </c>
      <c r="Q86" s="55">
        <v>17</v>
      </c>
      <c r="R86" s="55">
        <v>5</v>
      </c>
      <c r="S86" s="55">
        <v>2</v>
      </c>
      <c r="T86" s="55">
        <v>7</v>
      </c>
      <c r="U86" s="55">
        <v>4</v>
      </c>
    </row>
    <row r="87" spans="1:21" ht="12.75" customHeight="1" x14ac:dyDescent="0.2">
      <c r="A87" s="152"/>
      <c r="B87" s="1" t="s">
        <v>20</v>
      </c>
      <c r="C87" s="55">
        <v>818</v>
      </c>
      <c r="D87" s="55">
        <v>0</v>
      </c>
      <c r="E87" s="55">
        <v>0</v>
      </c>
      <c r="F87" s="55">
        <v>0</v>
      </c>
      <c r="G87" s="55">
        <v>50</v>
      </c>
      <c r="H87" s="55">
        <v>148</v>
      </c>
      <c r="I87" s="55">
        <v>149</v>
      </c>
      <c r="J87" s="55">
        <v>120</v>
      </c>
      <c r="K87" s="55">
        <v>80</v>
      </c>
      <c r="L87" s="55">
        <v>71</v>
      </c>
      <c r="M87" s="55">
        <v>70</v>
      </c>
      <c r="N87" s="55">
        <v>51</v>
      </c>
      <c r="O87" s="55">
        <v>38</v>
      </c>
      <c r="P87" s="55">
        <v>22</v>
      </c>
      <c r="Q87" s="55">
        <v>9</v>
      </c>
      <c r="R87" s="55">
        <v>3</v>
      </c>
      <c r="S87" s="55">
        <v>2</v>
      </c>
      <c r="T87" s="55">
        <v>3</v>
      </c>
      <c r="U87" s="55">
        <v>2</v>
      </c>
    </row>
    <row r="88" spans="1:21" ht="12.75" customHeight="1" x14ac:dyDescent="0.2">
      <c r="A88" s="152"/>
      <c r="B88" s="1" t="s">
        <v>21</v>
      </c>
      <c r="C88" s="55">
        <v>394</v>
      </c>
      <c r="D88" s="55">
        <v>0</v>
      </c>
      <c r="E88" s="55">
        <v>0</v>
      </c>
      <c r="F88" s="55">
        <v>6</v>
      </c>
      <c r="G88" s="55">
        <v>39</v>
      </c>
      <c r="H88" s="55">
        <v>67</v>
      </c>
      <c r="I88" s="55">
        <v>49</v>
      </c>
      <c r="J88" s="55">
        <v>49</v>
      </c>
      <c r="K88" s="55">
        <v>41</v>
      </c>
      <c r="L88" s="55">
        <v>45</v>
      </c>
      <c r="M88" s="55">
        <v>30</v>
      </c>
      <c r="N88" s="55">
        <v>26</v>
      </c>
      <c r="O88" s="55">
        <v>15</v>
      </c>
      <c r="P88" s="55">
        <v>11</v>
      </c>
      <c r="Q88" s="55">
        <v>8</v>
      </c>
      <c r="R88" s="55">
        <v>2</v>
      </c>
      <c r="S88" s="55">
        <v>0</v>
      </c>
      <c r="T88" s="55">
        <v>4</v>
      </c>
      <c r="U88" s="55">
        <v>2</v>
      </c>
    </row>
    <row r="89" spans="1:21" ht="12.75" customHeight="1" x14ac:dyDescent="0.2">
      <c r="A89" s="151" t="s">
        <v>320</v>
      </c>
      <c r="B89" s="11" t="s">
        <v>0</v>
      </c>
      <c r="C89" s="54">
        <v>228</v>
      </c>
      <c r="D89" s="54">
        <v>0</v>
      </c>
      <c r="E89" s="54">
        <v>1</v>
      </c>
      <c r="F89" s="54">
        <v>1</v>
      </c>
      <c r="G89" s="54">
        <v>7</v>
      </c>
      <c r="H89" s="54">
        <v>13</v>
      </c>
      <c r="I89" s="54">
        <v>11</v>
      </c>
      <c r="J89" s="54">
        <v>16</v>
      </c>
      <c r="K89" s="54">
        <v>13</v>
      </c>
      <c r="L89" s="54">
        <v>9</v>
      </c>
      <c r="M89" s="54">
        <v>14</v>
      </c>
      <c r="N89" s="54">
        <v>17</v>
      </c>
      <c r="O89" s="54">
        <v>30</v>
      </c>
      <c r="P89" s="54">
        <v>21</v>
      </c>
      <c r="Q89" s="54">
        <v>23</v>
      </c>
      <c r="R89" s="54">
        <v>18</v>
      </c>
      <c r="S89" s="54">
        <v>15</v>
      </c>
      <c r="T89" s="54">
        <v>10</v>
      </c>
      <c r="U89" s="54">
        <v>9</v>
      </c>
    </row>
    <row r="90" spans="1:21" ht="12.75" customHeight="1" x14ac:dyDescent="0.2">
      <c r="A90" s="151"/>
      <c r="B90" s="11" t="s">
        <v>20</v>
      </c>
      <c r="C90" s="54">
        <v>94</v>
      </c>
      <c r="D90" s="54">
        <v>0</v>
      </c>
      <c r="E90" s="54">
        <v>1</v>
      </c>
      <c r="F90" s="54">
        <v>1</v>
      </c>
      <c r="G90" s="54">
        <v>3</v>
      </c>
      <c r="H90" s="54">
        <v>7</v>
      </c>
      <c r="I90" s="54">
        <v>5</v>
      </c>
      <c r="J90" s="54">
        <v>7</v>
      </c>
      <c r="K90" s="54">
        <v>3</v>
      </c>
      <c r="L90" s="54">
        <v>3</v>
      </c>
      <c r="M90" s="54">
        <v>5</v>
      </c>
      <c r="N90" s="54">
        <v>9</v>
      </c>
      <c r="O90" s="54">
        <v>12</v>
      </c>
      <c r="P90" s="54">
        <v>9</v>
      </c>
      <c r="Q90" s="54">
        <v>8</v>
      </c>
      <c r="R90" s="54">
        <v>7</v>
      </c>
      <c r="S90" s="54">
        <v>5</v>
      </c>
      <c r="T90" s="54">
        <v>7</v>
      </c>
      <c r="U90" s="54">
        <v>2</v>
      </c>
    </row>
    <row r="91" spans="1:21" ht="12.75" customHeight="1" x14ac:dyDescent="0.2">
      <c r="A91" s="151"/>
      <c r="B91" s="11" t="s">
        <v>21</v>
      </c>
      <c r="C91" s="54">
        <v>134</v>
      </c>
      <c r="D91" s="54">
        <v>0</v>
      </c>
      <c r="E91" s="54">
        <v>0</v>
      </c>
      <c r="F91" s="54">
        <v>0</v>
      </c>
      <c r="G91" s="54">
        <v>4</v>
      </c>
      <c r="H91" s="54">
        <v>6</v>
      </c>
      <c r="I91" s="54">
        <v>6</v>
      </c>
      <c r="J91" s="54">
        <v>9</v>
      </c>
      <c r="K91" s="54">
        <v>10</v>
      </c>
      <c r="L91" s="54">
        <v>6</v>
      </c>
      <c r="M91" s="54">
        <v>9</v>
      </c>
      <c r="N91" s="54">
        <v>8</v>
      </c>
      <c r="O91" s="54">
        <v>18</v>
      </c>
      <c r="P91" s="54">
        <v>12</v>
      </c>
      <c r="Q91" s="54">
        <v>15</v>
      </c>
      <c r="R91" s="54">
        <v>11</v>
      </c>
      <c r="S91" s="54">
        <v>10</v>
      </c>
      <c r="T91" s="54">
        <v>3</v>
      </c>
      <c r="U91" s="54">
        <v>7</v>
      </c>
    </row>
    <row r="92" spans="1:21" ht="12.75" customHeight="1" x14ac:dyDescent="0.2">
      <c r="A92" s="152" t="s">
        <v>321</v>
      </c>
      <c r="B92" s="1" t="s">
        <v>0</v>
      </c>
      <c r="C92" s="55">
        <v>61427</v>
      </c>
      <c r="D92" s="55">
        <v>248</v>
      </c>
      <c r="E92" s="55">
        <v>1511</v>
      </c>
      <c r="F92" s="55">
        <v>4736</v>
      </c>
      <c r="G92" s="55">
        <v>8426</v>
      </c>
      <c r="H92" s="55">
        <v>7288</v>
      </c>
      <c r="I92" s="55">
        <v>7623</v>
      </c>
      <c r="J92" s="55">
        <v>6695</v>
      </c>
      <c r="K92" s="55">
        <v>5473</v>
      </c>
      <c r="L92" s="55">
        <v>4643</v>
      </c>
      <c r="M92" s="55">
        <v>4546</v>
      </c>
      <c r="N92" s="55">
        <v>3644</v>
      </c>
      <c r="O92" s="55">
        <v>2812</v>
      </c>
      <c r="P92" s="55">
        <v>1793</v>
      </c>
      <c r="Q92" s="55">
        <v>891</v>
      </c>
      <c r="R92" s="55">
        <v>535</v>
      </c>
      <c r="S92" s="55">
        <v>309</v>
      </c>
      <c r="T92" s="55">
        <v>147</v>
      </c>
      <c r="U92" s="55">
        <v>107</v>
      </c>
    </row>
    <row r="93" spans="1:21" ht="12.75" customHeight="1" x14ac:dyDescent="0.2">
      <c r="A93" s="152"/>
      <c r="B93" s="1" t="s">
        <v>20</v>
      </c>
      <c r="C93" s="55">
        <v>31557</v>
      </c>
      <c r="D93" s="55">
        <v>138</v>
      </c>
      <c r="E93" s="55">
        <v>1066</v>
      </c>
      <c r="F93" s="55">
        <v>2187</v>
      </c>
      <c r="G93" s="55">
        <v>3583</v>
      </c>
      <c r="H93" s="55">
        <v>3745</v>
      </c>
      <c r="I93" s="55">
        <v>4165</v>
      </c>
      <c r="J93" s="55">
        <v>3520</v>
      </c>
      <c r="K93" s="55">
        <v>2987</v>
      </c>
      <c r="L93" s="55">
        <v>2617</v>
      </c>
      <c r="M93" s="55">
        <v>2485</v>
      </c>
      <c r="N93" s="55">
        <v>1913</v>
      </c>
      <c r="O93" s="55">
        <v>1463</v>
      </c>
      <c r="P93" s="55">
        <v>869</v>
      </c>
      <c r="Q93" s="55">
        <v>394</v>
      </c>
      <c r="R93" s="55">
        <v>233</v>
      </c>
      <c r="S93" s="55">
        <v>114</v>
      </c>
      <c r="T93" s="55">
        <v>47</v>
      </c>
      <c r="U93" s="55">
        <v>31</v>
      </c>
    </row>
    <row r="94" spans="1:21" ht="12.75" customHeight="1" x14ac:dyDescent="0.2">
      <c r="A94" s="152"/>
      <c r="B94" s="1" t="s">
        <v>21</v>
      </c>
      <c r="C94" s="55">
        <v>29870</v>
      </c>
      <c r="D94" s="55">
        <v>110</v>
      </c>
      <c r="E94" s="55">
        <v>445</v>
      </c>
      <c r="F94" s="55">
        <v>2549</v>
      </c>
      <c r="G94" s="55">
        <v>4843</v>
      </c>
      <c r="H94" s="55">
        <v>3543</v>
      </c>
      <c r="I94" s="55">
        <v>3458</v>
      </c>
      <c r="J94" s="55">
        <v>3175</v>
      </c>
      <c r="K94" s="55">
        <v>2486</v>
      </c>
      <c r="L94" s="55">
        <v>2026</v>
      </c>
      <c r="M94" s="55">
        <v>2061</v>
      </c>
      <c r="N94" s="55">
        <v>1731</v>
      </c>
      <c r="O94" s="55">
        <v>1349</v>
      </c>
      <c r="P94" s="55">
        <v>924</v>
      </c>
      <c r="Q94" s="55">
        <v>497</v>
      </c>
      <c r="R94" s="55">
        <v>302</v>
      </c>
      <c r="S94" s="55">
        <v>195</v>
      </c>
      <c r="T94" s="55">
        <v>100</v>
      </c>
      <c r="U94" s="55">
        <v>76</v>
      </c>
    </row>
    <row r="95" spans="1:21" ht="12.75" customHeight="1" x14ac:dyDescent="0.2">
      <c r="A95" s="151" t="s">
        <v>360</v>
      </c>
      <c r="B95" s="11" t="s">
        <v>0</v>
      </c>
      <c r="C95" s="54">
        <v>51558</v>
      </c>
      <c r="D95" s="54">
        <v>906</v>
      </c>
      <c r="E95" s="54">
        <v>4713</v>
      </c>
      <c r="F95" s="54">
        <v>9618</v>
      </c>
      <c r="G95" s="54">
        <v>9108</v>
      </c>
      <c r="H95" s="54">
        <v>4039</v>
      </c>
      <c r="I95" s="54">
        <v>3807</v>
      </c>
      <c r="J95" s="54">
        <v>3200</v>
      </c>
      <c r="K95" s="54">
        <v>2663</v>
      </c>
      <c r="L95" s="54">
        <v>2154</v>
      </c>
      <c r="M95" s="54">
        <v>2134</v>
      </c>
      <c r="N95" s="54">
        <v>1854</v>
      </c>
      <c r="O95" s="54">
        <v>1612</v>
      </c>
      <c r="P95" s="54">
        <v>1248</v>
      </c>
      <c r="Q95" s="54">
        <v>1062</v>
      </c>
      <c r="R95" s="54">
        <v>1049</v>
      </c>
      <c r="S95" s="54">
        <v>953</v>
      </c>
      <c r="T95" s="54">
        <v>741</v>
      </c>
      <c r="U95" s="54">
        <v>697</v>
      </c>
    </row>
    <row r="96" spans="1:21" ht="12.75" customHeight="1" x14ac:dyDescent="0.2">
      <c r="A96" s="151"/>
      <c r="B96" s="11" t="s">
        <v>20</v>
      </c>
      <c r="C96" s="54">
        <v>25289</v>
      </c>
      <c r="D96" s="54">
        <v>551</v>
      </c>
      <c r="E96" s="54">
        <v>3273</v>
      </c>
      <c r="F96" s="54">
        <v>4624</v>
      </c>
      <c r="G96" s="54">
        <v>3712</v>
      </c>
      <c r="H96" s="54">
        <v>2019</v>
      </c>
      <c r="I96" s="54">
        <v>1876</v>
      </c>
      <c r="J96" s="54">
        <v>1484</v>
      </c>
      <c r="K96" s="54">
        <v>1329</v>
      </c>
      <c r="L96" s="54">
        <v>1169</v>
      </c>
      <c r="M96" s="54">
        <v>1064</v>
      </c>
      <c r="N96" s="54">
        <v>867</v>
      </c>
      <c r="O96" s="54">
        <v>773</v>
      </c>
      <c r="P96" s="54">
        <v>600</v>
      </c>
      <c r="Q96" s="54">
        <v>475</v>
      </c>
      <c r="R96" s="54">
        <v>469</v>
      </c>
      <c r="S96" s="54">
        <v>405</v>
      </c>
      <c r="T96" s="54">
        <v>320</v>
      </c>
      <c r="U96" s="54">
        <v>279</v>
      </c>
    </row>
    <row r="97" spans="1:21" ht="12.75" customHeight="1" x14ac:dyDescent="0.2">
      <c r="A97" s="151"/>
      <c r="B97" s="11" t="s">
        <v>21</v>
      </c>
      <c r="C97" s="54">
        <v>26269</v>
      </c>
      <c r="D97" s="54">
        <v>355</v>
      </c>
      <c r="E97" s="54">
        <v>1440</v>
      </c>
      <c r="F97" s="54">
        <v>4994</v>
      </c>
      <c r="G97" s="54">
        <v>5396</v>
      </c>
      <c r="H97" s="54">
        <v>2020</v>
      </c>
      <c r="I97" s="54">
        <v>1931</v>
      </c>
      <c r="J97" s="54">
        <v>1716</v>
      </c>
      <c r="K97" s="54">
        <v>1334</v>
      </c>
      <c r="L97" s="54">
        <v>985</v>
      </c>
      <c r="M97" s="54">
        <v>1070</v>
      </c>
      <c r="N97" s="54">
        <v>987</v>
      </c>
      <c r="O97" s="54">
        <v>839</v>
      </c>
      <c r="P97" s="54">
        <v>648</v>
      </c>
      <c r="Q97" s="54">
        <v>587</v>
      </c>
      <c r="R97" s="54">
        <v>580</v>
      </c>
      <c r="S97" s="54">
        <v>548</v>
      </c>
      <c r="T97" s="54">
        <v>421</v>
      </c>
      <c r="U97" s="54">
        <v>418</v>
      </c>
    </row>
    <row r="98" spans="1:21" ht="12.75" customHeight="1" x14ac:dyDescent="0.2">
      <c r="A98" s="152" t="s">
        <v>323</v>
      </c>
      <c r="B98" s="1" t="s">
        <v>0</v>
      </c>
      <c r="C98" s="55">
        <v>4834</v>
      </c>
      <c r="D98" s="55">
        <v>24</v>
      </c>
      <c r="E98" s="55">
        <v>8</v>
      </c>
      <c r="F98" s="55">
        <v>94</v>
      </c>
      <c r="G98" s="55">
        <v>535</v>
      </c>
      <c r="H98" s="55">
        <v>716</v>
      </c>
      <c r="I98" s="55">
        <v>675</v>
      </c>
      <c r="J98" s="55">
        <v>524</v>
      </c>
      <c r="K98" s="55">
        <v>438</v>
      </c>
      <c r="L98" s="55">
        <v>354</v>
      </c>
      <c r="M98" s="55">
        <v>393</v>
      </c>
      <c r="N98" s="55">
        <v>308</v>
      </c>
      <c r="O98" s="55">
        <v>306</v>
      </c>
      <c r="P98" s="55">
        <v>207</v>
      </c>
      <c r="Q98" s="55">
        <v>126</v>
      </c>
      <c r="R98" s="55">
        <v>70</v>
      </c>
      <c r="S98" s="55">
        <v>31</v>
      </c>
      <c r="T98" s="55">
        <v>16</v>
      </c>
      <c r="U98" s="55">
        <v>9</v>
      </c>
    </row>
    <row r="99" spans="1:21" ht="12.75" customHeight="1" x14ac:dyDescent="0.2">
      <c r="A99" s="152"/>
      <c r="B99" s="1" t="s">
        <v>20</v>
      </c>
      <c r="C99" s="55">
        <v>2530</v>
      </c>
      <c r="D99" s="55">
        <v>10</v>
      </c>
      <c r="E99" s="55">
        <v>7</v>
      </c>
      <c r="F99" s="55">
        <v>30</v>
      </c>
      <c r="G99" s="55">
        <v>240</v>
      </c>
      <c r="H99" s="55">
        <v>406</v>
      </c>
      <c r="I99" s="55">
        <v>372</v>
      </c>
      <c r="J99" s="55">
        <v>303</v>
      </c>
      <c r="K99" s="55">
        <v>252</v>
      </c>
      <c r="L99" s="55">
        <v>191</v>
      </c>
      <c r="M99" s="55">
        <v>215</v>
      </c>
      <c r="N99" s="55">
        <v>141</v>
      </c>
      <c r="O99" s="55">
        <v>156</v>
      </c>
      <c r="P99" s="55">
        <v>99</v>
      </c>
      <c r="Q99" s="55">
        <v>47</v>
      </c>
      <c r="R99" s="55">
        <v>32</v>
      </c>
      <c r="S99" s="55">
        <v>16</v>
      </c>
      <c r="T99" s="55">
        <v>7</v>
      </c>
      <c r="U99" s="55">
        <v>6</v>
      </c>
    </row>
    <row r="100" spans="1:21" ht="12.75" customHeight="1" x14ac:dyDescent="0.2">
      <c r="A100" s="152"/>
      <c r="B100" s="1" t="s">
        <v>21</v>
      </c>
      <c r="C100" s="55">
        <v>2304</v>
      </c>
      <c r="D100" s="55">
        <v>14</v>
      </c>
      <c r="E100" s="55">
        <v>1</v>
      </c>
      <c r="F100" s="55">
        <v>64</v>
      </c>
      <c r="G100" s="55">
        <v>295</v>
      </c>
      <c r="H100" s="55">
        <v>310</v>
      </c>
      <c r="I100" s="55">
        <v>303</v>
      </c>
      <c r="J100" s="55">
        <v>221</v>
      </c>
      <c r="K100" s="55">
        <v>186</v>
      </c>
      <c r="L100" s="55">
        <v>163</v>
      </c>
      <c r="M100" s="55">
        <v>178</v>
      </c>
      <c r="N100" s="55">
        <v>167</v>
      </c>
      <c r="O100" s="55">
        <v>150</v>
      </c>
      <c r="P100" s="55">
        <v>108</v>
      </c>
      <c r="Q100" s="55">
        <v>79</v>
      </c>
      <c r="R100" s="55">
        <v>38</v>
      </c>
      <c r="S100" s="55">
        <v>15</v>
      </c>
      <c r="T100" s="55">
        <v>9</v>
      </c>
      <c r="U100" s="55">
        <v>3</v>
      </c>
    </row>
    <row r="101" spans="1:21" ht="12.75" customHeight="1" x14ac:dyDescent="0.2">
      <c r="A101" s="151" t="s">
        <v>324</v>
      </c>
      <c r="B101" s="11" t="s">
        <v>0</v>
      </c>
      <c r="C101" s="54">
        <v>4041</v>
      </c>
      <c r="D101" s="54">
        <v>95</v>
      </c>
      <c r="E101" s="54">
        <v>81</v>
      </c>
      <c r="F101" s="54">
        <v>490</v>
      </c>
      <c r="G101" s="54">
        <v>445</v>
      </c>
      <c r="H101" s="54">
        <v>428</v>
      </c>
      <c r="I101" s="54">
        <v>508</v>
      </c>
      <c r="J101" s="54">
        <v>495</v>
      </c>
      <c r="K101" s="54">
        <v>348</v>
      </c>
      <c r="L101" s="54">
        <v>292</v>
      </c>
      <c r="M101" s="54">
        <v>268</v>
      </c>
      <c r="N101" s="54">
        <v>208</v>
      </c>
      <c r="O101" s="54">
        <v>175</v>
      </c>
      <c r="P101" s="54">
        <v>102</v>
      </c>
      <c r="Q101" s="54">
        <v>63</v>
      </c>
      <c r="R101" s="54">
        <v>17</v>
      </c>
      <c r="S101" s="54">
        <v>16</v>
      </c>
      <c r="T101" s="54">
        <v>5</v>
      </c>
      <c r="U101" s="54">
        <v>5</v>
      </c>
    </row>
    <row r="102" spans="1:21" ht="12.75" customHeight="1" x14ac:dyDescent="0.2">
      <c r="A102" s="151"/>
      <c r="B102" s="11" t="s">
        <v>20</v>
      </c>
      <c r="C102" s="54">
        <v>2182</v>
      </c>
      <c r="D102" s="54">
        <v>57</v>
      </c>
      <c r="E102" s="54">
        <v>56</v>
      </c>
      <c r="F102" s="54">
        <v>239</v>
      </c>
      <c r="G102" s="54">
        <v>231</v>
      </c>
      <c r="H102" s="54">
        <v>251</v>
      </c>
      <c r="I102" s="54">
        <v>267</v>
      </c>
      <c r="J102" s="54">
        <v>268</v>
      </c>
      <c r="K102" s="54">
        <v>174</v>
      </c>
      <c r="L102" s="54">
        <v>169</v>
      </c>
      <c r="M102" s="54">
        <v>159</v>
      </c>
      <c r="N102" s="54">
        <v>108</v>
      </c>
      <c r="O102" s="54">
        <v>97</v>
      </c>
      <c r="P102" s="54">
        <v>52</v>
      </c>
      <c r="Q102" s="54">
        <v>35</v>
      </c>
      <c r="R102" s="54">
        <v>9</v>
      </c>
      <c r="S102" s="54">
        <v>7</v>
      </c>
      <c r="T102" s="54">
        <v>3</v>
      </c>
      <c r="U102" s="54">
        <v>0</v>
      </c>
    </row>
    <row r="103" spans="1:21" ht="12.75" customHeight="1" x14ac:dyDescent="0.2">
      <c r="A103" s="151"/>
      <c r="B103" s="11" t="s">
        <v>21</v>
      </c>
      <c r="C103" s="54">
        <v>1859</v>
      </c>
      <c r="D103" s="54">
        <v>38</v>
      </c>
      <c r="E103" s="54">
        <v>25</v>
      </c>
      <c r="F103" s="54">
        <v>251</v>
      </c>
      <c r="G103" s="54">
        <v>214</v>
      </c>
      <c r="H103" s="54">
        <v>177</v>
      </c>
      <c r="I103" s="54">
        <v>241</v>
      </c>
      <c r="J103" s="54">
        <v>227</v>
      </c>
      <c r="K103" s="54">
        <v>174</v>
      </c>
      <c r="L103" s="54">
        <v>123</v>
      </c>
      <c r="M103" s="54">
        <v>109</v>
      </c>
      <c r="N103" s="54">
        <v>100</v>
      </c>
      <c r="O103" s="54">
        <v>78</v>
      </c>
      <c r="P103" s="54">
        <v>50</v>
      </c>
      <c r="Q103" s="54">
        <v>28</v>
      </c>
      <c r="R103" s="54">
        <v>8</v>
      </c>
      <c r="S103" s="54">
        <v>9</v>
      </c>
      <c r="T103" s="54">
        <v>2</v>
      </c>
      <c r="U103" s="54">
        <v>5</v>
      </c>
    </row>
    <row r="104" spans="1:21" ht="12.75" customHeight="1" x14ac:dyDescent="0.2">
      <c r="A104" s="152" t="s">
        <v>361</v>
      </c>
      <c r="B104" s="1" t="s">
        <v>0</v>
      </c>
      <c r="C104" s="55">
        <v>7085</v>
      </c>
      <c r="D104" s="55">
        <v>25</v>
      </c>
      <c r="E104" s="55">
        <v>188</v>
      </c>
      <c r="F104" s="55">
        <v>535</v>
      </c>
      <c r="G104" s="55">
        <v>787</v>
      </c>
      <c r="H104" s="55">
        <v>895</v>
      </c>
      <c r="I104" s="55">
        <v>987</v>
      </c>
      <c r="J104" s="55">
        <v>847</v>
      </c>
      <c r="K104" s="55">
        <v>598</v>
      </c>
      <c r="L104" s="55">
        <v>533</v>
      </c>
      <c r="M104" s="55">
        <v>511</v>
      </c>
      <c r="N104" s="55">
        <v>433</v>
      </c>
      <c r="O104" s="55">
        <v>371</v>
      </c>
      <c r="P104" s="55">
        <v>206</v>
      </c>
      <c r="Q104" s="55">
        <v>85</v>
      </c>
      <c r="R104" s="55">
        <v>31</v>
      </c>
      <c r="S104" s="55">
        <v>28</v>
      </c>
      <c r="T104" s="55">
        <v>12</v>
      </c>
      <c r="U104" s="55">
        <v>13</v>
      </c>
    </row>
    <row r="105" spans="1:21" ht="12.75" customHeight="1" x14ac:dyDescent="0.2">
      <c r="A105" s="152"/>
      <c r="B105" s="1" t="s">
        <v>20</v>
      </c>
      <c r="C105" s="55">
        <v>3787</v>
      </c>
      <c r="D105" s="55">
        <v>18</v>
      </c>
      <c r="E105" s="55">
        <v>141</v>
      </c>
      <c r="F105" s="55">
        <v>269</v>
      </c>
      <c r="G105" s="55">
        <v>377</v>
      </c>
      <c r="H105" s="55">
        <v>467</v>
      </c>
      <c r="I105" s="55">
        <v>570</v>
      </c>
      <c r="J105" s="55">
        <v>465</v>
      </c>
      <c r="K105" s="55">
        <v>336</v>
      </c>
      <c r="L105" s="55">
        <v>310</v>
      </c>
      <c r="M105" s="55">
        <v>276</v>
      </c>
      <c r="N105" s="55">
        <v>211</v>
      </c>
      <c r="O105" s="55">
        <v>177</v>
      </c>
      <c r="P105" s="55">
        <v>103</v>
      </c>
      <c r="Q105" s="55">
        <v>38</v>
      </c>
      <c r="R105" s="55">
        <v>9</v>
      </c>
      <c r="S105" s="55">
        <v>11</v>
      </c>
      <c r="T105" s="55">
        <v>4</v>
      </c>
      <c r="U105" s="55">
        <v>5</v>
      </c>
    </row>
    <row r="106" spans="1:21" ht="12.75" customHeight="1" x14ac:dyDescent="0.2">
      <c r="A106" s="152"/>
      <c r="B106" s="1" t="s">
        <v>21</v>
      </c>
      <c r="C106" s="55">
        <v>3298</v>
      </c>
      <c r="D106" s="55">
        <v>7</v>
      </c>
      <c r="E106" s="55">
        <v>47</v>
      </c>
      <c r="F106" s="55">
        <v>266</v>
      </c>
      <c r="G106" s="55">
        <v>410</v>
      </c>
      <c r="H106" s="55">
        <v>428</v>
      </c>
      <c r="I106" s="55">
        <v>417</v>
      </c>
      <c r="J106" s="55">
        <v>382</v>
      </c>
      <c r="K106" s="55">
        <v>262</v>
      </c>
      <c r="L106" s="55">
        <v>223</v>
      </c>
      <c r="M106" s="55">
        <v>235</v>
      </c>
      <c r="N106" s="55">
        <v>222</v>
      </c>
      <c r="O106" s="55">
        <v>194</v>
      </c>
      <c r="P106" s="55">
        <v>103</v>
      </c>
      <c r="Q106" s="55">
        <v>47</v>
      </c>
      <c r="R106" s="55">
        <v>22</v>
      </c>
      <c r="S106" s="55">
        <v>17</v>
      </c>
      <c r="T106" s="55">
        <v>8</v>
      </c>
      <c r="U106" s="55">
        <v>8</v>
      </c>
    </row>
    <row r="107" spans="1:21" ht="12.75" customHeight="1" x14ac:dyDescent="0.2">
      <c r="A107" s="151" t="s">
        <v>362</v>
      </c>
      <c r="B107" s="11" t="s">
        <v>0</v>
      </c>
      <c r="C107" s="54">
        <v>551</v>
      </c>
      <c r="D107" s="54">
        <v>38</v>
      </c>
      <c r="E107" s="54">
        <v>40</v>
      </c>
      <c r="F107" s="54">
        <v>96</v>
      </c>
      <c r="G107" s="54">
        <v>101</v>
      </c>
      <c r="H107" s="54">
        <v>33</v>
      </c>
      <c r="I107" s="54">
        <v>44</v>
      </c>
      <c r="J107" s="54">
        <v>40</v>
      </c>
      <c r="K107" s="54">
        <v>37</v>
      </c>
      <c r="L107" s="54">
        <v>24</v>
      </c>
      <c r="M107" s="54">
        <v>27</v>
      </c>
      <c r="N107" s="54">
        <v>28</v>
      </c>
      <c r="O107" s="54">
        <v>19</v>
      </c>
      <c r="P107" s="54">
        <v>14</v>
      </c>
      <c r="Q107" s="54">
        <v>4</v>
      </c>
      <c r="R107" s="54">
        <v>4</v>
      </c>
      <c r="S107" s="54">
        <v>1</v>
      </c>
      <c r="T107" s="54">
        <v>0</v>
      </c>
      <c r="U107" s="54">
        <v>1</v>
      </c>
    </row>
    <row r="108" spans="1:21" ht="12.75" customHeight="1" x14ac:dyDescent="0.2">
      <c r="A108" s="151"/>
      <c r="B108" s="11" t="s">
        <v>20</v>
      </c>
      <c r="C108" s="54">
        <v>279</v>
      </c>
      <c r="D108" s="54">
        <v>22</v>
      </c>
      <c r="E108" s="54">
        <v>24</v>
      </c>
      <c r="F108" s="54">
        <v>44</v>
      </c>
      <c r="G108" s="54">
        <v>42</v>
      </c>
      <c r="H108" s="54">
        <v>19</v>
      </c>
      <c r="I108" s="54">
        <v>28</v>
      </c>
      <c r="J108" s="54">
        <v>22</v>
      </c>
      <c r="K108" s="54">
        <v>17</v>
      </c>
      <c r="L108" s="54">
        <v>14</v>
      </c>
      <c r="M108" s="54">
        <v>16</v>
      </c>
      <c r="N108" s="54">
        <v>11</v>
      </c>
      <c r="O108" s="54">
        <v>6</v>
      </c>
      <c r="P108" s="54">
        <v>10</v>
      </c>
      <c r="Q108" s="54">
        <v>1</v>
      </c>
      <c r="R108" s="54">
        <v>3</v>
      </c>
      <c r="S108" s="54">
        <v>0</v>
      </c>
      <c r="T108" s="54">
        <v>0</v>
      </c>
      <c r="U108" s="54">
        <v>0</v>
      </c>
    </row>
    <row r="109" spans="1:21" ht="12.75" customHeight="1" x14ac:dyDescent="0.2">
      <c r="A109" s="151"/>
      <c r="B109" s="11" t="s">
        <v>21</v>
      </c>
      <c r="C109" s="54">
        <v>272</v>
      </c>
      <c r="D109" s="54">
        <v>16</v>
      </c>
      <c r="E109" s="54">
        <v>16</v>
      </c>
      <c r="F109" s="54">
        <v>52</v>
      </c>
      <c r="G109" s="54">
        <v>59</v>
      </c>
      <c r="H109" s="54">
        <v>14</v>
      </c>
      <c r="I109" s="54">
        <v>16</v>
      </c>
      <c r="J109" s="54">
        <v>18</v>
      </c>
      <c r="K109" s="54">
        <v>20</v>
      </c>
      <c r="L109" s="54">
        <v>10</v>
      </c>
      <c r="M109" s="54">
        <v>11</v>
      </c>
      <c r="N109" s="54">
        <v>17</v>
      </c>
      <c r="O109" s="54">
        <v>13</v>
      </c>
      <c r="P109" s="54">
        <v>4</v>
      </c>
      <c r="Q109" s="54">
        <v>3</v>
      </c>
      <c r="R109" s="54">
        <v>1</v>
      </c>
      <c r="S109" s="54">
        <v>1</v>
      </c>
      <c r="T109" s="54">
        <v>0</v>
      </c>
      <c r="U109" s="54">
        <v>1</v>
      </c>
    </row>
    <row r="110" spans="1:21" ht="12.75" customHeight="1" x14ac:dyDescent="0.2">
      <c r="A110" s="152" t="s">
        <v>327</v>
      </c>
      <c r="B110" s="1" t="s">
        <v>0</v>
      </c>
      <c r="C110" s="55">
        <v>729</v>
      </c>
      <c r="D110" s="55">
        <v>0</v>
      </c>
      <c r="E110" s="55">
        <v>4</v>
      </c>
      <c r="F110" s="55">
        <v>53</v>
      </c>
      <c r="G110" s="55">
        <v>92</v>
      </c>
      <c r="H110" s="55">
        <v>81</v>
      </c>
      <c r="I110" s="55">
        <v>62</v>
      </c>
      <c r="J110" s="55">
        <v>95</v>
      </c>
      <c r="K110" s="55">
        <v>69</v>
      </c>
      <c r="L110" s="55">
        <v>59</v>
      </c>
      <c r="M110" s="55">
        <v>80</v>
      </c>
      <c r="N110" s="55">
        <v>53</v>
      </c>
      <c r="O110" s="55">
        <v>36</v>
      </c>
      <c r="P110" s="55">
        <v>20</v>
      </c>
      <c r="Q110" s="55">
        <v>9</v>
      </c>
      <c r="R110" s="55">
        <v>8</v>
      </c>
      <c r="S110" s="55">
        <v>3</v>
      </c>
      <c r="T110" s="55">
        <v>3</v>
      </c>
      <c r="U110" s="55">
        <v>2</v>
      </c>
    </row>
    <row r="111" spans="1:21" ht="12.75" customHeight="1" x14ac:dyDescent="0.2">
      <c r="A111" s="152"/>
      <c r="B111" s="1" t="s">
        <v>20</v>
      </c>
      <c r="C111" s="55">
        <v>377</v>
      </c>
      <c r="D111" s="55">
        <v>0</v>
      </c>
      <c r="E111" s="55">
        <v>4</v>
      </c>
      <c r="F111" s="55">
        <v>35</v>
      </c>
      <c r="G111" s="55">
        <v>42</v>
      </c>
      <c r="H111" s="55">
        <v>42</v>
      </c>
      <c r="I111" s="55">
        <v>31</v>
      </c>
      <c r="J111" s="55">
        <v>46</v>
      </c>
      <c r="K111" s="55">
        <v>35</v>
      </c>
      <c r="L111" s="55">
        <v>38</v>
      </c>
      <c r="M111" s="55">
        <v>47</v>
      </c>
      <c r="N111" s="55">
        <v>25</v>
      </c>
      <c r="O111" s="55">
        <v>13</v>
      </c>
      <c r="P111" s="55">
        <v>9</v>
      </c>
      <c r="Q111" s="55">
        <v>5</v>
      </c>
      <c r="R111" s="55">
        <v>4</v>
      </c>
      <c r="S111" s="55">
        <v>1</v>
      </c>
      <c r="T111" s="55">
        <v>0</v>
      </c>
      <c r="U111" s="55">
        <v>0</v>
      </c>
    </row>
    <row r="112" spans="1:21" ht="12.75" customHeight="1" x14ac:dyDescent="0.2">
      <c r="A112" s="152"/>
      <c r="B112" s="1" t="s">
        <v>21</v>
      </c>
      <c r="C112" s="55">
        <v>352</v>
      </c>
      <c r="D112" s="55">
        <v>0</v>
      </c>
      <c r="E112" s="55">
        <v>0</v>
      </c>
      <c r="F112" s="55">
        <v>18</v>
      </c>
      <c r="G112" s="55">
        <v>50</v>
      </c>
      <c r="H112" s="55">
        <v>39</v>
      </c>
      <c r="I112" s="55">
        <v>31</v>
      </c>
      <c r="J112" s="55">
        <v>49</v>
      </c>
      <c r="K112" s="55">
        <v>34</v>
      </c>
      <c r="L112" s="55">
        <v>21</v>
      </c>
      <c r="M112" s="55">
        <v>33</v>
      </c>
      <c r="N112" s="55">
        <v>28</v>
      </c>
      <c r="O112" s="55">
        <v>23</v>
      </c>
      <c r="P112" s="55">
        <v>11</v>
      </c>
      <c r="Q112" s="55">
        <v>4</v>
      </c>
      <c r="R112" s="55">
        <v>4</v>
      </c>
      <c r="S112" s="55">
        <v>2</v>
      </c>
      <c r="T112" s="55">
        <v>3</v>
      </c>
      <c r="U112" s="55">
        <v>2</v>
      </c>
    </row>
    <row r="113" spans="1:21" ht="12.75" customHeight="1" x14ac:dyDescent="0.2">
      <c r="A113" s="188" t="s">
        <v>363</v>
      </c>
      <c r="B113" s="11" t="s">
        <v>0</v>
      </c>
      <c r="C113" s="54">
        <v>127645</v>
      </c>
      <c r="D113" s="54">
        <v>471</v>
      </c>
      <c r="E113" s="54">
        <v>3142</v>
      </c>
      <c r="F113" s="54">
        <v>8605</v>
      </c>
      <c r="G113" s="54">
        <v>15780</v>
      </c>
      <c r="H113" s="54">
        <v>14197</v>
      </c>
      <c r="I113" s="54">
        <v>14584</v>
      </c>
      <c r="J113" s="54">
        <v>13123</v>
      </c>
      <c r="K113" s="54">
        <v>10502</v>
      </c>
      <c r="L113" s="54">
        <v>8961</v>
      </c>
      <c r="M113" s="54">
        <v>9179</v>
      </c>
      <c r="N113" s="54">
        <v>7706</v>
      </c>
      <c r="O113" s="54">
        <v>6412</v>
      </c>
      <c r="P113" s="54">
        <v>4446</v>
      </c>
      <c r="Q113" s="54">
        <v>2998</v>
      </c>
      <c r="R113" s="54">
        <v>2430</v>
      </c>
      <c r="S113" s="54">
        <v>1972</v>
      </c>
      <c r="T113" s="54">
        <v>1503</v>
      </c>
      <c r="U113" s="54">
        <v>1634</v>
      </c>
    </row>
    <row r="114" spans="1:21" ht="12.75" customHeight="1" x14ac:dyDescent="0.2">
      <c r="A114" s="188"/>
      <c r="B114" s="11" t="s">
        <v>20</v>
      </c>
      <c r="C114" s="54">
        <v>65168</v>
      </c>
      <c r="D114" s="54">
        <v>286</v>
      </c>
      <c r="E114" s="54">
        <v>2148</v>
      </c>
      <c r="F114" s="54">
        <v>3933</v>
      </c>
      <c r="G114" s="54">
        <v>6677</v>
      </c>
      <c r="H114" s="54">
        <v>7232</v>
      </c>
      <c r="I114" s="54">
        <v>7799</v>
      </c>
      <c r="J114" s="54">
        <v>6875</v>
      </c>
      <c r="K114" s="54">
        <v>5698</v>
      </c>
      <c r="L114" s="54">
        <v>5071</v>
      </c>
      <c r="M114" s="54">
        <v>5102</v>
      </c>
      <c r="N114" s="54">
        <v>4062</v>
      </c>
      <c r="O114" s="54">
        <v>3375</v>
      </c>
      <c r="P114" s="54">
        <v>2315</v>
      </c>
      <c r="Q114" s="54">
        <v>1428</v>
      </c>
      <c r="R114" s="54">
        <v>1099</v>
      </c>
      <c r="S114" s="54">
        <v>860</v>
      </c>
      <c r="T114" s="54">
        <v>613</v>
      </c>
      <c r="U114" s="54">
        <v>595</v>
      </c>
    </row>
    <row r="115" spans="1:21" ht="12.75" customHeight="1" x14ac:dyDescent="0.2">
      <c r="A115" s="188"/>
      <c r="B115" s="11" t="s">
        <v>21</v>
      </c>
      <c r="C115" s="54">
        <v>62477</v>
      </c>
      <c r="D115" s="54">
        <v>185</v>
      </c>
      <c r="E115" s="54">
        <v>994</v>
      </c>
      <c r="F115" s="54">
        <v>4672</v>
      </c>
      <c r="G115" s="54">
        <v>9103</v>
      </c>
      <c r="H115" s="54">
        <v>6965</v>
      </c>
      <c r="I115" s="54">
        <v>6785</v>
      </c>
      <c r="J115" s="54">
        <v>6248</v>
      </c>
      <c r="K115" s="54">
        <v>4804</v>
      </c>
      <c r="L115" s="54">
        <v>3890</v>
      </c>
      <c r="M115" s="54">
        <v>4077</v>
      </c>
      <c r="N115" s="54">
        <v>3644</v>
      </c>
      <c r="O115" s="54">
        <v>3037</v>
      </c>
      <c r="P115" s="54">
        <v>2131</v>
      </c>
      <c r="Q115" s="54">
        <v>1570</v>
      </c>
      <c r="R115" s="54">
        <v>1331</v>
      </c>
      <c r="S115" s="54">
        <v>1112</v>
      </c>
      <c r="T115" s="54">
        <v>890</v>
      </c>
      <c r="U115" s="54">
        <v>1039</v>
      </c>
    </row>
    <row r="116" spans="1:21" ht="12.75" customHeight="1" x14ac:dyDescent="0.2">
      <c r="A116" s="152" t="s">
        <v>329</v>
      </c>
      <c r="B116" s="1" t="s">
        <v>0</v>
      </c>
      <c r="C116" s="55">
        <v>20452</v>
      </c>
      <c r="D116" s="55">
        <v>11</v>
      </c>
      <c r="E116" s="55">
        <v>246</v>
      </c>
      <c r="F116" s="55">
        <v>895</v>
      </c>
      <c r="G116" s="55">
        <v>1705</v>
      </c>
      <c r="H116" s="55">
        <v>1988</v>
      </c>
      <c r="I116" s="55">
        <v>2200</v>
      </c>
      <c r="J116" s="55">
        <v>2006</v>
      </c>
      <c r="K116" s="55">
        <v>1775</v>
      </c>
      <c r="L116" s="55">
        <v>1655</v>
      </c>
      <c r="M116" s="55">
        <v>1812</v>
      </c>
      <c r="N116" s="55">
        <v>1714</v>
      </c>
      <c r="O116" s="55">
        <v>1616</v>
      </c>
      <c r="P116" s="55">
        <v>1170</v>
      </c>
      <c r="Q116" s="55">
        <v>685</v>
      </c>
      <c r="R116" s="55">
        <v>439</v>
      </c>
      <c r="S116" s="55">
        <v>279</v>
      </c>
      <c r="T116" s="55">
        <v>150</v>
      </c>
      <c r="U116" s="55">
        <v>106</v>
      </c>
    </row>
    <row r="117" spans="1:21" ht="12.75" customHeight="1" x14ac:dyDescent="0.2">
      <c r="A117" s="152"/>
      <c r="B117" s="1" t="s">
        <v>20</v>
      </c>
      <c r="C117" s="55">
        <v>9748</v>
      </c>
      <c r="D117" s="55">
        <v>8</v>
      </c>
      <c r="E117" s="55">
        <v>178</v>
      </c>
      <c r="F117" s="55">
        <v>422</v>
      </c>
      <c r="G117" s="55">
        <v>722</v>
      </c>
      <c r="H117" s="55">
        <v>953</v>
      </c>
      <c r="I117" s="55">
        <v>1107</v>
      </c>
      <c r="J117" s="55">
        <v>958</v>
      </c>
      <c r="K117" s="55">
        <v>889</v>
      </c>
      <c r="L117" s="55">
        <v>896</v>
      </c>
      <c r="M117" s="55">
        <v>887</v>
      </c>
      <c r="N117" s="55">
        <v>818</v>
      </c>
      <c r="O117" s="55">
        <v>765</v>
      </c>
      <c r="P117" s="55">
        <v>546</v>
      </c>
      <c r="Q117" s="55">
        <v>278</v>
      </c>
      <c r="R117" s="55">
        <v>151</v>
      </c>
      <c r="S117" s="55">
        <v>93</v>
      </c>
      <c r="T117" s="55">
        <v>47</v>
      </c>
      <c r="U117" s="55">
        <v>30</v>
      </c>
    </row>
    <row r="118" spans="1:21" ht="12.75" customHeight="1" x14ac:dyDescent="0.2">
      <c r="A118" s="152"/>
      <c r="B118" s="1" t="s">
        <v>21</v>
      </c>
      <c r="C118" s="55">
        <v>10704</v>
      </c>
      <c r="D118" s="55">
        <v>3</v>
      </c>
      <c r="E118" s="55">
        <v>68</v>
      </c>
      <c r="F118" s="55">
        <v>473</v>
      </c>
      <c r="G118" s="55">
        <v>983</v>
      </c>
      <c r="H118" s="55">
        <v>1035</v>
      </c>
      <c r="I118" s="55">
        <v>1093</v>
      </c>
      <c r="J118" s="55">
        <v>1048</v>
      </c>
      <c r="K118" s="55">
        <v>886</v>
      </c>
      <c r="L118" s="55">
        <v>759</v>
      </c>
      <c r="M118" s="55">
        <v>925</v>
      </c>
      <c r="N118" s="55">
        <v>896</v>
      </c>
      <c r="O118" s="55">
        <v>851</v>
      </c>
      <c r="P118" s="55">
        <v>624</v>
      </c>
      <c r="Q118" s="55">
        <v>407</v>
      </c>
      <c r="R118" s="55">
        <v>288</v>
      </c>
      <c r="S118" s="55">
        <v>186</v>
      </c>
      <c r="T118" s="55">
        <v>103</v>
      </c>
      <c r="U118" s="55">
        <v>76</v>
      </c>
    </row>
    <row r="119" spans="1:21" ht="12.75" customHeight="1" x14ac:dyDescent="0.2">
      <c r="A119" s="151" t="s">
        <v>330</v>
      </c>
      <c r="B119" s="11" t="s">
        <v>0</v>
      </c>
      <c r="C119" s="54">
        <v>2192</v>
      </c>
      <c r="D119" s="54">
        <v>11</v>
      </c>
      <c r="E119" s="54">
        <v>39</v>
      </c>
      <c r="F119" s="54">
        <v>81</v>
      </c>
      <c r="G119" s="54">
        <v>141</v>
      </c>
      <c r="H119" s="54">
        <v>184</v>
      </c>
      <c r="I119" s="54">
        <v>257</v>
      </c>
      <c r="J119" s="54">
        <v>244</v>
      </c>
      <c r="K119" s="54">
        <v>210</v>
      </c>
      <c r="L119" s="54">
        <v>196</v>
      </c>
      <c r="M119" s="54">
        <v>226</v>
      </c>
      <c r="N119" s="54">
        <v>201</v>
      </c>
      <c r="O119" s="54">
        <v>173</v>
      </c>
      <c r="P119" s="54">
        <v>111</v>
      </c>
      <c r="Q119" s="54">
        <v>55</v>
      </c>
      <c r="R119" s="54">
        <v>31</v>
      </c>
      <c r="S119" s="54">
        <v>14</v>
      </c>
      <c r="T119" s="54">
        <v>12</v>
      </c>
      <c r="U119" s="54">
        <v>6</v>
      </c>
    </row>
    <row r="120" spans="1:21" ht="12.75" customHeight="1" x14ac:dyDescent="0.2">
      <c r="A120" s="151"/>
      <c r="B120" s="11" t="s">
        <v>20</v>
      </c>
      <c r="C120" s="54">
        <v>1018</v>
      </c>
      <c r="D120" s="54">
        <v>8</v>
      </c>
      <c r="E120" s="54">
        <v>20</v>
      </c>
      <c r="F120" s="54">
        <v>42</v>
      </c>
      <c r="G120" s="54">
        <v>60</v>
      </c>
      <c r="H120" s="54">
        <v>82</v>
      </c>
      <c r="I120" s="54">
        <v>127</v>
      </c>
      <c r="J120" s="54">
        <v>105</v>
      </c>
      <c r="K120" s="54">
        <v>98</v>
      </c>
      <c r="L120" s="54">
        <v>103</v>
      </c>
      <c r="M120" s="54">
        <v>112</v>
      </c>
      <c r="N120" s="54">
        <v>89</v>
      </c>
      <c r="O120" s="54">
        <v>81</v>
      </c>
      <c r="P120" s="54">
        <v>54</v>
      </c>
      <c r="Q120" s="54">
        <v>21</v>
      </c>
      <c r="R120" s="54">
        <v>10</v>
      </c>
      <c r="S120" s="54">
        <v>4</v>
      </c>
      <c r="T120" s="54">
        <v>1</v>
      </c>
      <c r="U120" s="54">
        <v>1</v>
      </c>
    </row>
    <row r="121" spans="1:21" ht="12.75" customHeight="1" x14ac:dyDescent="0.2">
      <c r="A121" s="151"/>
      <c r="B121" s="11" t="s">
        <v>21</v>
      </c>
      <c r="C121" s="54">
        <v>1174</v>
      </c>
      <c r="D121" s="54">
        <v>3</v>
      </c>
      <c r="E121" s="54">
        <v>19</v>
      </c>
      <c r="F121" s="54">
        <v>39</v>
      </c>
      <c r="G121" s="54">
        <v>81</v>
      </c>
      <c r="H121" s="54">
        <v>102</v>
      </c>
      <c r="I121" s="54">
        <v>130</v>
      </c>
      <c r="J121" s="54">
        <v>139</v>
      </c>
      <c r="K121" s="54">
        <v>112</v>
      </c>
      <c r="L121" s="54">
        <v>93</v>
      </c>
      <c r="M121" s="54">
        <v>114</v>
      </c>
      <c r="N121" s="54">
        <v>112</v>
      </c>
      <c r="O121" s="54">
        <v>92</v>
      </c>
      <c r="P121" s="54">
        <v>57</v>
      </c>
      <c r="Q121" s="54">
        <v>34</v>
      </c>
      <c r="R121" s="54">
        <v>21</v>
      </c>
      <c r="S121" s="54">
        <v>10</v>
      </c>
      <c r="T121" s="54">
        <v>11</v>
      </c>
      <c r="U121" s="54">
        <v>5</v>
      </c>
    </row>
    <row r="122" spans="1:21" ht="12.75" customHeight="1" x14ac:dyDescent="0.2">
      <c r="A122" s="152" t="s">
        <v>331</v>
      </c>
      <c r="B122" s="1" t="s">
        <v>0</v>
      </c>
      <c r="C122" s="55">
        <v>5514</v>
      </c>
      <c r="D122" s="55">
        <v>7</v>
      </c>
      <c r="E122" s="55">
        <v>27</v>
      </c>
      <c r="F122" s="55">
        <v>143</v>
      </c>
      <c r="G122" s="55">
        <v>302</v>
      </c>
      <c r="H122" s="55">
        <v>519</v>
      </c>
      <c r="I122" s="55">
        <v>629</v>
      </c>
      <c r="J122" s="55">
        <v>627</v>
      </c>
      <c r="K122" s="55">
        <v>582</v>
      </c>
      <c r="L122" s="55">
        <v>530</v>
      </c>
      <c r="M122" s="55">
        <v>585</v>
      </c>
      <c r="N122" s="55">
        <v>534</v>
      </c>
      <c r="O122" s="55">
        <v>455</v>
      </c>
      <c r="P122" s="55">
        <v>287</v>
      </c>
      <c r="Q122" s="55">
        <v>152</v>
      </c>
      <c r="R122" s="55">
        <v>76</v>
      </c>
      <c r="S122" s="55">
        <v>34</v>
      </c>
      <c r="T122" s="55">
        <v>18</v>
      </c>
      <c r="U122" s="55">
        <v>7</v>
      </c>
    </row>
    <row r="123" spans="1:21" ht="12.75" customHeight="1" x14ac:dyDescent="0.2">
      <c r="A123" s="152"/>
      <c r="B123" s="1" t="s">
        <v>20</v>
      </c>
      <c r="C123" s="55">
        <v>2729</v>
      </c>
      <c r="D123" s="55">
        <v>3</v>
      </c>
      <c r="E123" s="55">
        <v>15</v>
      </c>
      <c r="F123" s="55">
        <v>63</v>
      </c>
      <c r="G123" s="55">
        <v>134</v>
      </c>
      <c r="H123" s="55">
        <v>269</v>
      </c>
      <c r="I123" s="55">
        <v>331</v>
      </c>
      <c r="J123" s="55">
        <v>319</v>
      </c>
      <c r="K123" s="55">
        <v>314</v>
      </c>
      <c r="L123" s="55">
        <v>292</v>
      </c>
      <c r="M123" s="55">
        <v>292</v>
      </c>
      <c r="N123" s="55">
        <v>265</v>
      </c>
      <c r="O123" s="55">
        <v>203</v>
      </c>
      <c r="P123" s="55">
        <v>131</v>
      </c>
      <c r="Q123" s="55">
        <v>49</v>
      </c>
      <c r="R123" s="55">
        <v>31</v>
      </c>
      <c r="S123" s="55">
        <v>13</v>
      </c>
      <c r="T123" s="55">
        <v>4</v>
      </c>
      <c r="U123" s="55">
        <v>1</v>
      </c>
    </row>
    <row r="124" spans="1:21" ht="12.75" customHeight="1" x14ac:dyDescent="0.2">
      <c r="A124" s="152"/>
      <c r="B124" s="1" t="s">
        <v>21</v>
      </c>
      <c r="C124" s="55">
        <v>2785</v>
      </c>
      <c r="D124" s="55">
        <v>4</v>
      </c>
      <c r="E124" s="55">
        <v>12</v>
      </c>
      <c r="F124" s="55">
        <v>80</v>
      </c>
      <c r="G124" s="55">
        <v>168</v>
      </c>
      <c r="H124" s="55">
        <v>250</v>
      </c>
      <c r="I124" s="55">
        <v>298</v>
      </c>
      <c r="J124" s="55">
        <v>308</v>
      </c>
      <c r="K124" s="55">
        <v>268</v>
      </c>
      <c r="L124" s="55">
        <v>238</v>
      </c>
      <c r="M124" s="55">
        <v>293</v>
      </c>
      <c r="N124" s="55">
        <v>269</v>
      </c>
      <c r="O124" s="55">
        <v>252</v>
      </c>
      <c r="P124" s="55">
        <v>156</v>
      </c>
      <c r="Q124" s="55">
        <v>103</v>
      </c>
      <c r="R124" s="55">
        <v>45</v>
      </c>
      <c r="S124" s="55">
        <v>21</v>
      </c>
      <c r="T124" s="55">
        <v>14</v>
      </c>
      <c r="U124" s="55">
        <v>6</v>
      </c>
    </row>
    <row r="125" spans="1:21" ht="12.75" customHeight="1" x14ac:dyDescent="0.2">
      <c r="A125" s="151" t="s">
        <v>332</v>
      </c>
      <c r="B125" s="11" t="s">
        <v>0</v>
      </c>
      <c r="C125" s="54">
        <v>49444</v>
      </c>
      <c r="D125" s="54">
        <v>297</v>
      </c>
      <c r="E125" s="54">
        <v>1928</v>
      </c>
      <c r="F125" s="54">
        <v>4041</v>
      </c>
      <c r="G125" s="54">
        <v>6409</v>
      </c>
      <c r="H125" s="54">
        <v>6544</v>
      </c>
      <c r="I125" s="54">
        <v>6350</v>
      </c>
      <c r="J125" s="54">
        <v>5336</v>
      </c>
      <c r="K125" s="54">
        <v>4037</v>
      </c>
      <c r="L125" s="54">
        <v>3196</v>
      </c>
      <c r="M125" s="54">
        <v>3104</v>
      </c>
      <c r="N125" s="54">
        <v>2450</v>
      </c>
      <c r="O125" s="54">
        <v>1962</v>
      </c>
      <c r="P125" s="54">
        <v>1331</v>
      </c>
      <c r="Q125" s="54">
        <v>770</v>
      </c>
      <c r="R125" s="54">
        <v>609</v>
      </c>
      <c r="S125" s="54">
        <v>447</v>
      </c>
      <c r="T125" s="54">
        <v>321</v>
      </c>
      <c r="U125" s="54">
        <v>312</v>
      </c>
    </row>
    <row r="126" spans="1:21" ht="12.75" customHeight="1" x14ac:dyDescent="0.2">
      <c r="A126" s="151"/>
      <c r="B126" s="11" t="s">
        <v>20</v>
      </c>
      <c r="C126" s="54">
        <v>24537</v>
      </c>
      <c r="D126" s="54">
        <v>180</v>
      </c>
      <c r="E126" s="54">
        <v>1281</v>
      </c>
      <c r="F126" s="54">
        <v>1761</v>
      </c>
      <c r="G126" s="54">
        <v>2721</v>
      </c>
      <c r="H126" s="54">
        <v>3169</v>
      </c>
      <c r="I126" s="54">
        <v>3256</v>
      </c>
      <c r="J126" s="54">
        <v>2686</v>
      </c>
      <c r="K126" s="54">
        <v>2114</v>
      </c>
      <c r="L126" s="54">
        <v>1734</v>
      </c>
      <c r="M126" s="54">
        <v>1671</v>
      </c>
      <c r="N126" s="54">
        <v>1244</v>
      </c>
      <c r="O126" s="54">
        <v>980</v>
      </c>
      <c r="P126" s="54">
        <v>672</v>
      </c>
      <c r="Q126" s="54">
        <v>370</v>
      </c>
      <c r="R126" s="54">
        <v>258</v>
      </c>
      <c r="S126" s="54">
        <v>181</v>
      </c>
      <c r="T126" s="54">
        <v>129</v>
      </c>
      <c r="U126" s="54">
        <v>130</v>
      </c>
    </row>
    <row r="127" spans="1:21" ht="12.75" customHeight="1" x14ac:dyDescent="0.2">
      <c r="A127" s="151"/>
      <c r="B127" s="11" t="s">
        <v>21</v>
      </c>
      <c r="C127" s="54">
        <v>24907</v>
      </c>
      <c r="D127" s="54">
        <v>117</v>
      </c>
      <c r="E127" s="54">
        <v>647</v>
      </c>
      <c r="F127" s="54">
        <v>2280</v>
      </c>
      <c r="G127" s="54">
        <v>3688</v>
      </c>
      <c r="H127" s="54">
        <v>3375</v>
      </c>
      <c r="I127" s="54">
        <v>3094</v>
      </c>
      <c r="J127" s="54">
        <v>2650</v>
      </c>
      <c r="K127" s="54">
        <v>1923</v>
      </c>
      <c r="L127" s="54">
        <v>1462</v>
      </c>
      <c r="M127" s="54">
        <v>1433</v>
      </c>
      <c r="N127" s="54">
        <v>1206</v>
      </c>
      <c r="O127" s="54">
        <v>982</v>
      </c>
      <c r="P127" s="54">
        <v>659</v>
      </c>
      <c r="Q127" s="54">
        <v>400</v>
      </c>
      <c r="R127" s="54">
        <v>351</v>
      </c>
      <c r="S127" s="54">
        <v>266</v>
      </c>
      <c r="T127" s="54">
        <v>192</v>
      </c>
      <c r="U127" s="54">
        <v>182</v>
      </c>
    </row>
    <row r="128" spans="1:21" ht="12.75" customHeight="1" x14ac:dyDescent="0.2">
      <c r="A128" s="152" t="s">
        <v>333</v>
      </c>
      <c r="B128" s="1" t="s">
        <v>0</v>
      </c>
      <c r="C128" s="55">
        <v>2705</v>
      </c>
      <c r="D128" s="55">
        <v>8</v>
      </c>
      <c r="E128" s="55">
        <v>110</v>
      </c>
      <c r="F128" s="55">
        <v>243</v>
      </c>
      <c r="G128" s="55">
        <v>240</v>
      </c>
      <c r="H128" s="55">
        <v>188</v>
      </c>
      <c r="I128" s="55">
        <v>158</v>
      </c>
      <c r="J128" s="55">
        <v>198</v>
      </c>
      <c r="K128" s="55">
        <v>213</v>
      </c>
      <c r="L128" s="55">
        <v>203</v>
      </c>
      <c r="M128" s="55">
        <v>245</v>
      </c>
      <c r="N128" s="55">
        <v>245</v>
      </c>
      <c r="O128" s="55">
        <v>189</v>
      </c>
      <c r="P128" s="55">
        <v>183</v>
      </c>
      <c r="Q128" s="55">
        <v>108</v>
      </c>
      <c r="R128" s="55">
        <v>88</v>
      </c>
      <c r="S128" s="55">
        <v>41</v>
      </c>
      <c r="T128" s="55">
        <v>32</v>
      </c>
      <c r="U128" s="55">
        <v>13</v>
      </c>
    </row>
    <row r="129" spans="1:21" ht="12.75" customHeight="1" x14ac:dyDescent="0.2">
      <c r="A129" s="152"/>
      <c r="B129" s="1" t="s">
        <v>20</v>
      </c>
      <c r="C129" s="55">
        <v>866</v>
      </c>
      <c r="D129" s="55">
        <v>4</v>
      </c>
      <c r="E129" s="55">
        <v>68</v>
      </c>
      <c r="F129" s="55">
        <v>115</v>
      </c>
      <c r="G129" s="55">
        <v>100</v>
      </c>
      <c r="H129" s="55">
        <v>79</v>
      </c>
      <c r="I129" s="55">
        <v>47</v>
      </c>
      <c r="J129" s="55">
        <v>53</v>
      </c>
      <c r="K129" s="55">
        <v>54</v>
      </c>
      <c r="L129" s="55">
        <v>62</v>
      </c>
      <c r="M129" s="55">
        <v>53</v>
      </c>
      <c r="N129" s="55">
        <v>66</v>
      </c>
      <c r="O129" s="55">
        <v>38</v>
      </c>
      <c r="P129" s="55">
        <v>42</v>
      </c>
      <c r="Q129" s="55">
        <v>34</v>
      </c>
      <c r="R129" s="55">
        <v>26</v>
      </c>
      <c r="S129" s="55">
        <v>10</v>
      </c>
      <c r="T129" s="55">
        <v>10</v>
      </c>
      <c r="U129" s="55">
        <v>5</v>
      </c>
    </row>
    <row r="130" spans="1:21" ht="12.75" customHeight="1" x14ac:dyDescent="0.2">
      <c r="A130" s="152"/>
      <c r="B130" s="1" t="s">
        <v>21</v>
      </c>
      <c r="C130" s="55">
        <v>1839</v>
      </c>
      <c r="D130" s="55">
        <v>4</v>
      </c>
      <c r="E130" s="55">
        <v>42</v>
      </c>
      <c r="F130" s="55">
        <v>128</v>
      </c>
      <c r="G130" s="55">
        <v>140</v>
      </c>
      <c r="H130" s="55">
        <v>109</v>
      </c>
      <c r="I130" s="55">
        <v>111</v>
      </c>
      <c r="J130" s="55">
        <v>145</v>
      </c>
      <c r="K130" s="55">
        <v>159</v>
      </c>
      <c r="L130" s="55">
        <v>141</v>
      </c>
      <c r="M130" s="55">
        <v>192</v>
      </c>
      <c r="N130" s="55">
        <v>179</v>
      </c>
      <c r="O130" s="55">
        <v>151</v>
      </c>
      <c r="P130" s="55">
        <v>141</v>
      </c>
      <c r="Q130" s="55">
        <v>74</v>
      </c>
      <c r="R130" s="55">
        <v>62</v>
      </c>
      <c r="S130" s="55">
        <v>31</v>
      </c>
      <c r="T130" s="55">
        <v>22</v>
      </c>
      <c r="U130" s="55">
        <v>8</v>
      </c>
    </row>
    <row r="131" spans="1:21" ht="12.75" customHeight="1" x14ac:dyDescent="0.2">
      <c r="A131" s="188" t="s">
        <v>364</v>
      </c>
      <c r="B131" s="11" t="s">
        <v>0</v>
      </c>
      <c r="C131" s="54">
        <v>84</v>
      </c>
      <c r="D131" s="54">
        <v>0</v>
      </c>
      <c r="E131" s="54">
        <v>0</v>
      </c>
      <c r="F131" s="54">
        <v>0</v>
      </c>
      <c r="G131" s="54">
        <v>1</v>
      </c>
      <c r="H131" s="54">
        <v>8</v>
      </c>
      <c r="I131" s="54">
        <v>19</v>
      </c>
      <c r="J131" s="54">
        <v>23</v>
      </c>
      <c r="K131" s="54">
        <v>7</v>
      </c>
      <c r="L131" s="54">
        <v>10</v>
      </c>
      <c r="M131" s="54">
        <v>11</v>
      </c>
      <c r="N131" s="54">
        <v>2</v>
      </c>
      <c r="O131" s="54">
        <v>1</v>
      </c>
      <c r="P131" s="54">
        <v>2</v>
      </c>
      <c r="Q131" s="54">
        <v>0</v>
      </c>
      <c r="R131" s="54">
        <v>0</v>
      </c>
      <c r="S131" s="54">
        <v>0</v>
      </c>
      <c r="T131" s="54">
        <v>0</v>
      </c>
      <c r="U131" s="54">
        <v>0</v>
      </c>
    </row>
    <row r="132" spans="1:21" ht="12.75" customHeight="1" x14ac:dyDescent="0.2">
      <c r="A132" s="188"/>
      <c r="B132" s="11" t="s">
        <v>20</v>
      </c>
      <c r="C132" s="54">
        <v>47</v>
      </c>
      <c r="D132" s="54">
        <v>0</v>
      </c>
      <c r="E132" s="54">
        <v>0</v>
      </c>
      <c r="F132" s="54">
        <v>0</v>
      </c>
      <c r="G132" s="54">
        <v>0</v>
      </c>
      <c r="H132" s="54">
        <v>3</v>
      </c>
      <c r="I132" s="54">
        <v>12</v>
      </c>
      <c r="J132" s="54">
        <v>14</v>
      </c>
      <c r="K132" s="54">
        <v>4</v>
      </c>
      <c r="L132" s="54">
        <v>7</v>
      </c>
      <c r="M132" s="54">
        <v>6</v>
      </c>
      <c r="N132" s="54">
        <v>1</v>
      </c>
      <c r="O132" s="54">
        <v>0</v>
      </c>
      <c r="P132" s="54">
        <v>0</v>
      </c>
      <c r="Q132" s="54">
        <v>0</v>
      </c>
      <c r="R132" s="54">
        <v>0</v>
      </c>
      <c r="S132" s="54">
        <v>0</v>
      </c>
      <c r="T132" s="54">
        <v>0</v>
      </c>
      <c r="U132" s="54">
        <v>0</v>
      </c>
    </row>
    <row r="133" spans="1:21" ht="12.75" customHeight="1" x14ac:dyDescent="0.2">
      <c r="A133" s="188"/>
      <c r="B133" s="11" t="s">
        <v>21</v>
      </c>
      <c r="C133" s="54">
        <v>37</v>
      </c>
      <c r="D133" s="54">
        <v>0</v>
      </c>
      <c r="E133" s="54">
        <v>0</v>
      </c>
      <c r="F133" s="54">
        <v>0</v>
      </c>
      <c r="G133" s="54">
        <v>1</v>
      </c>
      <c r="H133" s="54">
        <v>5</v>
      </c>
      <c r="I133" s="54">
        <v>7</v>
      </c>
      <c r="J133" s="54">
        <v>9</v>
      </c>
      <c r="K133" s="54">
        <v>3</v>
      </c>
      <c r="L133" s="54">
        <v>3</v>
      </c>
      <c r="M133" s="54">
        <v>5</v>
      </c>
      <c r="N133" s="54">
        <v>1</v>
      </c>
      <c r="O133" s="54">
        <v>1</v>
      </c>
      <c r="P133" s="54">
        <v>2</v>
      </c>
      <c r="Q133" s="54">
        <v>0</v>
      </c>
      <c r="R133" s="54">
        <v>0</v>
      </c>
      <c r="S133" s="54">
        <v>0</v>
      </c>
      <c r="T133" s="54">
        <v>0</v>
      </c>
      <c r="U133" s="54">
        <v>0</v>
      </c>
    </row>
    <row r="134" spans="1:21" ht="12.75" customHeight="1" x14ac:dyDescent="0.2">
      <c r="A134" s="187" t="s">
        <v>365</v>
      </c>
      <c r="B134" s="1" t="s">
        <v>0</v>
      </c>
      <c r="C134" s="55">
        <v>283</v>
      </c>
      <c r="D134" s="55">
        <v>0</v>
      </c>
      <c r="E134" s="55">
        <v>90</v>
      </c>
      <c r="F134" s="55">
        <v>112</v>
      </c>
      <c r="G134" s="55">
        <v>26</v>
      </c>
      <c r="H134" s="55">
        <v>6</v>
      </c>
      <c r="I134" s="55">
        <v>11</v>
      </c>
      <c r="J134" s="55">
        <v>12</v>
      </c>
      <c r="K134" s="55">
        <v>4</v>
      </c>
      <c r="L134" s="55">
        <v>5</v>
      </c>
      <c r="M134" s="55">
        <v>7</v>
      </c>
      <c r="N134" s="55">
        <v>4</v>
      </c>
      <c r="O134" s="55">
        <v>2</v>
      </c>
      <c r="P134" s="55">
        <v>2</v>
      </c>
      <c r="Q134" s="55">
        <v>1</v>
      </c>
      <c r="R134" s="55">
        <v>1</v>
      </c>
      <c r="S134" s="55">
        <v>0</v>
      </c>
      <c r="T134" s="55">
        <v>0</v>
      </c>
      <c r="U134" s="55">
        <v>0</v>
      </c>
    </row>
    <row r="135" spans="1:21" ht="12.75" customHeight="1" x14ac:dyDescent="0.2">
      <c r="A135" s="187"/>
      <c r="B135" s="1" t="s">
        <v>20</v>
      </c>
      <c r="C135" s="55">
        <v>115</v>
      </c>
      <c r="D135" s="55">
        <v>0</v>
      </c>
      <c r="E135" s="55">
        <v>47</v>
      </c>
      <c r="F135" s="55">
        <v>44</v>
      </c>
      <c r="G135" s="55">
        <v>10</v>
      </c>
      <c r="H135" s="55">
        <v>0</v>
      </c>
      <c r="I135" s="55">
        <v>2</v>
      </c>
      <c r="J135" s="55">
        <v>3</v>
      </c>
      <c r="K135" s="55">
        <v>0</v>
      </c>
      <c r="L135" s="55">
        <v>4</v>
      </c>
      <c r="M135" s="55">
        <v>1</v>
      </c>
      <c r="N135" s="55">
        <v>1</v>
      </c>
      <c r="O135" s="55">
        <v>0</v>
      </c>
      <c r="P135" s="55">
        <v>2</v>
      </c>
      <c r="Q135" s="55">
        <v>0</v>
      </c>
      <c r="R135" s="55">
        <v>1</v>
      </c>
      <c r="S135" s="55">
        <v>0</v>
      </c>
      <c r="T135" s="55">
        <v>0</v>
      </c>
      <c r="U135" s="55">
        <v>0</v>
      </c>
    </row>
    <row r="136" spans="1:21" ht="12.75" customHeight="1" x14ac:dyDescent="0.2">
      <c r="A136" s="187"/>
      <c r="B136" s="1" t="s">
        <v>21</v>
      </c>
      <c r="C136" s="55">
        <v>168</v>
      </c>
      <c r="D136" s="55">
        <v>0</v>
      </c>
      <c r="E136" s="55">
        <v>43</v>
      </c>
      <c r="F136" s="55">
        <v>68</v>
      </c>
      <c r="G136" s="55">
        <v>16</v>
      </c>
      <c r="H136" s="55">
        <v>6</v>
      </c>
      <c r="I136" s="55">
        <v>9</v>
      </c>
      <c r="J136" s="55">
        <v>9</v>
      </c>
      <c r="K136" s="55">
        <v>4</v>
      </c>
      <c r="L136" s="55">
        <v>1</v>
      </c>
      <c r="M136" s="55">
        <v>6</v>
      </c>
      <c r="N136" s="55">
        <v>3</v>
      </c>
      <c r="O136" s="55">
        <v>2</v>
      </c>
      <c r="P136" s="55">
        <v>0</v>
      </c>
      <c r="Q136" s="55">
        <v>1</v>
      </c>
      <c r="R136" s="55">
        <v>0</v>
      </c>
      <c r="S136" s="55">
        <v>0</v>
      </c>
      <c r="T136" s="55">
        <v>0</v>
      </c>
      <c r="U136" s="55">
        <v>0</v>
      </c>
    </row>
    <row r="137" spans="1:21" ht="12.75" customHeight="1" x14ac:dyDescent="0.2">
      <c r="A137" s="188" t="s">
        <v>366</v>
      </c>
      <c r="B137" s="11" t="s">
        <v>0</v>
      </c>
      <c r="C137" s="54">
        <v>397</v>
      </c>
      <c r="D137" s="54">
        <v>2</v>
      </c>
      <c r="E137" s="54">
        <v>24</v>
      </c>
      <c r="F137" s="54">
        <v>45</v>
      </c>
      <c r="G137" s="54">
        <v>37</v>
      </c>
      <c r="H137" s="54">
        <v>54</v>
      </c>
      <c r="I137" s="54">
        <v>46</v>
      </c>
      <c r="J137" s="54">
        <v>46</v>
      </c>
      <c r="K137" s="54">
        <v>42</v>
      </c>
      <c r="L137" s="54">
        <v>23</v>
      </c>
      <c r="M137" s="54">
        <v>22</v>
      </c>
      <c r="N137" s="54">
        <v>28</v>
      </c>
      <c r="O137" s="54">
        <v>10</v>
      </c>
      <c r="P137" s="54">
        <v>10</v>
      </c>
      <c r="Q137" s="54">
        <v>5</v>
      </c>
      <c r="R137" s="54">
        <v>2</v>
      </c>
      <c r="S137" s="54">
        <v>1</v>
      </c>
      <c r="T137" s="54">
        <v>0</v>
      </c>
      <c r="U137" s="54">
        <v>0</v>
      </c>
    </row>
    <row r="138" spans="1:21" ht="12.75" customHeight="1" x14ac:dyDescent="0.2">
      <c r="A138" s="188"/>
      <c r="B138" s="11" t="s">
        <v>20</v>
      </c>
      <c r="C138" s="54">
        <v>141</v>
      </c>
      <c r="D138" s="54">
        <v>0</v>
      </c>
      <c r="E138" s="54">
        <v>16</v>
      </c>
      <c r="F138" s="54">
        <v>21</v>
      </c>
      <c r="G138" s="54">
        <v>13</v>
      </c>
      <c r="H138" s="54">
        <v>16</v>
      </c>
      <c r="I138" s="54">
        <v>17</v>
      </c>
      <c r="J138" s="54">
        <v>14</v>
      </c>
      <c r="K138" s="54">
        <v>10</v>
      </c>
      <c r="L138" s="54">
        <v>5</v>
      </c>
      <c r="M138" s="54">
        <v>6</v>
      </c>
      <c r="N138" s="54">
        <v>13</v>
      </c>
      <c r="O138" s="54">
        <v>4</v>
      </c>
      <c r="P138" s="54">
        <v>4</v>
      </c>
      <c r="Q138" s="54">
        <v>1</v>
      </c>
      <c r="R138" s="54">
        <v>1</v>
      </c>
      <c r="S138" s="54">
        <v>0</v>
      </c>
      <c r="T138" s="54">
        <v>0</v>
      </c>
      <c r="U138" s="54">
        <v>0</v>
      </c>
    </row>
    <row r="139" spans="1:21" ht="12.75" customHeight="1" x14ac:dyDescent="0.2">
      <c r="A139" s="188"/>
      <c r="B139" s="11" t="s">
        <v>21</v>
      </c>
      <c r="C139" s="54">
        <v>256</v>
      </c>
      <c r="D139" s="54">
        <v>2</v>
      </c>
      <c r="E139" s="54">
        <v>8</v>
      </c>
      <c r="F139" s="54">
        <v>24</v>
      </c>
      <c r="G139" s="54">
        <v>24</v>
      </c>
      <c r="H139" s="54">
        <v>38</v>
      </c>
      <c r="I139" s="54">
        <v>29</v>
      </c>
      <c r="J139" s="54">
        <v>32</v>
      </c>
      <c r="K139" s="54">
        <v>32</v>
      </c>
      <c r="L139" s="54">
        <v>18</v>
      </c>
      <c r="M139" s="54">
        <v>16</v>
      </c>
      <c r="N139" s="54">
        <v>15</v>
      </c>
      <c r="O139" s="54">
        <v>6</v>
      </c>
      <c r="P139" s="54">
        <v>6</v>
      </c>
      <c r="Q139" s="54">
        <v>4</v>
      </c>
      <c r="R139" s="54">
        <v>1</v>
      </c>
      <c r="S139" s="54">
        <v>1</v>
      </c>
      <c r="T139" s="54">
        <v>0</v>
      </c>
      <c r="U139" s="54">
        <v>0</v>
      </c>
    </row>
    <row r="141" spans="1:21" ht="12.75" customHeight="1" x14ac:dyDescent="0.2">
      <c r="A141" s="2" t="s">
        <v>676</v>
      </c>
    </row>
    <row r="142" spans="1:21" ht="12.75" customHeight="1" x14ac:dyDescent="0.2">
      <c r="A142" s="2" t="s">
        <v>682</v>
      </c>
    </row>
    <row r="143" spans="1:21" ht="12.75" customHeight="1" x14ac:dyDescent="0.2">
      <c r="A143" s="2" t="s">
        <v>686</v>
      </c>
    </row>
    <row r="144" spans="1:21" ht="12.75" customHeight="1" x14ac:dyDescent="0.2">
      <c r="A144" s="2"/>
    </row>
    <row r="145" spans="1:1" ht="12.75" customHeight="1" x14ac:dyDescent="0.2">
      <c r="A145" s="2" t="s">
        <v>663</v>
      </c>
    </row>
  </sheetData>
  <mergeCells count="49">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 ref="A86:A88"/>
    <mergeCell ref="A89:A91"/>
    <mergeCell ref="A92:A94"/>
    <mergeCell ref="A95:A97"/>
    <mergeCell ref="A98:A100"/>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C3:C4"/>
    <mergeCell ref="D3:U3"/>
    <mergeCell ref="A5:A7"/>
    <mergeCell ref="A8:A10"/>
    <mergeCell ref="A3:A4"/>
    <mergeCell ref="B3:B4"/>
  </mergeCells>
  <hyperlinks>
    <hyperlink ref="W1" location="Contents!A1" display="contents" xr:uid="{05A7E8BC-8990-46A8-863C-88CEE2201E60}"/>
  </hyperlinks>
  <pageMargins left="0.5" right="0.5" top="0.5" bottom="0.5" header="0" footer="0"/>
  <pageSetup paperSize="9" scale="43"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145"/>
  <sheetViews>
    <sheetView showGridLines="0" zoomScaleNormal="100" workbookViewId="0">
      <pane ySplit="4" topLeftCell="A5" activePane="bottomLeft" state="frozen"/>
      <selection pane="bottomLeft" activeCell="A5" sqref="A5:A7"/>
    </sheetView>
  </sheetViews>
  <sheetFormatPr defaultColWidth="11.140625" defaultRowHeight="12.75" customHeight="1" x14ac:dyDescent="0.2"/>
  <cols>
    <col min="1" max="1" width="45.7109375" style="1" customWidth="1"/>
    <col min="2" max="21" width="8.7109375" style="1" customWidth="1"/>
    <col min="22" max="16384" width="11.140625" style="1"/>
  </cols>
  <sheetData>
    <row r="1" spans="1:23" ht="12.75" customHeight="1" x14ac:dyDescent="0.2">
      <c r="A1" s="189" t="s">
        <v>919</v>
      </c>
      <c r="B1" s="189"/>
      <c r="C1" s="189"/>
      <c r="D1" s="189"/>
      <c r="E1" s="189"/>
      <c r="F1" s="189"/>
      <c r="G1" s="189"/>
      <c r="H1" s="189"/>
      <c r="I1" s="189"/>
      <c r="J1" s="189"/>
      <c r="K1" s="189"/>
      <c r="L1" s="189"/>
      <c r="M1" s="189"/>
      <c r="N1" s="189"/>
      <c r="O1" s="189"/>
      <c r="P1" s="189"/>
      <c r="W1" s="10" t="s">
        <v>575</v>
      </c>
    </row>
    <row r="3" spans="1:23" ht="12.75" customHeight="1" x14ac:dyDescent="0.2">
      <c r="A3" s="167" t="s">
        <v>564</v>
      </c>
      <c r="B3" s="167" t="s">
        <v>899</v>
      </c>
      <c r="C3" s="167"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68"/>
      <c r="B4" s="168"/>
      <c r="C4" s="16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164" t="s">
        <v>293</v>
      </c>
      <c r="B5" s="1" t="s">
        <v>0</v>
      </c>
      <c r="C5" s="55">
        <v>13469</v>
      </c>
      <c r="D5" s="55">
        <v>3</v>
      </c>
      <c r="E5" s="55">
        <v>81</v>
      </c>
      <c r="F5" s="55">
        <v>780</v>
      </c>
      <c r="G5" s="55">
        <v>2217</v>
      </c>
      <c r="H5" s="55">
        <v>2376</v>
      </c>
      <c r="I5" s="55">
        <v>2027</v>
      </c>
      <c r="J5" s="55">
        <v>1539</v>
      </c>
      <c r="K5" s="55">
        <v>1126</v>
      </c>
      <c r="L5" s="55">
        <v>939</v>
      </c>
      <c r="M5" s="55">
        <v>862</v>
      </c>
      <c r="N5" s="55">
        <v>612</v>
      </c>
      <c r="O5" s="55">
        <v>452</v>
      </c>
      <c r="P5" s="55">
        <v>241</v>
      </c>
      <c r="Q5" s="55">
        <v>105</v>
      </c>
      <c r="R5" s="55">
        <v>64</v>
      </c>
      <c r="S5" s="55">
        <v>25</v>
      </c>
      <c r="T5" s="55">
        <v>14</v>
      </c>
      <c r="U5" s="55">
        <v>6</v>
      </c>
    </row>
    <row r="6" spans="1:23" ht="12.75" customHeight="1" x14ac:dyDescent="0.2">
      <c r="A6" s="164"/>
      <c r="B6" s="1" t="s">
        <v>20</v>
      </c>
      <c r="C6" s="55">
        <v>6743</v>
      </c>
      <c r="D6" s="55">
        <v>2</v>
      </c>
      <c r="E6" s="55">
        <v>60</v>
      </c>
      <c r="F6" s="55">
        <v>254</v>
      </c>
      <c r="G6" s="55">
        <v>952</v>
      </c>
      <c r="H6" s="55">
        <v>1229</v>
      </c>
      <c r="I6" s="55">
        <v>1102</v>
      </c>
      <c r="J6" s="55">
        <v>841</v>
      </c>
      <c r="K6" s="55">
        <v>649</v>
      </c>
      <c r="L6" s="55">
        <v>521</v>
      </c>
      <c r="M6" s="55">
        <v>429</v>
      </c>
      <c r="N6" s="55">
        <v>284</v>
      </c>
      <c r="O6" s="55">
        <v>216</v>
      </c>
      <c r="P6" s="55">
        <v>108</v>
      </c>
      <c r="Q6" s="55">
        <v>49</v>
      </c>
      <c r="R6" s="55">
        <v>27</v>
      </c>
      <c r="S6" s="55">
        <v>10</v>
      </c>
      <c r="T6" s="55">
        <v>7</v>
      </c>
      <c r="U6" s="55">
        <v>3</v>
      </c>
    </row>
    <row r="7" spans="1:23" ht="12.75" customHeight="1" x14ac:dyDescent="0.2">
      <c r="A7" s="164"/>
      <c r="B7" s="1" t="s">
        <v>21</v>
      </c>
      <c r="C7" s="55">
        <v>6726</v>
      </c>
      <c r="D7" s="55">
        <v>1</v>
      </c>
      <c r="E7" s="55">
        <v>21</v>
      </c>
      <c r="F7" s="55">
        <v>526</v>
      </c>
      <c r="G7" s="55">
        <v>1265</v>
      </c>
      <c r="H7" s="55">
        <v>1147</v>
      </c>
      <c r="I7" s="55">
        <v>925</v>
      </c>
      <c r="J7" s="55">
        <v>698</v>
      </c>
      <c r="K7" s="55">
        <v>477</v>
      </c>
      <c r="L7" s="55">
        <v>418</v>
      </c>
      <c r="M7" s="55">
        <v>433</v>
      </c>
      <c r="N7" s="55">
        <v>328</v>
      </c>
      <c r="O7" s="55">
        <v>236</v>
      </c>
      <c r="P7" s="55">
        <v>133</v>
      </c>
      <c r="Q7" s="55">
        <v>56</v>
      </c>
      <c r="R7" s="55">
        <v>37</v>
      </c>
      <c r="S7" s="55">
        <v>15</v>
      </c>
      <c r="T7" s="55">
        <v>7</v>
      </c>
      <c r="U7" s="55">
        <v>3</v>
      </c>
    </row>
    <row r="8" spans="1:23" ht="12.75" customHeight="1" x14ac:dyDescent="0.2">
      <c r="A8" s="188" t="s">
        <v>367</v>
      </c>
      <c r="B8" s="11" t="s">
        <v>0</v>
      </c>
      <c r="C8" s="54">
        <v>1651</v>
      </c>
      <c r="D8" s="54">
        <v>0</v>
      </c>
      <c r="E8" s="54">
        <v>0</v>
      </c>
      <c r="F8" s="54">
        <v>16</v>
      </c>
      <c r="G8" s="54">
        <v>185</v>
      </c>
      <c r="H8" s="54">
        <v>291</v>
      </c>
      <c r="I8" s="54">
        <v>260</v>
      </c>
      <c r="J8" s="54">
        <v>208</v>
      </c>
      <c r="K8" s="54">
        <v>180</v>
      </c>
      <c r="L8" s="54">
        <v>131</v>
      </c>
      <c r="M8" s="54">
        <v>158</v>
      </c>
      <c r="N8" s="54">
        <v>102</v>
      </c>
      <c r="O8" s="54">
        <v>68</v>
      </c>
      <c r="P8" s="54">
        <v>32</v>
      </c>
      <c r="Q8" s="54">
        <v>14</v>
      </c>
      <c r="R8" s="54">
        <v>3</v>
      </c>
      <c r="S8" s="54">
        <v>3</v>
      </c>
      <c r="T8" s="54">
        <v>0</v>
      </c>
      <c r="U8" s="54">
        <v>0</v>
      </c>
    </row>
    <row r="9" spans="1:23" ht="12.75" customHeight="1" x14ac:dyDescent="0.2">
      <c r="A9" s="188"/>
      <c r="B9" s="11" t="s">
        <v>20</v>
      </c>
      <c r="C9" s="54">
        <v>952</v>
      </c>
      <c r="D9" s="54">
        <v>0</v>
      </c>
      <c r="E9" s="54">
        <v>0</v>
      </c>
      <c r="F9" s="54">
        <v>5</v>
      </c>
      <c r="G9" s="54">
        <v>111</v>
      </c>
      <c r="H9" s="54">
        <v>160</v>
      </c>
      <c r="I9" s="54">
        <v>163</v>
      </c>
      <c r="J9" s="54">
        <v>130</v>
      </c>
      <c r="K9" s="54">
        <v>104</v>
      </c>
      <c r="L9" s="54">
        <v>81</v>
      </c>
      <c r="M9" s="54">
        <v>90</v>
      </c>
      <c r="N9" s="54">
        <v>42</v>
      </c>
      <c r="O9" s="54">
        <v>41</v>
      </c>
      <c r="P9" s="54">
        <v>15</v>
      </c>
      <c r="Q9" s="54">
        <v>6</v>
      </c>
      <c r="R9" s="54">
        <v>1</v>
      </c>
      <c r="S9" s="54">
        <v>3</v>
      </c>
      <c r="T9" s="54">
        <v>0</v>
      </c>
      <c r="U9" s="54">
        <v>0</v>
      </c>
    </row>
    <row r="10" spans="1:23" ht="12.75" customHeight="1" x14ac:dyDescent="0.2">
      <c r="A10" s="188"/>
      <c r="B10" s="11" t="s">
        <v>21</v>
      </c>
      <c r="C10" s="54">
        <v>699</v>
      </c>
      <c r="D10" s="54">
        <v>0</v>
      </c>
      <c r="E10" s="54">
        <v>0</v>
      </c>
      <c r="F10" s="54">
        <v>11</v>
      </c>
      <c r="G10" s="54">
        <v>74</v>
      </c>
      <c r="H10" s="54">
        <v>131</v>
      </c>
      <c r="I10" s="54">
        <v>97</v>
      </c>
      <c r="J10" s="54">
        <v>78</v>
      </c>
      <c r="K10" s="54">
        <v>76</v>
      </c>
      <c r="L10" s="54">
        <v>50</v>
      </c>
      <c r="M10" s="54">
        <v>68</v>
      </c>
      <c r="N10" s="54">
        <v>60</v>
      </c>
      <c r="O10" s="54">
        <v>27</v>
      </c>
      <c r="P10" s="54">
        <v>17</v>
      </c>
      <c r="Q10" s="54">
        <v>8</v>
      </c>
      <c r="R10" s="54">
        <v>2</v>
      </c>
      <c r="S10" s="54">
        <v>0</v>
      </c>
      <c r="T10" s="54">
        <v>0</v>
      </c>
      <c r="U10" s="54">
        <v>0</v>
      </c>
    </row>
    <row r="11" spans="1:23" ht="12.75" customHeight="1" x14ac:dyDescent="0.2">
      <c r="A11" s="187" t="s">
        <v>368</v>
      </c>
      <c r="B11" s="1" t="s">
        <v>0</v>
      </c>
      <c r="C11" s="55">
        <v>2801</v>
      </c>
      <c r="D11" s="55">
        <v>2</v>
      </c>
      <c r="E11" s="55">
        <v>2</v>
      </c>
      <c r="F11" s="55">
        <v>46</v>
      </c>
      <c r="G11" s="55">
        <v>348</v>
      </c>
      <c r="H11" s="55">
        <v>472</v>
      </c>
      <c r="I11" s="55">
        <v>443</v>
      </c>
      <c r="J11" s="55">
        <v>334</v>
      </c>
      <c r="K11" s="55">
        <v>276</v>
      </c>
      <c r="L11" s="55">
        <v>214</v>
      </c>
      <c r="M11" s="55">
        <v>222</v>
      </c>
      <c r="N11" s="55">
        <v>169</v>
      </c>
      <c r="O11" s="55">
        <v>117</v>
      </c>
      <c r="P11" s="55">
        <v>69</v>
      </c>
      <c r="Q11" s="55">
        <v>44</v>
      </c>
      <c r="R11" s="55">
        <v>19</v>
      </c>
      <c r="S11" s="55">
        <v>15</v>
      </c>
      <c r="T11" s="55">
        <v>6</v>
      </c>
      <c r="U11" s="55">
        <v>3</v>
      </c>
    </row>
    <row r="12" spans="1:23" ht="12.75" customHeight="1" x14ac:dyDescent="0.2">
      <c r="A12" s="187"/>
      <c r="B12" s="1" t="s">
        <v>20</v>
      </c>
      <c r="C12" s="55">
        <v>1462</v>
      </c>
      <c r="D12" s="55">
        <v>1</v>
      </c>
      <c r="E12" s="55">
        <v>2</v>
      </c>
      <c r="F12" s="55">
        <v>10</v>
      </c>
      <c r="G12" s="55">
        <v>177</v>
      </c>
      <c r="H12" s="55">
        <v>240</v>
      </c>
      <c r="I12" s="55">
        <v>252</v>
      </c>
      <c r="J12" s="55">
        <v>190</v>
      </c>
      <c r="K12" s="55">
        <v>157</v>
      </c>
      <c r="L12" s="55">
        <v>124</v>
      </c>
      <c r="M12" s="55">
        <v>116</v>
      </c>
      <c r="N12" s="55">
        <v>61</v>
      </c>
      <c r="O12" s="55">
        <v>59</v>
      </c>
      <c r="P12" s="55">
        <v>34</v>
      </c>
      <c r="Q12" s="55">
        <v>17</v>
      </c>
      <c r="R12" s="55">
        <v>10</v>
      </c>
      <c r="S12" s="55">
        <v>8</v>
      </c>
      <c r="T12" s="55">
        <v>3</v>
      </c>
      <c r="U12" s="55">
        <v>1</v>
      </c>
    </row>
    <row r="13" spans="1:23" ht="12.75" customHeight="1" x14ac:dyDescent="0.2">
      <c r="A13" s="187"/>
      <c r="B13" s="1" t="s">
        <v>21</v>
      </c>
      <c r="C13" s="55">
        <v>1339</v>
      </c>
      <c r="D13" s="55">
        <v>1</v>
      </c>
      <c r="E13" s="55">
        <v>0</v>
      </c>
      <c r="F13" s="55">
        <v>36</v>
      </c>
      <c r="G13" s="55">
        <v>171</v>
      </c>
      <c r="H13" s="55">
        <v>232</v>
      </c>
      <c r="I13" s="55">
        <v>191</v>
      </c>
      <c r="J13" s="55">
        <v>144</v>
      </c>
      <c r="K13" s="55">
        <v>119</v>
      </c>
      <c r="L13" s="55">
        <v>90</v>
      </c>
      <c r="M13" s="55">
        <v>106</v>
      </c>
      <c r="N13" s="55">
        <v>108</v>
      </c>
      <c r="O13" s="55">
        <v>58</v>
      </c>
      <c r="P13" s="55">
        <v>35</v>
      </c>
      <c r="Q13" s="55">
        <v>27</v>
      </c>
      <c r="R13" s="55">
        <v>9</v>
      </c>
      <c r="S13" s="55">
        <v>7</v>
      </c>
      <c r="T13" s="55">
        <v>3</v>
      </c>
      <c r="U13" s="55">
        <v>2</v>
      </c>
    </row>
    <row r="14" spans="1:23" ht="12.75" customHeight="1" x14ac:dyDescent="0.2">
      <c r="A14" s="188" t="s">
        <v>369</v>
      </c>
      <c r="B14" s="11" t="s">
        <v>0</v>
      </c>
      <c r="C14" s="54">
        <v>293</v>
      </c>
      <c r="D14" s="54">
        <v>0</v>
      </c>
      <c r="E14" s="54">
        <v>0</v>
      </c>
      <c r="F14" s="54">
        <v>0</v>
      </c>
      <c r="G14" s="54">
        <v>22</v>
      </c>
      <c r="H14" s="54">
        <v>50</v>
      </c>
      <c r="I14" s="54">
        <v>51</v>
      </c>
      <c r="J14" s="54">
        <v>41</v>
      </c>
      <c r="K14" s="54">
        <v>37</v>
      </c>
      <c r="L14" s="54">
        <v>21</v>
      </c>
      <c r="M14" s="54">
        <v>24</v>
      </c>
      <c r="N14" s="54">
        <v>23</v>
      </c>
      <c r="O14" s="54">
        <v>12</v>
      </c>
      <c r="P14" s="54">
        <v>7</v>
      </c>
      <c r="Q14" s="54">
        <v>4</v>
      </c>
      <c r="R14" s="54">
        <v>1</v>
      </c>
      <c r="S14" s="54">
        <v>0</v>
      </c>
      <c r="T14" s="54">
        <v>0</v>
      </c>
      <c r="U14" s="54">
        <v>0</v>
      </c>
    </row>
    <row r="15" spans="1:23" ht="12.75" customHeight="1" x14ac:dyDescent="0.2">
      <c r="A15" s="188"/>
      <c r="B15" s="11" t="s">
        <v>20</v>
      </c>
      <c r="C15" s="54">
        <v>157</v>
      </c>
      <c r="D15" s="54">
        <v>0</v>
      </c>
      <c r="E15" s="54">
        <v>0</v>
      </c>
      <c r="F15" s="54">
        <v>0</v>
      </c>
      <c r="G15" s="54">
        <v>12</v>
      </c>
      <c r="H15" s="54">
        <v>27</v>
      </c>
      <c r="I15" s="54">
        <v>32</v>
      </c>
      <c r="J15" s="54">
        <v>23</v>
      </c>
      <c r="K15" s="54">
        <v>21</v>
      </c>
      <c r="L15" s="54">
        <v>11</v>
      </c>
      <c r="M15" s="54">
        <v>10</v>
      </c>
      <c r="N15" s="54">
        <v>10</v>
      </c>
      <c r="O15" s="54">
        <v>7</v>
      </c>
      <c r="P15" s="54">
        <v>1</v>
      </c>
      <c r="Q15" s="54">
        <v>2</v>
      </c>
      <c r="R15" s="54">
        <v>1</v>
      </c>
      <c r="S15" s="54">
        <v>0</v>
      </c>
      <c r="T15" s="54">
        <v>0</v>
      </c>
      <c r="U15" s="54">
        <v>0</v>
      </c>
    </row>
    <row r="16" spans="1:23" ht="12.75" customHeight="1" x14ac:dyDescent="0.2">
      <c r="A16" s="188"/>
      <c r="B16" s="11" t="s">
        <v>21</v>
      </c>
      <c r="C16" s="54">
        <v>136</v>
      </c>
      <c r="D16" s="54">
        <v>0</v>
      </c>
      <c r="E16" s="54">
        <v>0</v>
      </c>
      <c r="F16" s="54">
        <v>0</v>
      </c>
      <c r="G16" s="54">
        <v>10</v>
      </c>
      <c r="H16" s="54">
        <v>23</v>
      </c>
      <c r="I16" s="54">
        <v>19</v>
      </c>
      <c r="J16" s="54">
        <v>18</v>
      </c>
      <c r="K16" s="54">
        <v>16</v>
      </c>
      <c r="L16" s="54">
        <v>10</v>
      </c>
      <c r="M16" s="54">
        <v>14</v>
      </c>
      <c r="N16" s="54">
        <v>13</v>
      </c>
      <c r="O16" s="54">
        <v>5</v>
      </c>
      <c r="P16" s="54">
        <v>6</v>
      </c>
      <c r="Q16" s="54">
        <v>2</v>
      </c>
      <c r="R16" s="54">
        <v>0</v>
      </c>
      <c r="S16" s="54">
        <v>0</v>
      </c>
      <c r="T16" s="54">
        <v>0</v>
      </c>
      <c r="U16" s="54">
        <v>0</v>
      </c>
    </row>
    <row r="17" spans="1:21" ht="12.75" customHeight="1" x14ac:dyDescent="0.2">
      <c r="A17" s="152" t="s">
        <v>297</v>
      </c>
      <c r="B17" s="1" t="s">
        <v>0</v>
      </c>
      <c r="C17" s="55">
        <v>1258</v>
      </c>
      <c r="D17" s="55">
        <v>0</v>
      </c>
      <c r="E17" s="55">
        <v>8</v>
      </c>
      <c r="F17" s="55">
        <v>23</v>
      </c>
      <c r="G17" s="55">
        <v>109</v>
      </c>
      <c r="H17" s="55">
        <v>227</v>
      </c>
      <c r="I17" s="55">
        <v>189</v>
      </c>
      <c r="J17" s="55">
        <v>140</v>
      </c>
      <c r="K17" s="55">
        <v>133</v>
      </c>
      <c r="L17" s="55">
        <v>115</v>
      </c>
      <c r="M17" s="55">
        <v>116</v>
      </c>
      <c r="N17" s="55">
        <v>88</v>
      </c>
      <c r="O17" s="55">
        <v>59</v>
      </c>
      <c r="P17" s="55">
        <v>32</v>
      </c>
      <c r="Q17" s="55">
        <v>17</v>
      </c>
      <c r="R17" s="55">
        <v>1</v>
      </c>
      <c r="S17" s="55">
        <v>0</v>
      </c>
      <c r="T17" s="55">
        <v>0</v>
      </c>
      <c r="U17" s="55">
        <v>1</v>
      </c>
    </row>
    <row r="18" spans="1:21" ht="12.75" customHeight="1" x14ac:dyDescent="0.2">
      <c r="A18" s="152"/>
      <c r="B18" s="1" t="s">
        <v>20</v>
      </c>
      <c r="C18" s="55">
        <v>526</v>
      </c>
      <c r="D18" s="55">
        <v>0</v>
      </c>
      <c r="E18" s="55">
        <v>6</v>
      </c>
      <c r="F18" s="55">
        <v>9</v>
      </c>
      <c r="G18" s="55">
        <v>30</v>
      </c>
      <c r="H18" s="55">
        <v>94</v>
      </c>
      <c r="I18" s="55">
        <v>83</v>
      </c>
      <c r="J18" s="55">
        <v>55</v>
      </c>
      <c r="K18" s="55">
        <v>61</v>
      </c>
      <c r="L18" s="55">
        <v>56</v>
      </c>
      <c r="M18" s="55">
        <v>58</v>
      </c>
      <c r="N18" s="55">
        <v>31</v>
      </c>
      <c r="O18" s="55">
        <v>22</v>
      </c>
      <c r="P18" s="55">
        <v>15</v>
      </c>
      <c r="Q18" s="55">
        <v>6</v>
      </c>
      <c r="R18" s="55">
        <v>0</v>
      </c>
      <c r="S18" s="55">
        <v>0</v>
      </c>
      <c r="T18" s="55">
        <v>0</v>
      </c>
      <c r="U18" s="55">
        <v>0</v>
      </c>
    </row>
    <row r="19" spans="1:21" ht="12.75" customHeight="1" x14ac:dyDescent="0.2">
      <c r="A19" s="152"/>
      <c r="B19" s="1" t="s">
        <v>21</v>
      </c>
      <c r="C19" s="55">
        <v>732</v>
      </c>
      <c r="D19" s="55">
        <v>0</v>
      </c>
      <c r="E19" s="55">
        <v>2</v>
      </c>
      <c r="F19" s="55">
        <v>14</v>
      </c>
      <c r="G19" s="55">
        <v>79</v>
      </c>
      <c r="H19" s="55">
        <v>133</v>
      </c>
      <c r="I19" s="55">
        <v>106</v>
      </c>
      <c r="J19" s="55">
        <v>85</v>
      </c>
      <c r="K19" s="55">
        <v>72</v>
      </c>
      <c r="L19" s="55">
        <v>59</v>
      </c>
      <c r="M19" s="55">
        <v>58</v>
      </c>
      <c r="N19" s="55">
        <v>57</v>
      </c>
      <c r="O19" s="55">
        <v>37</v>
      </c>
      <c r="P19" s="55">
        <v>17</v>
      </c>
      <c r="Q19" s="55">
        <v>11</v>
      </c>
      <c r="R19" s="55">
        <v>1</v>
      </c>
      <c r="S19" s="55">
        <v>0</v>
      </c>
      <c r="T19" s="55">
        <v>0</v>
      </c>
      <c r="U19" s="55">
        <v>1</v>
      </c>
    </row>
    <row r="20" spans="1:21" ht="12.75" customHeight="1" x14ac:dyDescent="0.2">
      <c r="A20" s="151" t="s">
        <v>298</v>
      </c>
      <c r="B20" s="11" t="s">
        <v>0</v>
      </c>
      <c r="C20" s="54">
        <v>5909</v>
      </c>
      <c r="D20" s="54">
        <v>5</v>
      </c>
      <c r="E20" s="54">
        <v>74</v>
      </c>
      <c r="F20" s="54">
        <v>432</v>
      </c>
      <c r="G20" s="54">
        <v>568</v>
      </c>
      <c r="H20" s="54">
        <v>729</v>
      </c>
      <c r="I20" s="54">
        <v>813</v>
      </c>
      <c r="J20" s="54">
        <v>772</v>
      </c>
      <c r="K20" s="54">
        <v>663</v>
      </c>
      <c r="L20" s="54">
        <v>505</v>
      </c>
      <c r="M20" s="54">
        <v>508</v>
      </c>
      <c r="N20" s="54">
        <v>406</v>
      </c>
      <c r="O20" s="54">
        <v>230</v>
      </c>
      <c r="P20" s="54">
        <v>118</v>
      </c>
      <c r="Q20" s="54">
        <v>60</v>
      </c>
      <c r="R20" s="54">
        <v>15</v>
      </c>
      <c r="S20" s="54">
        <v>8</v>
      </c>
      <c r="T20" s="54">
        <v>3</v>
      </c>
      <c r="U20" s="54">
        <v>0</v>
      </c>
    </row>
    <row r="21" spans="1:21" ht="12.75" customHeight="1" x14ac:dyDescent="0.2">
      <c r="A21" s="151"/>
      <c r="B21" s="11" t="s">
        <v>20</v>
      </c>
      <c r="C21" s="54">
        <v>3539</v>
      </c>
      <c r="D21" s="54">
        <v>2</v>
      </c>
      <c r="E21" s="54">
        <v>57</v>
      </c>
      <c r="F21" s="54">
        <v>207</v>
      </c>
      <c r="G21" s="54">
        <v>299</v>
      </c>
      <c r="H21" s="54">
        <v>466</v>
      </c>
      <c r="I21" s="54">
        <v>514</v>
      </c>
      <c r="J21" s="54">
        <v>494</v>
      </c>
      <c r="K21" s="54">
        <v>415</v>
      </c>
      <c r="L21" s="54">
        <v>332</v>
      </c>
      <c r="M21" s="54">
        <v>305</v>
      </c>
      <c r="N21" s="54">
        <v>221</v>
      </c>
      <c r="O21" s="54">
        <v>135</v>
      </c>
      <c r="P21" s="54">
        <v>63</v>
      </c>
      <c r="Q21" s="54">
        <v>25</v>
      </c>
      <c r="R21" s="54">
        <v>4</v>
      </c>
      <c r="S21" s="54">
        <v>0</v>
      </c>
      <c r="T21" s="54">
        <v>0</v>
      </c>
      <c r="U21" s="54">
        <v>0</v>
      </c>
    </row>
    <row r="22" spans="1:21" ht="12.75" customHeight="1" x14ac:dyDescent="0.2">
      <c r="A22" s="151"/>
      <c r="B22" s="11" t="s">
        <v>21</v>
      </c>
      <c r="C22" s="54">
        <v>2370</v>
      </c>
      <c r="D22" s="54">
        <v>3</v>
      </c>
      <c r="E22" s="54">
        <v>17</v>
      </c>
      <c r="F22" s="54">
        <v>225</v>
      </c>
      <c r="G22" s="54">
        <v>269</v>
      </c>
      <c r="H22" s="54">
        <v>263</v>
      </c>
      <c r="I22" s="54">
        <v>299</v>
      </c>
      <c r="J22" s="54">
        <v>278</v>
      </c>
      <c r="K22" s="54">
        <v>248</v>
      </c>
      <c r="L22" s="54">
        <v>173</v>
      </c>
      <c r="M22" s="54">
        <v>203</v>
      </c>
      <c r="N22" s="54">
        <v>185</v>
      </c>
      <c r="O22" s="54">
        <v>95</v>
      </c>
      <c r="P22" s="54">
        <v>55</v>
      </c>
      <c r="Q22" s="54">
        <v>35</v>
      </c>
      <c r="R22" s="54">
        <v>11</v>
      </c>
      <c r="S22" s="54">
        <v>8</v>
      </c>
      <c r="T22" s="54">
        <v>3</v>
      </c>
      <c r="U22" s="54">
        <v>0</v>
      </c>
    </row>
    <row r="23" spans="1:21" ht="12.75" customHeight="1" x14ac:dyDescent="0.2">
      <c r="A23" s="152" t="s">
        <v>299</v>
      </c>
      <c r="B23" s="1" t="s">
        <v>0</v>
      </c>
      <c r="C23" s="55">
        <v>29067</v>
      </c>
      <c r="D23" s="55">
        <v>292</v>
      </c>
      <c r="E23" s="55">
        <v>1515</v>
      </c>
      <c r="F23" s="55">
        <v>3339</v>
      </c>
      <c r="G23" s="55">
        <v>4169</v>
      </c>
      <c r="H23" s="55">
        <v>3409</v>
      </c>
      <c r="I23" s="55">
        <v>3539</v>
      </c>
      <c r="J23" s="55">
        <v>2958</v>
      </c>
      <c r="K23" s="55">
        <v>2318</v>
      </c>
      <c r="L23" s="55">
        <v>1924</v>
      </c>
      <c r="M23" s="55">
        <v>1765</v>
      </c>
      <c r="N23" s="55">
        <v>1442</v>
      </c>
      <c r="O23" s="55">
        <v>1074</v>
      </c>
      <c r="P23" s="55">
        <v>569</v>
      </c>
      <c r="Q23" s="55">
        <v>300</v>
      </c>
      <c r="R23" s="55">
        <v>193</v>
      </c>
      <c r="S23" s="55">
        <v>124</v>
      </c>
      <c r="T23" s="55">
        <v>92</v>
      </c>
      <c r="U23" s="55">
        <v>45</v>
      </c>
    </row>
    <row r="24" spans="1:21" ht="12.75" customHeight="1" x14ac:dyDescent="0.2">
      <c r="A24" s="152"/>
      <c r="B24" s="1" t="s">
        <v>20</v>
      </c>
      <c r="C24" s="55">
        <v>15620</v>
      </c>
      <c r="D24" s="55">
        <v>193</v>
      </c>
      <c r="E24" s="55">
        <v>1108</v>
      </c>
      <c r="F24" s="55">
        <v>1661</v>
      </c>
      <c r="G24" s="55">
        <v>1990</v>
      </c>
      <c r="H24" s="55">
        <v>1792</v>
      </c>
      <c r="I24" s="55">
        <v>1964</v>
      </c>
      <c r="J24" s="55">
        <v>1583</v>
      </c>
      <c r="K24" s="55">
        <v>1318</v>
      </c>
      <c r="L24" s="55">
        <v>1110</v>
      </c>
      <c r="M24" s="55">
        <v>976</v>
      </c>
      <c r="N24" s="55">
        <v>749</v>
      </c>
      <c r="O24" s="55">
        <v>560</v>
      </c>
      <c r="P24" s="55">
        <v>269</v>
      </c>
      <c r="Q24" s="55">
        <v>148</v>
      </c>
      <c r="R24" s="55">
        <v>89</v>
      </c>
      <c r="S24" s="55">
        <v>58</v>
      </c>
      <c r="T24" s="55">
        <v>38</v>
      </c>
      <c r="U24" s="55">
        <v>14</v>
      </c>
    </row>
    <row r="25" spans="1:21" ht="12.75" customHeight="1" x14ac:dyDescent="0.2">
      <c r="A25" s="152"/>
      <c r="B25" s="1" t="s">
        <v>21</v>
      </c>
      <c r="C25" s="55">
        <v>13447</v>
      </c>
      <c r="D25" s="55">
        <v>99</v>
      </c>
      <c r="E25" s="55">
        <v>407</v>
      </c>
      <c r="F25" s="55">
        <v>1678</v>
      </c>
      <c r="G25" s="55">
        <v>2179</v>
      </c>
      <c r="H25" s="55">
        <v>1617</v>
      </c>
      <c r="I25" s="55">
        <v>1575</v>
      </c>
      <c r="J25" s="55">
        <v>1375</v>
      </c>
      <c r="K25" s="55">
        <v>1000</v>
      </c>
      <c r="L25" s="55">
        <v>814</v>
      </c>
      <c r="M25" s="55">
        <v>789</v>
      </c>
      <c r="N25" s="55">
        <v>693</v>
      </c>
      <c r="O25" s="55">
        <v>514</v>
      </c>
      <c r="P25" s="55">
        <v>300</v>
      </c>
      <c r="Q25" s="55">
        <v>152</v>
      </c>
      <c r="R25" s="55">
        <v>104</v>
      </c>
      <c r="S25" s="55">
        <v>66</v>
      </c>
      <c r="T25" s="55">
        <v>54</v>
      </c>
      <c r="U25" s="55">
        <v>31</v>
      </c>
    </row>
    <row r="26" spans="1:21" ht="12.75" customHeight="1" x14ac:dyDescent="0.2">
      <c r="A26" s="151" t="s">
        <v>300</v>
      </c>
      <c r="B26" s="11" t="s">
        <v>0</v>
      </c>
      <c r="C26" s="54">
        <v>1281</v>
      </c>
      <c r="D26" s="54">
        <v>3</v>
      </c>
      <c r="E26" s="54">
        <v>41</v>
      </c>
      <c r="F26" s="54">
        <v>114</v>
      </c>
      <c r="G26" s="54">
        <v>108</v>
      </c>
      <c r="H26" s="54">
        <v>159</v>
      </c>
      <c r="I26" s="54">
        <v>157</v>
      </c>
      <c r="J26" s="54">
        <v>169</v>
      </c>
      <c r="K26" s="54">
        <v>112</v>
      </c>
      <c r="L26" s="54">
        <v>121</v>
      </c>
      <c r="M26" s="54">
        <v>96</v>
      </c>
      <c r="N26" s="54">
        <v>83</v>
      </c>
      <c r="O26" s="54">
        <v>51</v>
      </c>
      <c r="P26" s="54">
        <v>39</v>
      </c>
      <c r="Q26" s="54">
        <v>16</v>
      </c>
      <c r="R26" s="54">
        <v>9</v>
      </c>
      <c r="S26" s="54">
        <v>1</v>
      </c>
      <c r="T26" s="54">
        <v>0</v>
      </c>
      <c r="U26" s="54">
        <v>2</v>
      </c>
    </row>
    <row r="27" spans="1:21" ht="12.75" customHeight="1" x14ac:dyDescent="0.2">
      <c r="A27" s="151"/>
      <c r="B27" s="11" t="s">
        <v>20</v>
      </c>
      <c r="C27" s="54">
        <v>760</v>
      </c>
      <c r="D27" s="54">
        <v>3</v>
      </c>
      <c r="E27" s="54">
        <v>32</v>
      </c>
      <c r="F27" s="54">
        <v>67</v>
      </c>
      <c r="G27" s="54">
        <v>56</v>
      </c>
      <c r="H27" s="54">
        <v>91</v>
      </c>
      <c r="I27" s="54">
        <v>87</v>
      </c>
      <c r="J27" s="54">
        <v>99</v>
      </c>
      <c r="K27" s="54">
        <v>71</v>
      </c>
      <c r="L27" s="54">
        <v>80</v>
      </c>
      <c r="M27" s="54">
        <v>71</v>
      </c>
      <c r="N27" s="54">
        <v>44</v>
      </c>
      <c r="O27" s="54">
        <v>25</v>
      </c>
      <c r="P27" s="54">
        <v>20</v>
      </c>
      <c r="Q27" s="54">
        <v>9</v>
      </c>
      <c r="R27" s="54">
        <v>3</v>
      </c>
      <c r="S27" s="54">
        <v>1</v>
      </c>
      <c r="T27" s="54">
        <v>0</v>
      </c>
      <c r="U27" s="54">
        <v>1</v>
      </c>
    </row>
    <row r="28" spans="1:21" ht="12.75" customHeight="1" x14ac:dyDescent="0.2">
      <c r="A28" s="151"/>
      <c r="B28" s="11" t="s">
        <v>21</v>
      </c>
      <c r="C28" s="54">
        <v>521</v>
      </c>
      <c r="D28" s="54">
        <v>0</v>
      </c>
      <c r="E28" s="54">
        <v>9</v>
      </c>
      <c r="F28" s="54">
        <v>47</v>
      </c>
      <c r="G28" s="54">
        <v>52</v>
      </c>
      <c r="H28" s="54">
        <v>68</v>
      </c>
      <c r="I28" s="54">
        <v>70</v>
      </c>
      <c r="J28" s="54">
        <v>70</v>
      </c>
      <c r="K28" s="54">
        <v>41</v>
      </c>
      <c r="L28" s="54">
        <v>41</v>
      </c>
      <c r="M28" s="54">
        <v>25</v>
      </c>
      <c r="N28" s="54">
        <v>39</v>
      </c>
      <c r="O28" s="54">
        <v>26</v>
      </c>
      <c r="P28" s="54">
        <v>19</v>
      </c>
      <c r="Q28" s="54">
        <v>7</v>
      </c>
      <c r="R28" s="54">
        <v>6</v>
      </c>
      <c r="S28" s="54">
        <v>0</v>
      </c>
      <c r="T28" s="54">
        <v>0</v>
      </c>
      <c r="U28" s="54">
        <v>1</v>
      </c>
    </row>
    <row r="29" spans="1:21" ht="12.75" customHeight="1" x14ac:dyDescent="0.2">
      <c r="A29" s="152" t="s">
        <v>301</v>
      </c>
      <c r="B29" s="1" t="s">
        <v>0</v>
      </c>
      <c r="C29" s="55">
        <v>11</v>
      </c>
      <c r="D29" s="55">
        <v>0</v>
      </c>
      <c r="E29" s="55">
        <v>0</v>
      </c>
      <c r="F29" s="55">
        <v>0</v>
      </c>
      <c r="G29" s="55">
        <v>1</v>
      </c>
      <c r="H29" s="55">
        <v>2</v>
      </c>
      <c r="I29" s="55">
        <v>0</v>
      </c>
      <c r="J29" s="55">
        <v>2</v>
      </c>
      <c r="K29" s="55">
        <v>2</v>
      </c>
      <c r="L29" s="55">
        <v>2</v>
      </c>
      <c r="M29" s="55">
        <v>1</v>
      </c>
      <c r="N29" s="55">
        <v>0</v>
      </c>
      <c r="O29" s="55">
        <v>1</v>
      </c>
      <c r="P29" s="55">
        <v>0</v>
      </c>
      <c r="Q29" s="55">
        <v>0</v>
      </c>
      <c r="R29" s="55">
        <v>0</v>
      </c>
      <c r="S29" s="55">
        <v>0</v>
      </c>
      <c r="T29" s="55">
        <v>0</v>
      </c>
      <c r="U29" s="55">
        <v>0</v>
      </c>
    </row>
    <row r="30" spans="1:21" ht="12.75" customHeight="1" x14ac:dyDescent="0.2">
      <c r="A30" s="152"/>
      <c r="B30" s="1" t="s">
        <v>20</v>
      </c>
      <c r="C30" s="55">
        <v>8</v>
      </c>
      <c r="D30" s="55">
        <v>0</v>
      </c>
      <c r="E30" s="55">
        <v>0</v>
      </c>
      <c r="F30" s="55">
        <v>0</v>
      </c>
      <c r="G30" s="55">
        <v>1</v>
      </c>
      <c r="H30" s="55">
        <v>0</v>
      </c>
      <c r="I30" s="55">
        <v>0</v>
      </c>
      <c r="J30" s="55">
        <v>1</v>
      </c>
      <c r="K30" s="55">
        <v>2</v>
      </c>
      <c r="L30" s="55">
        <v>2</v>
      </c>
      <c r="M30" s="55">
        <v>1</v>
      </c>
      <c r="N30" s="55">
        <v>0</v>
      </c>
      <c r="O30" s="55">
        <v>1</v>
      </c>
      <c r="P30" s="55">
        <v>0</v>
      </c>
      <c r="Q30" s="55">
        <v>0</v>
      </c>
      <c r="R30" s="55">
        <v>0</v>
      </c>
      <c r="S30" s="55">
        <v>0</v>
      </c>
      <c r="T30" s="55">
        <v>0</v>
      </c>
      <c r="U30" s="55">
        <v>0</v>
      </c>
    </row>
    <row r="31" spans="1:21" ht="12.75" customHeight="1" x14ac:dyDescent="0.2">
      <c r="A31" s="152"/>
      <c r="B31" s="1" t="s">
        <v>21</v>
      </c>
      <c r="C31" s="55">
        <v>3</v>
      </c>
      <c r="D31" s="55">
        <v>0</v>
      </c>
      <c r="E31" s="55">
        <v>0</v>
      </c>
      <c r="F31" s="55">
        <v>0</v>
      </c>
      <c r="G31" s="55">
        <v>0</v>
      </c>
      <c r="H31" s="55">
        <v>2</v>
      </c>
      <c r="I31" s="55">
        <v>0</v>
      </c>
      <c r="J31" s="55">
        <v>1</v>
      </c>
      <c r="K31" s="55">
        <v>0</v>
      </c>
      <c r="L31" s="55">
        <v>0</v>
      </c>
      <c r="M31" s="55">
        <v>0</v>
      </c>
      <c r="N31" s="55">
        <v>0</v>
      </c>
      <c r="O31" s="55">
        <v>0</v>
      </c>
      <c r="P31" s="55">
        <v>0</v>
      </c>
      <c r="Q31" s="55">
        <v>0</v>
      </c>
      <c r="R31" s="55">
        <v>0</v>
      </c>
      <c r="S31" s="55">
        <v>0</v>
      </c>
      <c r="T31" s="55">
        <v>0</v>
      </c>
      <c r="U31" s="55">
        <v>0</v>
      </c>
    </row>
    <row r="32" spans="1:21" ht="12.75" customHeight="1" x14ac:dyDescent="0.2">
      <c r="A32" s="151" t="s">
        <v>302</v>
      </c>
      <c r="B32" s="11" t="s">
        <v>0</v>
      </c>
      <c r="C32" s="54">
        <v>240</v>
      </c>
      <c r="D32" s="54">
        <v>0</v>
      </c>
      <c r="E32" s="54">
        <v>0</v>
      </c>
      <c r="F32" s="54">
        <v>2</v>
      </c>
      <c r="G32" s="54">
        <v>20</v>
      </c>
      <c r="H32" s="54">
        <v>42</v>
      </c>
      <c r="I32" s="54">
        <v>37</v>
      </c>
      <c r="J32" s="54">
        <v>34</v>
      </c>
      <c r="K32" s="54">
        <v>32</v>
      </c>
      <c r="L32" s="54">
        <v>21</v>
      </c>
      <c r="M32" s="54">
        <v>16</v>
      </c>
      <c r="N32" s="54">
        <v>18</v>
      </c>
      <c r="O32" s="54">
        <v>7</v>
      </c>
      <c r="P32" s="54">
        <v>8</v>
      </c>
      <c r="Q32" s="54">
        <v>1</v>
      </c>
      <c r="R32" s="54">
        <v>1</v>
      </c>
      <c r="S32" s="54">
        <v>1</v>
      </c>
      <c r="T32" s="54">
        <v>0</v>
      </c>
      <c r="U32" s="54">
        <v>0</v>
      </c>
    </row>
    <row r="33" spans="1:21" ht="12.75" customHeight="1" x14ac:dyDescent="0.2">
      <c r="A33" s="151"/>
      <c r="B33" s="11" t="s">
        <v>20</v>
      </c>
      <c r="C33" s="54">
        <v>197</v>
      </c>
      <c r="D33" s="54">
        <v>0</v>
      </c>
      <c r="E33" s="54">
        <v>0</v>
      </c>
      <c r="F33" s="54">
        <v>1</v>
      </c>
      <c r="G33" s="54">
        <v>16</v>
      </c>
      <c r="H33" s="54">
        <v>31</v>
      </c>
      <c r="I33" s="54">
        <v>32</v>
      </c>
      <c r="J33" s="54">
        <v>26</v>
      </c>
      <c r="K33" s="54">
        <v>31</v>
      </c>
      <c r="L33" s="54">
        <v>17</v>
      </c>
      <c r="M33" s="54">
        <v>13</v>
      </c>
      <c r="N33" s="54">
        <v>16</v>
      </c>
      <c r="O33" s="54">
        <v>5</v>
      </c>
      <c r="P33" s="54">
        <v>6</v>
      </c>
      <c r="Q33" s="54">
        <v>1</v>
      </c>
      <c r="R33" s="54">
        <v>1</v>
      </c>
      <c r="S33" s="54">
        <v>1</v>
      </c>
      <c r="T33" s="54">
        <v>0</v>
      </c>
      <c r="U33" s="54">
        <v>0</v>
      </c>
    </row>
    <row r="34" spans="1:21" ht="12.75" customHeight="1" x14ac:dyDescent="0.2">
      <c r="A34" s="151"/>
      <c r="B34" s="11" t="s">
        <v>21</v>
      </c>
      <c r="C34" s="54">
        <v>43</v>
      </c>
      <c r="D34" s="54">
        <v>0</v>
      </c>
      <c r="E34" s="54">
        <v>0</v>
      </c>
      <c r="F34" s="54">
        <v>1</v>
      </c>
      <c r="G34" s="54">
        <v>4</v>
      </c>
      <c r="H34" s="54">
        <v>11</v>
      </c>
      <c r="I34" s="54">
        <v>5</v>
      </c>
      <c r="J34" s="54">
        <v>8</v>
      </c>
      <c r="K34" s="54">
        <v>1</v>
      </c>
      <c r="L34" s="54">
        <v>4</v>
      </c>
      <c r="M34" s="54">
        <v>3</v>
      </c>
      <c r="N34" s="54">
        <v>2</v>
      </c>
      <c r="O34" s="54">
        <v>2</v>
      </c>
      <c r="P34" s="54">
        <v>2</v>
      </c>
      <c r="Q34" s="54">
        <v>0</v>
      </c>
      <c r="R34" s="54">
        <v>0</v>
      </c>
      <c r="S34" s="54">
        <v>0</v>
      </c>
      <c r="T34" s="54">
        <v>0</v>
      </c>
      <c r="U34" s="54">
        <v>0</v>
      </c>
    </row>
    <row r="35" spans="1:21" ht="12.75" customHeight="1" x14ac:dyDescent="0.2">
      <c r="A35" s="152" t="s">
        <v>303</v>
      </c>
      <c r="B35" s="1" t="s">
        <v>0</v>
      </c>
      <c r="C35" s="55">
        <v>56</v>
      </c>
      <c r="D35" s="55">
        <v>0</v>
      </c>
      <c r="E35" s="55">
        <v>0</v>
      </c>
      <c r="F35" s="55">
        <v>0</v>
      </c>
      <c r="G35" s="55">
        <v>2</v>
      </c>
      <c r="H35" s="55">
        <v>8</v>
      </c>
      <c r="I35" s="55">
        <v>9</v>
      </c>
      <c r="J35" s="55">
        <v>9</v>
      </c>
      <c r="K35" s="55">
        <v>7</v>
      </c>
      <c r="L35" s="55">
        <v>3</v>
      </c>
      <c r="M35" s="55">
        <v>4</v>
      </c>
      <c r="N35" s="55">
        <v>6</v>
      </c>
      <c r="O35" s="55">
        <v>4</v>
      </c>
      <c r="P35" s="55">
        <v>3</v>
      </c>
      <c r="Q35" s="55">
        <v>1</v>
      </c>
      <c r="R35" s="55">
        <v>0</v>
      </c>
      <c r="S35" s="55">
        <v>0</v>
      </c>
      <c r="T35" s="55">
        <v>0</v>
      </c>
      <c r="U35" s="55">
        <v>0</v>
      </c>
    </row>
    <row r="36" spans="1:21" ht="12.75" customHeight="1" x14ac:dyDescent="0.2">
      <c r="A36" s="152"/>
      <c r="B36" s="1" t="s">
        <v>20</v>
      </c>
      <c r="C36" s="55">
        <v>54</v>
      </c>
      <c r="D36" s="55">
        <v>0</v>
      </c>
      <c r="E36" s="55">
        <v>0</v>
      </c>
      <c r="F36" s="55">
        <v>0</v>
      </c>
      <c r="G36" s="55">
        <v>2</v>
      </c>
      <c r="H36" s="55">
        <v>8</v>
      </c>
      <c r="I36" s="55">
        <v>9</v>
      </c>
      <c r="J36" s="55">
        <v>7</v>
      </c>
      <c r="K36" s="55">
        <v>7</v>
      </c>
      <c r="L36" s="55">
        <v>3</v>
      </c>
      <c r="M36" s="55">
        <v>4</v>
      </c>
      <c r="N36" s="55">
        <v>6</v>
      </c>
      <c r="O36" s="55">
        <v>4</v>
      </c>
      <c r="P36" s="55">
        <v>3</v>
      </c>
      <c r="Q36" s="55">
        <v>1</v>
      </c>
      <c r="R36" s="55">
        <v>0</v>
      </c>
      <c r="S36" s="55">
        <v>0</v>
      </c>
      <c r="T36" s="55">
        <v>0</v>
      </c>
      <c r="U36" s="55">
        <v>0</v>
      </c>
    </row>
    <row r="37" spans="1:21" ht="12.75" customHeight="1" x14ac:dyDescent="0.2">
      <c r="A37" s="152"/>
      <c r="B37" s="1" t="s">
        <v>21</v>
      </c>
      <c r="C37" s="55">
        <v>2</v>
      </c>
      <c r="D37" s="55">
        <v>0</v>
      </c>
      <c r="E37" s="55">
        <v>0</v>
      </c>
      <c r="F37" s="55">
        <v>0</v>
      </c>
      <c r="G37" s="55">
        <v>0</v>
      </c>
      <c r="H37" s="55">
        <v>0</v>
      </c>
      <c r="I37" s="55">
        <v>0</v>
      </c>
      <c r="J37" s="55">
        <v>2</v>
      </c>
      <c r="K37" s="55">
        <v>0</v>
      </c>
      <c r="L37" s="55">
        <v>0</v>
      </c>
      <c r="M37" s="55">
        <v>0</v>
      </c>
      <c r="N37" s="55">
        <v>0</v>
      </c>
      <c r="O37" s="55">
        <v>0</v>
      </c>
      <c r="P37" s="55">
        <v>0</v>
      </c>
      <c r="Q37" s="55">
        <v>0</v>
      </c>
      <c r="R37" s="55">
        <v>0</v>
      </c>
      <c r="S37" s="55">
        <v>0</v>
      </c>
      <c r="T37" s="55">
        <v>0</v>
      </c>
      <c r="U37" s="55">
        <v>0</v>
      </c>
    </row>
    <row r="38" spans="1:21" ht="12.75" customHeight="1" x14ac:dyDescent="0.2">
      <c r="A38" s="151" t="s">
        <v>304</v>
      </c>
      <c r="B38" s="11" t="s">
        <v>0</v>
      </c>
      <c r="C38" s="54">
        <v>33</v>
      </c>
      <c r="D38" s="54">
        <v>0</v>
      </c>
      <c r="E38" s="54">
        <v>0</v>
      </c>
      <c r="F38" s="54">
        <v>1</v>
      </c>
      <c r="G38" s="54">
        <v>0</v>
      </c>
      <c r="H38" s="54">
        <v>2</v>
      </c>
      <c r="I38" s="54">
        <v>3</v>
      </c>
      <c r="J38" s="54">
        <v>4</v>
      </c>
      <c r="K38" s="54">
        <v>7</v>
      </c>
      <c r="L38" s="54">
        <v>6</v>
      </c>
      <c r="M38" s="54">
        <v>4</v>
      </c>
      <c r="N38" s="54">
        <v>3</v>
      </c>
      <c r="O38" s="54">
        <v>0</v>
      </c>
      <c r="P38" s="54">
        <v>2</v>
      </c>
      <c r="Q38" s="54">
        <v>0</v>
      </c>
      <c r="R38" s="54">
        <v>1</v>
      </c>
      <c r="S38" s="54">
        <v>0</v>
      </c>
      <c r="T38" s="54">
        <v>0</v>
      </c>
      <c r="U38" s="54">
        <v>0</v>
      </c>
    </row>
    <row r="39" spans="1:21" ht="12.75" customHeight="1" x14ac:dyDescent="0.2">
      <c r="A39" s="151"/>
      <c r="B39" s="11" t="s">
        <v>20</v>
      </c>
      <c r="C39" s="54">
        <v>26</v>
      </c>
      <c r="D39" s="54">
        <v>0</v>
      </c>
      <c r="E39" s="54">
        <v>0</v>
      </c>
      <c r="F39" s="54">
        <v>0</v>
      </c>
      <c r="G39" s="54">
        <v>0</v>
      </c>
      <c r="H39" s="54">
        <v>2</v>
      </c>
      <c r="I39" s="54">
        <v>2</v>
      </c>
      <c r="J39" s="54">
        <v>2</v>
      </c>
      <c r="K39" s="54">
        <v>7</v>
      </c>
      <c r="L39" s="54">
        <v>4</v>
      </c>
      <c r="M39" s="54">
        <v>4</v>
      </c>
      <c r="N39" s="54">
        <v>2</v>
      </c>
      <c r="O39" s="54">
        <v>0</v>
      </c>
      <c r="P39" s="54">
        <v>2</v>
      </c>
      <c r="Q39" s="54">
        <v>0</v>
      </c>
      <c r="R39" s="54">
        <v>1</v>
      </c>
      <c r="S39" s="54">
        <v>0</v>
      </c>
      <c r="T39" s="54">
        <v>0</v>
      </c>
      <c r="U39" s="54">
        <v>0</v>
      </c>
    </row>
    <row r="40" spans="1:21" ht="12.75" customHeight="1" x14ac:dyDescent="0.2">
      <c r="A40" s="151"/>
      <c r="B40" s="11" t="s">
        <v>21</v>
      </c>
      <c r="C40" s="54">
        <v>7</v>
      </c>
      <c r="D40" s="54">
        <v>0</v>
      </c>
      <c r="E40" s="54">
        <v>0</v>
      </c>
      <c r="F40" s="54">
        <v>1</v>
      </c>
      <c r="G40" s="54">
        <v>0</v>
      </c>
      <c r="H40" s="54">
        <v>0</v>
      </c>
      <c r="I40" s="54">
        <v>1</v>
      </c>
      <c r="J40" s="54">
        <v>2</v>
      </c>
      <c r="K40" s="54">
        <v>0</v>
      </c>
      <c r="L40" s="54">
        <v>2</v>
      </c>
      <c r="M40" s="54">
        <v>0</v>
      </c>
      <c r="N40" s="54">
        <v>1</v>
      </c>
      <c r="O40" s="54">
        <v>0</v>
      </c>
      <c r="P40" s="54">
        <v>0</v>
      </c>
      <c r="Q40" s="54">
        <v>0</v>
      </c>
      <c r="R40" s="54">
        <v>0</v>
      </c>
      <c r="S40" s="54">
        <v>0</v>
      </c>
      <c r="T40" s="54">
        <v>0</v>
      </c>
      <c r="U40" s="54">
        <v>0</v>
      </c>
    </row>
    <row r="41" spans="1:21" ht="12.75" customHeight="1" x14ac:dyDescent="0.2">
      <c r="A41" s="152" t="s">
        <v>305</v>
      </c>
      <c r="B41" s="1" t="s">
        <v>0</v>
      </c>
      <c r="C41" s="55">
        <v>2010</v>
      </c>
      <c r="D41" s="55">
        <v>0</v>
      </c>
      <c r="E41" s="55">
        <v>0</v>
      </c>
      <c r="F41" s="55">
        <v>86</v>
      </c>
      <c r="G41" s="55">
        <v>293</v>
      </c>
      <c r="H41" s="55">
        <v>332</v>
      </c>
      <c r="I41" s="55">
        <v>328</v>
      </c>
      <c r="J41" s="55">
        <v>266</v>
      </c>
      <c r="K41" s="55">
        <v>222</v>
      </c>
      <c r="L41" s="55">
        <v>167</v>
      </c>
      <c r="M41" s="55">
        <v>121</v>
      </c>
      <c r="N41" s="55">
        <v>83</v>
      </c>
      <c r="O41" s="55">
        <v>57</v>
      </c>
      <c r="P41" s="55">
        <v>24</v>
      </c>
      <c r="Q41" s="55">
        <v>16</v>
      </c>
      <c r="R41" s="55">
        <v>5</v>
      </c>
      <c r="S41" s="55">
        <v>7</v>
      </c>
      <c r="T41" s="55">
        <v>3</v>
      </c>
      <c r="U41" s="55">
        <v>0</v>
      </c>
    </row>
    <row r="42" spans="1:21" ht="12.75" customHeight="1" x14ac:dyDescent="0.2">
      <c r="A42" s="152"/>
      <c r="B42" s="1" t="s">
        <v>20</v>
      </c>
      <c r="C42" s="55">
        <v>1535</v>
      </c>
      <c r="D42" s="55">
        <v>0</v>
      </c>
      <c r="E42" s="55">
        <v>0</v>
      </c>
      <c r="F42" s="55">
        <v>63</v>
      </c>
      <c r="G42" s="55">
        <v>229</v>
      </c>
      <c r="H42" s="55">
        <v>247</v>
      </c>
      <c r="I42" s="55">
        <v>266</v>
      </c>
      <c r="J42" s="55">
        <v>198</v>
      </c>
      <c r="K42" s="55">
        <v>165</v>
      </c>
      <c r="L42" s="55">
        <v>135</v>
      </c>
      <c r="M42" s="55">
        <v>93</v>
      </c>
      <c r="N42" s="55">
        <v>58</v>
      </c>
      <c r="O42" s="55">
        <v>39</v>
      </c>
      <c r="P42" s="55">
        <v>18</v>
      </c>
      <c r="Q42" s="55">
        <v>11</v>
      </c>
      <c r="R42" s="55">
        <v>4</v>
      </c>
      <c r="S42" s="55">
        <v>6</v>
      </c>
      <c r="T42" s="55">
        <v>3</v>
      </c>
      <c r="U42" s="55">
        <v>0</v>
      </c>
    </row>
    <row r="43" spans="1:21" ht="12.75" customHeight="1" x14ac:dyDescent="0.2">
      <c r="A43" s="152"/>
      <c r="B43" s="1" t="s">
        <v>21</v>
      </c>
      <c r="C43" s="55">
        <v>475</v>
      </c>
      <c r="D43" s="55">
        <v>0</v>
      </c>
      <c r="E43" s="55">
        <v>0</v>
      </c>
      <c r="F43" s="55">
        <v>23</v>
      </c>
      <c r="G43" s="55">
        <v>64</v>
      </c>
      <c r="H43" s="55">
        <v>85</v>
      </c>
      <c r="I43" s="55">
        <v>62</v>
      </c>
      <c r="J43" s="55">
        <v>68</v>
      </c>
      <c r="K43" s="55">
        <v>57</v>
      </c>
      <c r="L43" s="55">
        <v>32</v>
      </c>
      <c r="M43" s="55">
        <v>28</v>
      </c>
      <c r="N43" s="55">
        <v>25</v>
      </c>
      <c r="O43" s="55">
        <v>18</v>
      </c>
      <c r="P43" s="55">
        <v>6</v>
      </c>
      <c r="Q43" s="55">
        <v>5</v>
      </c>
      <c r="R43" s="55">
        <v>1</v>
      </c>
      <c r="S43" s="55">
        <v>1</v>
      </c>
      <c r="T43" s="55">
        <v>0</v>
      </c>
      <c r="U43" s="55">
        <v>0</v>
      </c>
    </row>
    <row r="44" spans="1:21" ht="12.75" customHeight="1" x14ac:dyDescent="0.2">
      <c r="A44" s="188" t="s">
        <v>370</v>
      </c>
      <c r="B44" s="11" t="s">
        <v>0</v>
      </c>
      <c r="C44" s="54">
        <v>380</v>
      </c>
      <c r="D44" s="54">
        <v>0</v>
      </c>
      <c r="E44" s="54">
        <v>0</v>
      </c>
      <c r="F44" s="54">
        <v>0</v>
      </c>
      <c r="G44" s="54">
        <v>6</v>
      </c>
      <c r="H44" s="54">
        <v>32</v>
      </c>
      <c r="I44" s="54">
        <v>54</v>
      </c>
      <c r="J44" s="54">
        <v>72</v>
      </c>
      <c r="K44" s="54">
        <v>68</v>
      </c>
      <c r="L44" s="54">
        <v>46</v>
      </c>
      <c r="M44" s="54">
        <v>42</v>
      </c>
      <c r="N44" s="54">
        <v>31</v>
      </c>
      <c r="O44" s="54">
        <v>19</v>
      </c>
      <c r="P44" s="54">
        <v>7</v>
      </c>
      <c r="Q44" s="54">
        <v>2</v>
      </c>
      <c r="R44" s="54">
        <v>1</v>
      </c>
      <c r="S44" s="54">
        <v>0</v>
      </c>
      <c r="T44" s="54">
        <v>0</v>
      </c>
      <c r="U44" s="54">
        <v>0</v>
      </c>
    </row>
    <row r="45" spans="1:21" ht="12.75" customHeight="1" x14ac:dyDescent="0.2">
      <c r="A45" s="188"/>
      <c r="B45" s="11" t="s">
        <v>20</v>
      </c>
      <c r="C45" s="54">
        <v>201</v>
      </c>
      <c r="D45" s="54">
        <v>0</v>
      </c>
      <c r="E45" s="54">
        <v>0</v>
      </c>
      <c r="F45" s="54">
        <v>0</v>
      </c>
      <c r="G45" s="54">
        <v>3</v>
      </c>
      <c r="H45" s="54">
        <v>17</v>
      </c>
      <c r="I45" s="54">
        <v>23</v>
      </c>
      <c r="J45" s="54">
        <v>34</v>
      </c>
      <c r="K45" s="54">
        <v>41</v>
      </c>
      <c r="L45" s="54">
        <v>29</v>
      </c>
      <c r="M45" s="54">
        <v>19</v>
      </c>
      <c r="N45" s="54">
        <v>21</v>
      </c>
      <c r="O45" s="54">
        <v>11</v>
      </c>
      <c r="P45" s="54">
        <v>2</v>
      </c>
      <c r="Q45" s="54">
        <v>1</v>
      </c>
      <c r="R45" s="54">
        <v>0</v>
      </c>
      <c r="S45" s="54">
        <v>0</v>
      </c>
      <c r="T45" s="54">
        <v>0</v>
      </c>
      <c r="U45" s="54">
        <v>0</v>
      </c>
    </row>
    <row r="46" spans="1:21" ht="12.75" customHeight="1" x14ac:dyDescent="0.2">
      <c r="A46" s="188"/>
      <c r="B46" s="11" t="s">
        <v>21</v>
      </c>
      <c r="C46" s="54">
        <v>179</v>
      </c>
      <c r="D46" s="54">
        <v>0</v>
      </c>
      <c r="E46" s="54">
        <v>0</v>
      </c>
      <c r="F46" s="54">
        <v>0</v>
      </c>
      <c r="G46" s="54">
        <v>3</v>
      </c>
      <c r="H46" s="54">
        <v>15</v>
      </c>
      <c r="I46" s="54">
        <v>31</v>
      </c>
      <c r="J46" s="54">
        <v>38</v>
      </c>
      <c r="K46" s="54">
        <v>27</v>
      </c>
      <c r="L46" s="54">
        <v>17</v>
      </c>
      <c r="M46" s="54">
        <v>23</v>
      </c>
      <c r="N46" s="54">
        <v>10</v>
      </c>
      <c r="O46" s="54">
        <v>8</v>
      </c>
      <c r="P46" s="54">
        <v>5</v>
      </c>
      <c r="Q46" s="54">
        <v>1</v>
      </c>
      <c r="R46" s="54">
        <v>1</v>
      </c>
      <c r="S46" s="54">
        <v>0</v>
      </c>
      <c r="T46" s="54">
        <v>0</v>
      </c>
      <c r="U46" s="54">
        <v>0</v>
      </c>
    </row>
    <row r="47" spans="1:21" ht="12.75" customHeight="1" x14ac:dyDescent="0.2">
      <c r="A47" s="152" t="s">
        <v>371</v>
      </c>
      <c r="B47" s="1" t="s">
        <v>0</v>
      </c>
      <c r="C47" s="55">
        <v>151</v>
      </c>
      <c r="D47" s="55">
        <v>0</v>
      </c>
      <c r="E47" s="55">
        <v>1</v>
      </c>
      <c r="F47" s="55">
        <v>5</v>
      </c>
      <c r="G47" s="55">
        <v>7</v>
      </c>
      <c r="H47" s="55">
        <v>10</v>
      </c>
      <c r="I47" s="55">
        <v>12</v>
      </c>
      <c r="J47" s="55">
        <v>16</v>
      </c>
      <c r="K47" s="55">
        <v>16</v>
      </c>
      <c r="L47" s="55">
        <v>30</v>
      </c>
      <c r="M47" s="55">
        <v>22</v>
      </c>
      <c r="N47" s="55">
        <v>15</v>
      </c>
      <c r="O47" s="55">
        <v>10</v>
      </c>
      <c r="P47" s="55">
        <v>4</v>
      </c>
      <c r="Q47" s="55">
        <v>3</v>
      </c>
      <c r="R47" s="55">
        <v>0</v>
      </c>
      <c r="S47" s="55">
        <v>0</v>
      </c>
      <c r="T47" s="55">
        <v>0</v>
      </c>
      <c r="U47" s="55">
        <v>0</v>
      </c>
    </row>
    <row r="48" spans="1:21" ht="12.75" customHeight="1" x14ac:dyDescent="0.2">
      <c r="A48" s="152"/>
      <c r="B48" s="1" t="s">
        <v>20</v>
      </c>
      <c r="C48" s="55">
        <v>90</v>
      </c>
      <c r="D48" s="55">
        <v>0</v>
      </c>
      <c r="E48" s="55">
        <v>1</v>
      </c>
      <c r="F48" s="55">
        <v>1</v>
      </c>
      <c r="G48" s="55">
        <v>3</v>
      </c>
      <c r="H48" s="55">
        <v>8</v>
      </c>
      <c r="I48" s="55">
        <v>10</v>
      </c>
      <c r="J48" s="55">
        <v>10</v>
      </c>
      <c r="K48" s="55">
        <v>10</v>
      </c>
      <c r="L48" s="55">
        <v>18</v>
      </c>
      <c r="M48" s="55">
        <v>10</v>
      </c>
      <c r="N48" s="55">
        <v>11</v>
      </c>
      <c r="O48" s="55">
        <v>4</v>
      </c>
      <c r="P48" s="55">
        <v>2</v>
      </c>
      <c r="Q48" s="55">
        <v>2</v>
      </c>
      <c r="R48" s="55">
        <v>0</v>
      </c>
      <c r="S48" s="55">
        <v>0</v>
      </c>
      <c r="T48" s="55">
        <v>0</v>
      </c>
      <c r="U48" s="55">
        <v>0</v>
      </c>
    </row>
    <row r="49" spans="1:21" ht="12.75" customHeight="1" x14ac:dyDescent="0.2">
      <c r="A49" s="152"/>
      <c r="B49" s="1" t="s">
        <v>21</v>
      </c>
      <c r="C49" s="55">
        <v>61</v>
      </c>
      <c r="D49" s="55">
        <v>0</v>
      </c>
      <c r="E49" s="55">
        <v>0</v>
      </c>
      <c r="F49" s="55">
        <v>4</v>
      </c>
      <c r="G49" s="55">
        <v>4</v>
      </c>
      <c r="H49" s="55">
        <v>2</v>
      </c>
      <c r="I49" s="55">
        <v>2</v>
      </c>
      <c r="J49" s="55">
        <v>6</v>
      </c>
      <c r="K49" s="55">
        <v>6</v>
      </c>
      <c r="L49" s="55">
        <v>12</v>
      </c>
      <c r="M49" s="55">
        <v>12</v>
      </c>
      <c r="N49" s="55">
        <v>4</v>
      </c>
      <c r="O49" s="55">
        <v>6</v>
      </c>
      <c r="P49" s="55">
        <v>2</v>
      </c>
      <c r="Q49" s="55">
        <v>1</v>
      </c>
      <c r="R49" s="55">
        <v>0</v>
      </c>
      <c r="S49" s="55">
        <v>0</v>
      </c>
      <c r="T49" s="55">
        <v>0</v>
      </c>
      <c r="U49" s="55">
        <v>0</v>
      </c>
    </row>
    <row r="50" spans="1:21" ht="12.75" customHeight="1" x14ac:dyDescent="0.2">
      <c r="A50" s="188" t="s">
        <v>372</v>
      </c>
      <c r="B50" s="11" t="s">
        <v>0</v>
      </c>
      <c r="C50" s="54">
        <v>831</v>
      </c>
      <c r="D50" s="54">
        <v>0</v>
      </c>
      <c r="E50" s="54">
        <v>0</v>
      </c>
      <c r="F50" s="54">
        <v>0</v>
      </c>
      <c r="G50" s="54">
        <v>3</v>
      </c>
      <c r="H50" s="54">
        <v>23</v>
      </c>
      <c r="I50" s="54">
        <v>42</v>
      </c>
      <c r="J50" s="54">
        <v>89</v>
      </c>
      <c r="K50" s="54">
        <v>98</v>
      </c>
      <c r="L50" s="54">
        <v>139</v>
      </c>
      <c r="M50" s="54">
        <v>152</v>
      </c>
      <c r="N50" s="54">
        <v>122</v>
      </c>
      <c r="O50" s="54">
        <v>101</v>
      </c>
      <c r="P50" s="54">
        <v>48</v>
      </c>
      <c r="Q50" s="54">
        <v>12</v>
      </c>
      <c r="R50" s="54">
        <v>1</v>
      </c>
      <c r="S50" s="54">
        <v>1</v>
      </c>
      <c r="T50" s="54">
        <v>0</v>
      </c>
      <c r="U50" s="54">
        <v>0</v>
      </c>
    </row>
    <row r="51" spans="1:21" ht="12.75" customHeight="1" x14ac:dyDescent="0.2">
      <c r="A51" s="188"/>
      <c r="B51" s="11" t="s">
        <v>20</v>
      </c>
      <c r="C51" s="54">
        <v>411</v>
      </c>
      <c r="D51" s="54">
        <v>0</v>
      </c>
      <c r="E51" s="54">
        <v>0</v>
      </c>
      <c r="F51" s="54">
        <v>0</v>
      </c>
      <c r="G51" s="54">
        <v>1</v>
      </c>
      <c r="H51" s="54">
        <v>10</v>
      </c>
      <c r="I51" s="54">
        <v>24</v>
      </c>
      <c r="J51" s="54">
        <v>33</v>
      </c>
      <c r="K51" s="54">
        <v>41</v>
      </c>
      <c r="L51" s="54">
        <v>60</v>
      </c>
      <c r="M51" s="54">
        <v>79</v>
      </c>
      <c r="N51" s="54">
        <v>67</v>
      </c>
      <c r="O51" s="54">
        <v>60</v>
      </c>
      <c r="P51" s="54">
        <v>28</v>
      </c>
      <c r="Q51" s="54">
        <v>6</v>
      </c>
      <c r="R51" s="54">
        <v>1</v>
      </c>
      <c r="S51" s="54">
        <v>1</v>
      </c>
      <c r="T51" s="54">
        <v>0</v>
      </c>
      <c r="U51" s="54">
        <v>0</v>
      </c>
    </row>
    <row r="52" spans="1:21" ht="12.75" customHeight="1" x14ac:dyDescent="0.2">
      <c r="A52" s="188"/>
      <c r="B52" s="11" t="s">
        <v>21</v>
      </c>
      <c r="C52" s="54">
        <v>420</v>
      </c>
      <c r="D52" s="54">
        <v>0</v>
      </c>
      <c r="E52" s="54">
        <v>0</v>
      </c>
      <c r="F52" s="54">
        <v>0</v>
      </c>
      <c r="G52" s="54">
        <v>2</v>
      </c>
      <c r="H52" s="54">
        <v>13</v>
      </c>
      <c r="I52" s="54">
        <v>18</v>
      </c>
      <c r="J52" s="54">
        <v>56</v>
      </c>
      <c r="K52" s="54">
        <v>57</v>
      </c>
      <c r="L52" s="54">
        <v>79</v>
      </c>
      <c r="M52" s="54">
        <v>73</v>
      </c>
      <c r="N52" s="54">
        <v>55</v>
      </c>
      <c r="O52" s="54">
        <v>41</v>
      </c>
      <c r="P52" s="54">
        <v>20</v>
      </c>
      <c r="Q52" s="54">
        <v>6</v>
      </c>
      <c r="R52" s="54">
        <v>0</v>
      </c>
      <c r="S52" s="54">
        <v>0</v>
      </c>
      <c r="T52" s="54">
        <v>0</v>
      </c>
      <c r="U52" s="54">
        <v>0</v>
      </c>
    </row>
    <row r="53" spans="1:21" ht="12.75" customHeight="1" x14ac:dyDescent="0.2">
      <c r="A53" s="187" t="s">
        <v>373</v>
      </c>
      <c r="B53" s="1" t="s">
        <v>0</v>
      </c>
      <c r="C53" s="55">
        <v>147</v>
      </c>
      <c r="D53" s="55">
        <v>0</v>
      </c>
      <c r="E53" s="55">
        <v>0</v>
      </c>
      <c r="F53" s="55">
        <v>0</v>
      </c>
      <c r="G53" s="55">
        <v>0</v>
      </c>
      <c r="H53" s="55">
        <v>4</v>
      </c>
      <c r="I53" s="55">
        <v>2</v>
      </c>
      <c r="J53" s="55">
        <v>3</v>
      </c>
      <c r="K53" s="55">
        <v>10</v>
      </c>
      <c r="L53" s="55">
        <v>14</v>
      </c>
      <c r="M53" s="55">
        <v>32</v>
      </c>
      <c r="N53" s="55">
        <v>23</v>
      </c>
      <c r="O53" s="55">
        <v>34</v>
      </c>
      <c r="P53" s="55">
        <v>19</v>
      </c>
      <c r="Q53" s="55">
        <v>6</v>
      </c>
      <c r="R53" s="55">
        <v>0</v>
      </c>
      <c r="S53" s="55">
        <v>0</v>
      </c>
      <c r="T53" s="55">
        <v>0</v>
      </c>
      <c r="U53" s="55">
        <v>0</v>
      </c>
    </row>
    <row r="54" spans="1:21" ht="12.75" customHeight="1" x14ac:dyDescent="0.2">
      <c r="A54" s="187"/>
      <c r="B54" s="1" t="s">
        <v>20</v>
      </c>
      <c r="C54" s="55">
        <v>73</v>
      </c>
      <c r="D54" s="55">
        <v>0</v>
      </c>
      <c r="E54" s="55">
        <v>0</v>
      </c>
      <c r="F54" s="55">
        <v>0</v>
      </c>
      <c r="G54" s="55">
        <v>0</v>
      </c>
      <c r="H54" s="55">
        <v>1</v>
      </c>
      <c r="I54" s="55">
        <v>1</v>
      </c>
      <c r="J54" s="55">
        <v>1</v>
      </c>
      <c r="K54" s="55">
        <v>3</v>
      </c>
      <c r="L54" s="55">
        <v>4</v>
      </c>
      <c r="M54" s="55">
        <v>19</v>
      </c>
      <c r="N54" s="55">
        <v>9</v>
      </c>
      <c r="O54" s="55">
        <v>19</v>
      </c>
      <c r="P54" s="55">
        <v>12</v>
      </c>
      <c r="Q54" s="55">
        <v>4</v>
      </c>
      <c r="R54" s="55">
        <v>0</v>
      </c>
      <c r="S54" s="55">
        <v>0</v>
      </c>
      <c r="T54" s="55">
        <v>0</v>
      </c>
      <c r="U54" s="55">
        <v>0</v>
      </c>
    </row>
    <row r="55" spans="1:21" ht="12.75" customHeight="1" x14ac:dyDescent="0.2">
      <c r="A55" s="187"/>
      <c r="B55" s="1" t="s">
        <v>21</v>
      </c>
      <c r="C55" s="55">
        <v>74</v>
      </c>
      <c r="D55" s="55">
        <v>0</v>
      </c>
      <c r="E55" s="55">
        <v>0</v>
      </c>
      <c r="F55" s="55">
        <v>0</v>
      </c>
      <c r="G55" s="55">
        <v>0</v>
      </c>
      <c r="H55" s="55">
        <v>3</v>
      </c>
      <c r="I55" s="55">
        <v>1</v>
      </c>
      <c r="J55" s="55">
        <v>2</v>
      </c>
      <c r="K55" s="55">
        <v>7</v>
      </c>
      <c r="L55" s="55">
        <v>10</v>
      </c>
      <c r="M55" s="55">
        <v>13</v>
      </c>
      <c r="N55" s="55">
        <v>14</v>
      </c>
      <c r="O55" s="55">
        <v>15</v>
      </c>
      <c r="P55" s="55">
        <v>7</v>
      </c>
      <c r="Q55" s="55">
        <v>2</v>
      </c>
      <c r="R55" s="55">
        <v>0</v>
      </c>
      <c r="S55" s="55">
        <v>0</v>
      </c>
      <c r="T55" s="55">
        <v>0</v>
      </c>
      <c r="U55" s="55">
        <v>0</v>
      </c>
    </row>
    <row r="56" spans="1:21" ht="12.75" customHeight="1" x14ac:dyDescent="0.2">
      <c r="A56" s="188" t="s">
        <v>374</v>
      </c>
      <c r="B56" s="11" t="s">
        <v>0</v>
      </c>
      <c r="C56" s="54">
        <v>681</v>
      </c>
      <c r="D56" s="54">
        <v>21</v>
      </c>
      <c r="E56" s="54">
        <v>1</v>
      </c>
      <c r="F56" s="54">
        <v>2</v>
      </c>
      <c r="G56" s="54">
        <v>24</v>
      </c>
      <c r="H56" s="54">
        <v>53</v>
      </c>
      <c r="I56" s="54">
        <v>139</v>
      </c>
      <c r="J56" s="54">
        <v>136</v>
      </c>
      <c r="K56" s="54">
        <v>104</v>
      </c>
      <c r="L56" s="54">
        <v>92</v>
      </c>
      <c r="M56" s="54">
        <v>48</v>
      </c>
      <c r="N56" s="54">
        <v>35</v>
      </c>
      <c r="O56" s="54">
        <v>19</v>
      </c>
      <c r="P56" s="54">
        <v>6</v>
      </c>
      <c r="Q56" s="54">
        <v>1</v>
      </c>
      <c r="R56" s="54">
        <v>0</v>
      </c>
      <c r="S56" s="54">
        <v>0</v>
      </c>
      <c r="T56" s="54">
        <v>0</v>
      </c>
      <c r="U56" s="54">
        <v>0</v>
      </c>
    </row>
    <row r="57" spans="1:21" ht="12.75" customHeight="1" x14ac:dyDescent="0.2">
      <c r="A57" s="188"/>
      <c r="B57" s="11" t="s">
        <v>20</v>
      </c>
      <c r="C57" s="54">
        <v>409</v>
      </c>
      <c r="D57" s="54">
        <v>9</v>
      </c>
      <c r="E57" s="54">
        <v>1</v>
      </c>
      <c r="F57" s="54">
        <v>1</v>
      </c>
      <c r="G57" s="54">
        <v>11</v>
      </c>
      <c r="H57" s="54">
        <v>36</v>
      </c>
      <c r="I57" s="54">
        <v>73</v>
      </c>
      <c r="J57" s="54">
        <v>79</v>
      </c>
      <c r="K57" s="54">
        <v>68</v>
      </c>
      <c r="L57" s="54">
        <v>61</v>
      </c>
      <c r="M57" s="54">
        <v>30</v>
      </c>
      <c r="N57" s="54">
        <v>23</v>
      </c>
      <c r="O57" s="54">
        <v>11</v>
      </c>
      <c r="P57" s="54">
        <v>5</v>
      </c>
      <c r="Q57" s="54">
        <v>1</v>
      </c>
      <c r="R57" s="54">
        <v>0</v>
      </c>
      <c r="S57" s="54">
        <v>0</v>
      </c>
      <c r="T57" s="54">
        <v>0</v>
      </c>
      <c r="U57" s="54">
        <v>0</v>
      </c>
    </row>
    <row r="58" spans="1:21" ht="12.75" customHeight="1" x14ac:dyDescent="0.2">
      <c r="A58" s="188"/>
      <c r="B58" s="11" t="s">
        <v>21</v>
      </c>
      <c r="C58" s="54">
        <v>272</v>
      </c>
      <c r="D58" s="54">
        <v>12</v>
      </c>
      <c r="E58" s="54">
        <v>0</v>
      </c>
      <c r="F58" s="54">
        <v>1</v>
      </c>
      <c r="G58" s="54">
        <v>13</v>
      </c>
      <c r="H58" s="54">
        <v>17</v>
      </c>
      <c r="I58" s="54">
        <v>66</v>
      </c>
      <c r="J58" s="54">
        <v>57</v>
      </c>
      <c r="K58" s="54">
        <v>36</v>
      </c>
      <c r="L58" s="54">
        <v>31</v>
      </c>
      <c r="M58" s="54">
        <v>18</v>
      </c>
      <c r="N58" s="54">
        <v>12</v>
      </c>
      <c r="O58" s="54">
        <v>8</v>
      </c>
      <c r="P58" s="54">
        <v>1</v>
      </c>
      <c r="Q58" s="54">
        <v>0</v>
      </c>
      <c r="R58" s="54">
        <v>0</v>
      </c>
      <c r="S58" s="54">
        <v>0</v>
      </c>
      <c r="T58" s="54">
        <v>0</v>
      </c>
      <c r="U58" s="54">
        <v>0</v>
      </c>
    </row>
    <row r="59" spans="1:21" ht="12.75" customHeight="1" x14ac:dyDescent="0.2">
      <c r="A59" s="187" t="s">
        <v>375</v>
      </c>
      <c r="B59" s="1" t="s">
        <v>0</v>
      </c>
      <c r="C59" s="55">
        <v>127</v>
      </c>
      <c r="D59" s="55">
        <v>0</v>
      </c>
      <c r="E59" s="55">
        <v>0</v>
      </c>
      <c r="F59" s="55">
        <v>0</v>
      </c>
      <c r="G59" s="55">
        <v>4</v>
      </c>
      <c r="H59" s="55">
        <v>28</v>
      </c>
      <c r="I59" s="55">
        <v>19</v>
      </c>
      <c r="J59" s="55">
        <v>10</v>
      </c>
      <c r="K59" s="55">
        <v>12</v>
      </c>
      <c r="L59" s="55">
        <v>14</v>
      </c>
      <c r="M59" s="55">
        <v>13</v>
      </c>
      <c r="N59" s="55">
        <v>12</v>
      </c>
      <c r="O59" s="55">
        <v>8</v>
      </c>
      <c r="P59" s="55">
        <v>3</v>
      </c>
      <c r="Q59" s="55">
        <v>4</v>
      </c>
      <c r="R59" s="55">
        <v>0</v>
      </c>
      <c r="S59" s="55">
        <v>0</v>
      </c>
      <c r="T59" s="55">
        <v>0</v>
      </c>
      <c r="U59" s="55">
        <v>0</v>
      </c>
    </row>
    <row r="60" spans="1:21" ht="12.75" customHeight="1" x14ac:dyDescent="0.2">
      <c r="A60" s="187"/>
      <c r="B60" s="1" t="s">
        <v>20</v>
      </c>
      <c r="C60" s="55">
        <v>88</v>
      </c>
      <c r="D60" s="55">
        <v>0</v>
      </c>
      <c r="E60" s="55">
        <v>0</v>
      </c>
      <c r="F60" s="55">
        <v>0</v>
      </c>
      <c r="G60" s="55">
        <v>3</v>
      </c>
      <c r="H60" s="55">
        <v>20</v>
      </c>
      <c r="I60" s="55">
        <v>12</v>
      </c>
      <c r="J60" s="55">
        <v>7</v>
      </c>
      <c r="K60" s="55">
        <v>11</v>
      </c>
      <c r="L60" s="55">
        <v>11</v>
      </c>
      <c r="M60" s="55">
        <v>9</v>
      </c>
      <c r="N60" s="55">
        <v>8</v>
      </c>
      <c r="O60" s="55">
        <v>5</v>
      </c>
      <c r="P60" s="55">
        <v>2</v>
      </c>
      <c r="Q60" s="55">
        <v>0</v>
      </c>
      <c r="R60" s="55">
        <v>0</v>
      </c>
      <c r="S60" s="55">
        <v>0</v>
      </c>
      <c r="T60" s="55">
        <v>0</v>
      </c>
      <c r="U60" s="55">
        <v>0</v>
      </c>
    </row>
    <row r="61" spans="1:21" ht="12.75" customHeight="1" x14ac:dyDescent="0.2">
      <c r="A61" s="187"/>
      <c r="B61" s="1" t="s">
        <v>21</v>
      </c>
      <c r="C61" s="55">
        <v>39</v>
      </c>
      <c r="D61" s="55">
        <v>0</v>
      </c>
      <c r="E61" s="55">
        <v>0</v>
      </c>
      <c r="F61" s="55">
        <v>0</v>
      </c>
      <c r="G61" s="55">
        <v>1</v>
      </c>
      <c r="H61" s="55">
        <v>8</v>
      </c>
      <c r="I61" s="55">
        <v>7</v>
      </c>
      <c r="J61" s="55">
        <v>3</v>
      </c>
      <c r="K61" s="55">
        <v>1</v>
      </c>
      <c r="L61" s="55">
        <v>3</v>
      </c>
      <c r="M61" s="55">
        <v>4</v>
      </c>
      <c r="N61" s="55">
        <v>4</v>
      </c>
      <c r="O61" s="55">
        <v>3</v>
      </c>
      <c r="P61" s="55">
        <v>1</v>
      </c>
      <c r="Q61" s="55">
        <v>4</v>
      </c>
      <c r="R61" s="55">
        <v>0</v>
      </c>
      <c r="S61" s="55">
        <v>0</v>
      </c>
      <c r="T61" s="55">
        <v>0</v>
      </c>
      <c r="U61" s="55">
        <v>0</v>
      </c>
    </row>
    <row r="62" spans="1:21" ht="12.75" customHeight="1" x14ac:dyDescent="0.2">
      <c r="A62" s="151" t="s">
        <v>312</v>
      </c>
      <c r="B62" s="11" t="s">
        <v>0</v>
      </c>
      <c r="C62" s="54">
        <v>645</v>
      </c>
      <c r="D62" s="54">
        <v>0</v>
      </c>
      <c r="E62" s="54">
        <v>2</v>
      </c>
      <c r="F62" s="54">
        <v>42</v>
      </c>
      <c r="G62" s="54">
        <v>74</v>
      </c>
      <c r="H62" s="54">
        <v>60</v>
      </c>
      <c r="I62" s="54">
        <v>100</v>
      </c>
      <c r="J62" s="54">
        <v>102</v>
      </c>
      <c r="K62" s="54">
        <v>74</v>
      </c>
      <c r="L62" s="54">
        <v>54</v>
      </c>
      <c r="M62" s="54">
        <v>48</v>
      </c>
      <c r="N62" s="54">
        <v>39</v>
      </c>
      <c r="O62" s="54">
        <v>22</v>
      </c>
      <c r="P62" s="54">
        <v>22</v>
      </c>
      <c r="Q62" s="54">
        <v>4</v>
      </c>
      <c r="R62" s="54">
        <v>2</v>
      </c>
      <c r="S62" s="54">
        <v>0</v>
      </c>
      <c r="T62" s="54">
        <v>0</v>
      </c>
      <c r="U62" s="54">
        <v>0</v>
      </c>
    </row>
    <row r="63" spans="1:21" ht="12.75" customHeight="1" x14ac:dyDescent="0.2">
      <c r="A63" s="151"/>
      <c r="B63" s="11" t="s">
        <v>20</v>
      </c>
      <c r="C63" s="54">
        <v>376</v>
      </c>
      <c r="D63" s="54">
        <v>0</v>
      </c>
      <c r="E63" s="54">
        <v>2</v>
      </c>
      <c r="F63" s="54">
        <v>27</v>
      </c>
      <c r="G63" s="54">
        <v>46</v>
      </c>
      <c r="H63" s="54">
        <v>39</v>
      </c>
      <c r="I63" s="54">
        <v>61</v>
      </c>
      <c r="J63" s="54">
        <v>51</v>
      </c>
      <c r="K63" s="54">
        <v>43</v>
      </c>
      <c r="L63" s="54">
        <v>29</v>
      </c>
      <c r="M63" s="54">
        <v>28</v>
      </c>
      <c r="N63" s="54">
        <v>22</v>
      </c>
      <c r="O63" s="54">
        <v>13</v>
      </c>
      <c r="P63" s="54">
        <v>13</v>
      </c>
      <c r="Q63" s="54">
        <v>1</v>
      </c>
      <c r="R63" s="54">
        <v>1</v>
      </c>
      <c r="S63" s="54">
        <v>0</v>
      </c>
      <c r="T63" s="54">
        <v>0</v>
      </c>
      <c r="U63" s="54">
        <v>0</v>
      </c>
    </row>
    <row r="64" spans="1:21" ht="12.75" customHeight="1" x14ac:dyDescent="0.2">
      <c r="A64" s="151"/>
      <c r="B64" s="11" t="s">
        <v>21</v>
      </c>
      <c r="C64" s="54">
        <v>269</v>
      </c>
      <c r="D64" s="54">
        <v>0</v>
      </c>
      <c r="E64" s="54">
        <v>0</v>
      </c>
      <c r="F64" s="54">
        <v>15</v>
      </c>
      <c r="G64" s="54">
        <v>28</v>
      </c>
      <c r="H64" s="54">
        <v>21</v>
      </c>
      <c r="I64" s="54">
        <v>39</v>
      </c>
      <c r="J64" s="54">
        <v>51</v>
      </c>
      <c r="K64" s="54">
        <v>31</v>
      </c>
      <c r="L64" s="54">
        <v>25</v>
      </c>
      <c r="M64" s="54">
        <v>20</v>
      </c>
      <c r="N64" s="54">
        <v>17</v>
      </c>
      <c r="O64" s="54">
        <v>9</v>
      </c>
      <c r="P64" s="54">
        <v>9</v>
      </c>
      <c r="Q64" s="54">
        <v>3</v>
      </c>
      <c r="R64" s="54">
        <v>1</v>
      </c>
      <c r="S64" s="54">
        <v>0</v>
      </c>
      <c r="T64" s="54">
        <v>0</v>
      </c>
      <c r="U64" s="54">
        <v>0</v>
      </c>
    </row>
    <row r="65" spans="1:21" ht="12.75" customHeight="1" x14ac:dyDescent="0.2">
      <c r="A65" s="152" t="s">
        <v>313</v>
      </c>
      <c r="B65" s="1" t="s">
        <v>0</v>
      </c>
      <c r="C65" s="55">
        <v>2019</v>
      </c>
      <c r="D65" s="55">
        <v>8</v>
      </c>
      <c r="E65" s="55">
        <v>33</v>
      </c>
      <c r="F65" s="55">
        <v>119</v>
      </c>
      <c r="G65" s="55">
        <v>117</v>
      </c>
      <c r="H65" s="55">
        <v>156</v>
      </c>
      <c r="I65" s="55">
        <v>225</v>
      </c>
      <c r="J65" s="55">
        <v>226</v>
      </c>
      <c r="K65" s="55">
        <v>206</v>
      </c>
      <c r="L65" s="55">
        <v>195</v>
      </c>
      <c r="M65" s="55">
        <v>237</v>
      </c>
      <c r="N65" s="55">
        <v>195</v>
      </c>
      <c r="O65" s="55">
        <v>153</v>
      </c>
      <c r="P65" s="55">
        <v>90</v>
      </c>
      <c r="Q65" s="55">
        <v>41</v>
      </c>
      <c r="R65" s="55">
        <v>11</v>
      </c>
      <c r="S65" s="55">
        <v>5</v>
      </c>
      <c r="T65" s="55">
        <v>1</v>
      </c>
      <c r="U65" s="55">
        <v>1</v>
      </c>
    </row>
    <row r="66" spans="1:21" ht="12.75" customHeight="1" x14ac:dyDescent="0.2">
      <c r="A66" s="152"/>
      <c r="B66" s="1" t="s">
        <v>20</v>
      </c>
      <c r="C66" s="55">
        <v>1089</v>
      </c>
      <c r="D66" s="55">
        <v>5</v>
      </c>
      <c r="E66" s="55">
        <v>22</v>
      </c>
      <c r="F66" s="55">
        <v>72</v>
      </c>
      <c r="G66" s="55">
        <v>59</v>
      </c>
      <c r="H66" s="55">
        <v>87</v>
      </c>
      <c r="I66" s="55">
        <v>126</v>
      </c>
      <c r="J66" s="55">
        <v>126</v>
      </c>
      <c r="K66" s="55">
        <v>117</v>
      </c>
      <c r="L66" s="55">
        <v>121</v>
      </c>
      <c r="M66" s="55">
        <v>127</v>
      </c>
      <c r="N66" s="55">
        <v>93</v>
      </c>
      <c r="O66" s="55">
        <v>72</v>
      </c>
      <c r="P66" s="55">
        <v>39</v>
      </c>
      <c r="Q66" s="55">
        <v>16</v>
      </c>
      <c r="R66" s="55">
        <v>5</v>
      </c>
      <c r="S66" s="55">
        <v>2</v>
      </c>
      <c r="T66" s="55">
        <v>0</v>
      </c>
      <c r="U66" s="55">
        <v>0</v>
      </c>
    </row>
    <row r="67" spans="1:21" ht="12.75" customHeight="1" x14ac:dyDescent="0.2">
      <c r="A67" s="152"/>
      <c r="B67" s="1" t="s">
        <v>21</v>
      </c>
      <c r="C67" s="55">
        <v>930</v>
      </c>
      <c r="D67" s="55">
        <v>3</v>
      </c>
      <c r="E67" s="55">
        <v>11</v>
      </c>
      <c r="F67" s="55">
        <v>47</v>
      </c>
      <c r="G67" s="55">
        <v>58</v>
      </c>
      <c r="H67" s="55">
        <v>69</v>
      </c>
      <c r="I67" s="55">
        <v>99</v>
      </c>
      <c r="J67" s="55">
        <v>100</v>
      </c>
      <c r="K67" s="55">
        <v>89</v>
      </c>
      <c r="L67" s="55">
        <v>74</v>
      </c>
      <c r="M67" s="55">
        <v>110</v>
      </c>
      <c r="N67" s="55">
        <v>102</v>
      </c>
      <c r="O67" s="55">
        <v>81</v>
      </c>
      <c r="P67" s="55">
        <v>51</v>
      </c>
      <c r="Q67" s="55">
        <v>25</v>
      </c>
      <c r="R67" s="55">
        <v>6</v>
      </c>
      <c r="S67" s="55">
        <v>3</v>
      </c>
      <c r="T67" s="55">
        <v>1</v>
      </c>
      <c r="U67" s="55">
        <v>1</v>
      </c>
    </row>
    <row r="68" spans="1:21" ht="12.75" customHeight="1" x14ac:dyDescent="0.2">
      <c r="A68" s="151" t="s">
        <v>314</v>
      </c>
      <c r="B68" s="11" t="s">
        <v>0</v>
      </c>
      <c r="C68" s="54">
        <v>1101</v>
      </c>
      <c r="D68" s="54">
        <v>0</v>
      </c>
      <c r="E68" s="54">
        <v>2</v>
      </c>
      <c r="F68" s="54">
        <v>19</v>
      </c>
      <c r="G68" s="54">
        <v>113</v>
      </c>
      <c r="H68" s="54">
        <v>181</v>
      </c>
      <c r="I68" s="54">
        <v>163</v>
      </c>
      <c r="J68" s="54">
        <v>128</v>
      </c>
      <c r="K68" s="54">
        <v>123</v>
      </c>
      <c r="L68" s="54">
        <v>97</v>
      </c>
      <c r="M68" s="54">
        <v>118</v>
      </c>
      <c r="N68" s="54">
        <v>68</v>
      </c>
      <c r="O68" s="54">
        <v>57</v>
      </c>
      <c r="P68" s="54">
        <v>26</v>
      </c>
      <c r="Q68" s="54">
        <v>3</v>
      </c>
      <c r="R68" s="54">
        <v>3</v>
      </c>
      <c r="S68" s="54">
        <v>0</v>
      </c>
      <c r="T68" s="54">
        <v>0</v>
      </c>
      <c r="U68" s="54">
        <v>0</v>
      </c>
    </row>
    <row r="69" spans="1:21" ht="12.75" customHeight="1" x14ac:dyDescent="0.2">
      <c r="A69" s="151"/>
      <c r="B69" s="11" t="s">
        <v>20</v>
      </c>
      <c r="C69" s="54">
        <v>657</v>
      </c>
      <c r="D69" s="54">
        <v>0</v>
      </c>
      <c r="E69" s="54">
        <v>2</v>
      </c>
      <c r="F69" s="54">
        <v>18</v>
      </c>
      <c r="G69" s="54">
        <v>59</v>
      </c>
      <c r="H69" s="54">
        <v>109</v>
      </c>
      <c r="I69" s="54">
        <v>99</v>
      </c>
      <c r="J69" s="54">
        <v>75</v>
      </c>
      <c r="K69" s="54">
        <v>75</v>
      </c>
      <c r="L69" s="54">
        <v>58</v>
      </c>
      <c r="M69" s="54">
        <v>67</v>
      </c>
      <c r="N69" s="54">
        <v>38</v>
      </c>
      <c r="O69" s="54">
        <v>38</v>
      </c>
      <c r="P69" s="54">
        <v>14</v>
      </c>
      <c r="Q69" s="54">
        <v>3</v>
      </c>
      <c r="R69" s="54">
        <v>2</v>
      </c>
      <c r="S69" s="54">
        <v>0</v>
      </c>
      <c r="T69" s="54">
        <v>0</v>
      </c>
      <c r="U69" s="54">
        <v>0</v>
      </c>
    </row>
    <row r="70" spans="1:21" ht="12.75" customHeight="1" x14ac:dyDescent="0.2">
      <c r="A70" s="151"/>
      <c r="B70" s="11" t="s">
        <v>21</v>
      </c>
      <c r="C70" s="54">
        <v>444</v>
      </c>
      <c r="D70" s="54">
        <v>0</v>
      </c>
      <c r="E70" s="54">
        <v>0</v>
      </c>
      <c r="F70" s="54">
        <v>1</v>
      </c>
      <c r="G70" s="54">
        <v>54</v>
      </c>
      <c r="H70" s="54">
        <v>72</v>
      </c>
      <c r="I70" s="54">
        <v>64</v>
      </c>
      <c r="J70" s="54">
        <v>53</v>
      </c>
      <c r="K70" s="54">
        <v>48</v>
      </c>
      <c r="L70" s="54">
        <v>39</v>
      </c>
      <c r="M70" s="54">
        <v>51</v>
      </c>
      <c r="N70" s="54">
        <v>30</v>
      </c>
      <c r="O70" s="54">
        <v>19</v>
      </c>
      <c r="P70" s="54">
        <v>12</v>
      </c>
      <c r="Q70" s="54">
        <v>0</v>
      </c>
      <c r="R70" s="54">
        <v>1</v>
      </c>
      <c r="S70" s="54">
        <v>0</v>
      </c>
      <c r="T70" s="54">
        <v>0</v>
      </c>
      <c r="U70" s="54">
        <v>0</v>
      </c>
    </row>
    <row r="71" spans="1:21" ht="12.75" customHeight="1" x14ac:dyDescent="0.2">
      <c r="A71" s="187" t="s">
        <v>376</v>
      </c>
      <c r="B71" s="1" t="s">
        <v>0</v>
      </c>
      <c r="C71" s="55">
        <v>388</v>
      </c>
      <c r="D71" s="55">
        <v>0</v>
      </c>
      <c r="E71" s="55">
        <v>0</v>
      </c>
      <c r="F71" s="55">
        <v>27</v>
      </c>
      <c r="G71" s="55">
        <v>62</v>
      </c>
      <c r="H71" s="55">
        <v>40</v>
      </c>
      <c r="I71" s="55">
        <v>43</v>
      </c>
      <c r="J71" s="55">
        <v>52</v>
      </c>
      <c r="K71" s="55">
        <v>34</v>
      </c>
      <c r="L71" s="55">
        <v>31</v>
      </c>
      <c r="M71" s="55">
        <v>28</v>
      </c>
      <c r="N71" s="55">
        <v>31</v>
      </c>
      <c r="O71" s="55">
        <v>22</v>
      </c>
      <c r="P71" s="55">
        <v>12</v>
      </c>
      <c r="Q71" s="55">
        <v>6</v>
      </c>
      <c r="R71" s="55">
        <v>0</v>
      </c>
      <c r="S71" s="55">
        <v>0</v>
      </c>
      <c r="T71" s="55">
        <v>0</v>
      </c>
      <c r="U71" s="55">
        <v>0</v>
      </c>
    </row>
    <row r="72" spans="1:21" ht="12.75" customHeight="1" x14ac:dyDescent="0.2">
      <c r="A72" s="187"/>
      <c r="B72" s="1" t="s">
        <v>20</v>
      </c>
      <c r="C72" s="55">
        <v>243</v>
      </c>
      <c r="D72" s="55">
        <v>0</v>
      </c>
      <c r="E72" s="55">
        <v>0</v>
      </c>
      <c r="F72" s="55">
        <v>6</v>
      </c>
      <c r="G72" s="55">
        <v>13</v>
      </c>
      <c r="H72" s="55">
        <v>30</v>
      </c>
      <c r="I72" s="55">
        <v>34</v>
      </c>
      <c r="J72" s="55">
        <v>37</v>
      </c>
      <c r="K72" s="55">
        <v>29</v>
      </c>
      <c r="L72" s="55">
        <v>26</v>
      </c>
      <c r="M72" s="55">
        <v>21</v>
      </c>
      <c r="N72" s="55">
        <v>22</v>
      </c>
      <c r="O72" s="55">
        <v>13</v>
      </c>
      <c r="P72" s="55">
        <v>7</v>
      </c>
      <c r="Q72" s="55">
        <v>5</v>
      </c>
      <c r="R72" s="55">
        <v>0</v>
      </c>
      <c r="S72" s="55">
        <v>0</v>
      </c>
      <c r="T72" s="55">
        <v>0</v>
      </c>
      <c r="U72" s="55">
        <v>0</v>
      </c>
    </row>
    <row r="73" spans="1:21" ht="12.75" customHeight="1" x14ac:dyDescent="0.2">
      <c r="A73" s="187"/>
      <c r="B73" s="1" t="s">
        <v>21</v>
      </c>
      <c r="C73" s="55">
        <v>145</v>
      </c>
      <c r="D73" s="55">
        <v>0</v>
      </c>
      <c r="E73" s="55">
        <v>0</v>
      </c>
      <c r="F73" s="55">
        <v>21</v>
      </c>
      <c r="G73" s="55">
        <v>49</v>
      </c>
      <c r="H73" s="55">
        <v>10</v>
      </c>
      <c r="I73" s="55">
        <v>9</v>
      </c>
      <c r="J73" s="55">
        <v>15</v>
      </c>
      <c r="K73" s="55">
        <v>5</v>
      </c>
      <c r="L73" s="55">
        <v>5</v>
      </c>
      <c r="M73" s="55">
        <v>7</v>
      </c>
      <c r="N73" s="55">
        <v>9</v>
      </c>
      <c r="O73" s="55">
        <v>9</v>
      </c>
      <c r="P73" s="55">
        <v>5</v>
      </c>
      <c r="Q73" s="55">
        <v>1</v>
      </c>
      <c r="R73" s="55">
        <v>0</v>
      </c>
      <c r="S73" s="55">
        <v>0</v>
      </c>
      <c r="T73" s="55">
        <v>0</v>
      </c>
      <c r="U73" s="55">
        <v>0</v>
      </c>
    </row>
    <row r="74" spans="1:21" ht="12.75" customHeight="1" x14ac:dyDescent="0.2">
      <c r="A74" s="188" t="s">
        <v>377</v>
      </c>
      <c r="B74" s="11" t="s">
        <v>0</v>
      </c>
      <c r="C74" s="54">
        <v>310</v>
      </c>
      <c r="D74" s="54">
        <v>0</v>
      </c>
      <c r="E74" s="54">
        <v>0</v>
      </c>
      <c r="F74" s="54">
        <v>0</v>
      </c>
      <c r="G74" s="54">
        <v>8</v>
      </c>
      <c r="H74" s="54">
        <v>36</v>
      </c>
      <c r="I74" s="54">
        <v>39</v>
      </c>
      <c r="J74" s="54">
        <v>36</v>
      </c>
      <c r="K74" s="54">
        <v>31</v>
      </c>
      <c r="L74" s="54">
        <v>31</v>
      </c>
      <c r="M74" s="54">
        <v>26</v>
      </c>
      <c r="N74" s="54">
        <v>39</v>
      </c>
      <c r="O74" s="54">
        <v>31</v>
      </c>
      <c r="P74" s="54">
        <v>16</v>
      </c>
      <c r="Q74" s="54">
        <v>13</v>
      </c>
      <c r="R74" s="54">
        <v>3</v>
      </c>
      <c r="S74" s="54">
        <v>1</v>
      </c>
      <c r="T74" s="54">
        <v>0</v>
      </c>
      <c r="U74" s="54">
        <v>0</v>
      </c>
    </row>
    <row r="75" spans="1:21" ht="12.75" customHeight="1" x14ac:dyDescent="0.2">
      <c r="A75" s="188"/>
      <c r="B75" s="11" t="s">
        <v>20</v>
      </c>
      <c r="C75" s="54">
        <v>179</v>
      </c>
      <c r="D75" s="54">
        <v>0</v>
      </c>
      <c r="E75" s="54">
        <v>0</v>
      </c>
      <c r="F75" s="54">
        <v>0</v>
      </c>
      <c r="G75" s="54">
        <v>6</v>
      </c>
      <c r="H75" s="54">
        <v>20</v>
      </c>
      <c r="I75" s="54">
        <v>26</v>
      </c>
      <c r="J75" s="54">
        <v>19</v>
      </c>
      <c r="K75" s="54">
        <v>20</v>
      </c>
      <c r="L75" s="54">
        <v>23</v>
      </c>
      <c r="M75" s="54">
        <v>12</v>
      </c>
      <c r="N75" s="54">
        <v>17</v>
      </c>
      <c r="O75" s="54">
        <v>14</v>
      </c>
      <c r="P75" s="54">
        <v>10</v>
      </c>
      <c r="Q75" s="54">
        <v>8</v>
      </c>
      <c r="R75" s="54">
        <v>3</v>
      </c>
      <c r="S75" s="54">
        <v>1</v>
      </c>
      <c r="T75" s="54">
        <v>0</v>
      </c>
      <c r="U75" s="54">
        <v>0</v>
      </c>
    </row>
    <row r="76" spans="1:21" ht="12.75" customHeight="1" x14ac:dyDescent="0.2">
      <c r="A76" s="188"/>
      <c r="B76" s="11" t="s">
        <v>21</v>
      </c>
      <c r="C76" s="54">
        <v>131</v>
      </c>
      <c r="D76" s="54">
        <v>0</v>
      </c>
      <c r="E76" s="54">
        <v>0</v>
      </c>
      <c r="F76" s="54">
        <v>0</v>
      </c>
      <c r="G76" s="54">
        <v>2</v>
      </c>
      <c r="H76" s="54">
        <v>16</v>
      </c>
      <c r="I76" s="54">
        <v>13</v>
      </c>
      <c r="J76" s="54">
        <v>17</v>
      </c>
      <c r="K76" s="54">
        <v>11</v>
      </c>
      <c r="L76" s="54">
        <v>8</v>
      </c>
      <c r="M76" s="54">
        <v>14</v>
      </c>
      <c r="N76" s="54">
        <v>22</v>
      </c>
      <c r="O76" s="54">
        <v>17</v>
      </c>
      <c r="P76" s="54">
        <v>6</v>
      </c>
      <c r="Q76" s="54">
        <v>5</v>
      </c>
      <c r="R76" s="54">
        <v>0</v>
      </c>
      <c r="S76" s="54">
        <v>0</v>
      </c>
      <c r="T76" s="54">
        <v>0</v>
      </c>
      <c r="U76" s="54">
        <v>0</v>
      </c>
    </row>
    <row r="77" spans="1:21" ht="12.75" customHeight="1" x14ac:dyDescent="0.2">
      <c r="A77" s="152" t="s">
        <v>316</v>
      </c>
      <c r="B77" s="1" t="s">
        <v>0</v>
      </c>
      <c r="C77" s="55">
        <v>20</v>
      </c>
      <c r="D77" s="55">
        <v>0</v>
      </c>
      <c r="E77" s="55">
        <v>0</v>
      </c>
      <c r="F77" s="55">
        <v>0</v>
      </c>
      <c r="G77" s="55">
        <v>3</v>
      </c>
      <c r="H77" s="55">
        <v>1</v>
      </c>
      <c r="I77" s="55">
        <v>0</v>
      </c>
      <c r="J77" s="55">
        <v>3</v>
      </c>
      <c r="K77" s="55">
        <v>2</v>
      </c>
      <c r="L77" s="55">
        <v>2</v>
      </c>
      <c r="M77" s="55">
        <v>3</v>
      </c>
      <c r="N77" s="55">
        <v>3</v>
      </c>
      <c r="O77" s="55">
        <v>2</v>
      </c>
      <c r="P77" s="55">
        <v>1</v>
      </c>
      <c r="Q77" s="55">
        <v>0</v>
      </c>
      <c r="R77" s="55">
        <v>0</v>
      </c>
      <c r="S77" s="55">
        <v>0</v>
      </c>
      <c r="T77" s="55">
        <v>0</v>
      </c>
      <c r="U77" s="55">
        <v>0</v>
      </c>
    </row>
    <row r="78" spans="1:21" ht="12.75" customHeight="1" x14ac:dyDescent="0.2">
      <c r="A78" s="152"/>
      <c r="B78" s="1" t="s">
        <v>20</v>
      </c>
      <c r="C78" s="55">
        <v>11</v>
      </c>
      <c r="D78" s="55">
        <v>0</v>
      </c>
      <c r="E78" s="55">
        <v>0</v>
      </c>
      <c r="F78" s="55">
        <v>0</v>
      </c>
      <c r="G78" s="55">
        <v>0</v>
      </c>
      <c r="H78" s="55">
        <v>1</v>
      </c>
      <c r="I78" s="55">
        <v>0</v>
      </c>
      <c r="J78" s="55">
        <v>2</v>
      </c>
      <c r="K78" s="55">
        <v>2</v>
      </c>
      <c r="L78" s="55">
        <v>1</v>
      </c>
      <c r="M78" s="55">
        <v>3</v>
      </c>
      <c r="N78" s="55">
        <v>1</v>
      </c>
      <c r="O78" s="55">
        <v>0</v>
      </c>
      <c r="P78" s="55">
        <v>1</v>
      </c>
      <c r="Q78" s="55">
        <v>0</v>
      </c>
      <c r="R78" s="55">
        <v>0</v>
      </c>
      <c r="S78" s="55">
        <v>0</v>
      </c>
      <c r="T78" s="55">
        <v>0</v>
      </c>
      <c r="U78" s="55">
        <v>0</v>
      </c>
    </row>
    <row r="79" spans="1:21" ht="12.75" customHeight="1" x14ac:dyDescent="0.2">
      <c r="A79" s="152"/>
      <c r="B79" s="1" t="s">
        <v>21</v>
      </c>
      <c r="C79" s="55">
        <v>9</v>
      </c>
      <c r="D79" s="55">
        <v>0</v>
      </c>
      <c r="E79" s="55">
        <v>0</v>
      </c>
      <c r="F79" s="55">
        <v>0</v>
      </c>
      <c r="G79" s="55">
        <v>3</v>
      </c>
      <c r="H79" s="55">
        <v>0</v>
      </c>
      <c r="I79" s="55">
        <v>0</v>
      </c>
      <c r="J79" s="55">
        <v>1</v>
      </c>
      <c r="K79" s="55">
        <v>0</v>
      </c>
      <c r="L79" s="55">
        <v>1</v>
      </c>
      <c r="M79" s="55">
        <v>0</v>
      </c>
      <c r="N79" s="55">
        <v>2</v>
      </c>
      <c r="O79" s="55">
        <v>2</v>
      </c>
      <c r="P79" s="55">
        <v>0</v>
      </c>
      <c r="Q79" s="55">
        <v>0</v>
      </c>
      <c r="R79" s="55">
        <v>0</v>
      </c>
      <c r="S79" s="55">
        <v>0</v>
      </c>
      <c r="T79" s="55">
        <v>0</v>
      </c>
      <c r="U79" s="55">
        <v>0</v>
      </c>
    </row>
    <row r="80" spans="1:21" ht="12.75" customHeight="1" x14ac:dyDescent="0.2">
      <c r="A80" s="151" t="s">
        <v>317</v>
      </c>
      <c r="B80" s="11" t="s">
        <v>0</v>
      </c>
      <c r="C80" s="54">
        <v>520</v>
      </c>
      <c r="D80" s="54">
        <v>0</v>
      </c>
      <c r="E80" s="54">
        <v>3</v>
      </c>
      <c r="F80" s="54">
        <v>36</v>
      </c>
      <c r="G80" s="54">
        <v>94</v>
      </c>
      <c r="H80" s="54">
        <v>61</v>
      </c>
      <c r="I80" s="54">
        <v>46</v>
      </c>
      <c r="J80" s="54">
        <v>49</v>
      </c>
      <c r="K80" s="54">
        <v>37</v>
      </c>
      <c r="L80" s="54">
        <v>35</v>
      </c>
      <c r="M80" s="54">
        <v>48</v>
      </c>
      <c r="N80" s="54">
        <v>56</v>
      </c>
      <c r="O80" s="54">
        <v>27</v>
      </c>
      <c r="P80" s="54">
        <v>17</v>
      </c>
      <c r="Q80" s="54">
        <v>8</v>
      </c>
      <c r="R80" s="54">
        <v>2</v>
      </c>
      <c r="S80" s="54">
        <v>0</v>
      </c>
      <c r="T80" s="54">
        <v>0</v>
      </c>
      <c r="U80" s="54">
        <v>1</v>
      </c>
    </row>
    <row r="81" spans="1:21" ht="12.75" customHeight="1" x14ac:dyDescent="0.2">
      <c r="A81" s="151"/>
      <c r="B81" s="11" t="s">
        <v>20</v>
      </c>
      <c r="C81" s="54">
        <v>227</v>
      </c>
      <c r="D81" s="54">
        <v>0</v>
      </c>
      <c r="E81" s="54">
        <v>3</v>
      </c>
      <c r="F81" s="54">
        <v>10</v>
      </c>
      <c r="G81" s="54">
        <v>37</v>
      </c>
      <c r="H81" s="54">
        <v>27</v>
      </c>
      <c r="I81" s="54">
        <v>26</v>
      </c>
      <c r="J81" s="54">
        <v>21</v>
      </c>
      <c r="K81" s="54">
        <v>21</v>
      </c>
      <c r="L81" s="54">
        <v>20</v>
      </c>
      <c r="M81" s="54">
        <v>21</v>
      </c>
      <c r="N81" s="54">
        <v>27</v>
      </c>
      <c r="O81" s="54">
        <v>8</v>
      </c>
      <c r="P81" s="54">
        <v>3</v>
      </c>
      <c r="Q81" s="54">
        <v>2</v>
      </c>
      <c r="R81" s="54">
        <v>1</v>
      </c>
      <c r="S81" s="54">
        <v>0</v>
      </c>
      <c r="T81" s="54">
        <v>0</v>
      </c>
      <c r="U81" s="54">
        <v>0</v>
      </c>
    </row>
    <row r="82" spans="1:21" ht="12.75" customHeight="1" x14ac:dyDescent="0.2">
      <c r="A82" s="151"/>
      <c r="B82" s="11" t="s">
        <v>21</v>
      </c>
      <c r="C82" s="54">
        <v>293</v>
      </c>
      <c r="D82" s="54">
        <v>0</v>
      </c>
      <c r="E82" s="54">
        <v>0</v>
      </c>
      <c r="F82" s="54">
        <v>26</v>
      </c>
      <c r="G82" s="54">
        <v>57</v>
      </c>
      <c r="H82" s="54">
        <v>34</v>
      </c>
      <c r="I82" s="54">
        <v>20</v>
      </c>
      <c r="J82" s="54">
        <v>28</v>
      </c>
      <c r="K82" s="54">
        <v>16</v>
      </c>
      <c r="L82" s="54">
        <v>15</v>
      </c>
      <c r="M82" s="54">
        <v>27</v>
      </c>
      <c r="N82" s="54">
        <v>29</v>
      </c>
      <c r="O82" s="54">
        <v>19</v>
      </c>
      <c r="P82" s="54">
        <v>14</v>
      </c>
      <c r="Q82" s="54">
        <v>6</v>
      </c>
      <c r="R82" s="54">
        <v>1</v>
      </c>
      <c r="S82" s="54">
        <v>0</v>
      </c>
      <c r="T82" s="54">
        <v>0</v>
      </c>
      <c r="U82" s="54">
        <v>1</v>
      </c>
    </row>
    <row r="83" spans="1:21" ht="12.75" customHeight="1" x14ac:dyDescent="0.2">
      <c r="A83" s="152" t="s">
        <v>378</v>
      </c>
      <c r="B83" s="1" t="s">
        <v>0</v>
      </c>
      <c r="C83" s="55">
        <v>14354</v>
      </c>
      <c r="D83" s="55">
        <v>206</v>
      </c>
      <c r="E83" s="55">
        <v>1368</v>
      </c>
      <c r="F83" s="55">
        <v>2864</v>
      </c>
      <c r="G83" s="55">
        <v>2705</v>
      </c>
      <c r="H83" s="55">
        <v>1507</v>
      </c>
      <c r="I83" s="55">
        <v>1320</v>
      </c>
      <c r="J83" s="55">
        <v>1027</v>
      </c>
      <c r="K83" s="55">
        <v>789</v>
      </c>
      <c r="L83" s="55">
        <v>608</v>
      </c>
      <c r="M83" s="55">
        <v>557</v>
      </c>
      <c r="N83" s="55">
        <v>444</v>
      </c>
      <c r="O83" s="55">
        <v>353</v>
      </c>
      <c r="P83" s="55">
        <v>220</v>
      </c>
      <c r="Q83" s="55">
        <v>128</v>
      </c>
      <c r="R83" s="55">
        <v>102</v>
      </c>
      <c r="S83" s="55">
        <v>77</v>
      </c>
      <c r="T83" s="55">
        <v>53</v>
      </c>
      <c r="U83" s="55">
        <v>26</v>
      </c>
    </row>
    <row r="84" spans="1:21" ht="12.75" customHeight="1" x14ac:dyDescent="0.2">
      <c r="A84" s="152"/>
      <c r="B84" s="1" t="s">
        <v>20</v>
      </c>
      <c r="C84" s="55">
        <v>7864</v>
      </c>
      <c r="D84" s="55">
        <v>129</v>
      </c>
      <c r="E84" s="55">
        <v>987</v>
      </c>
      <c r="F84" s="55">
        <v>1414</v>
      </c>
      <c r="G84" s="55">
        <v>1273</v>
      </c>
      <c r="H84" s="55">
        <v>885</v>
      </c>
      <c r="I84" s="55">
        <v>783</v>
      </c>
      <c r="J84" s="55">
        <v>611</v>
      </c>
      <c r="K84" s="55">
        <v>471</v>
      </c>
      <c r="L84" s="55">
        <v>369</v>
      </c>
      <c r="M84" s="55">
        <v>314</v>
      </c>
      <c r="N84" s="55">
        <v>206</v>
      </c>
      <c r="O84" s="55">
        <v>175</v>
      </c>
      <c r="P84" s="55">
        <v>90</v>
      </c>
      <c r="Q84" s="55">
        <v>55</v>
      </c>
      <c r="R84" s="55">
        <v>40</v>
      </c>
      <c r="S84" s="55">
        <v>37</v>
      </c>
      <c r="T84" s="55">
        <v>20</v>
      </c>
      <c r="U84" s="55">
        <v>5</v>
      </c>
    </row>
    <row r="85" spans="1:21" ht="12.75" customHeight="1" x14ac:dyDescent="0.2">
      <c r="A85" s="152"/>
      <c r="B85" s="1" t="s">
        <v>21</v>
      </c>
      <c r="C85" s="55">
        <v>6490</v>
      </c>
      <c r="D85" s="55">
        <v>77</v>
      </c>
      <c r="E85" s="55">
        <v>381</v>
      </c>
      <c r="F85" s="55">
        <v>1450</v>
      </c>
      <c r="G85" s="55">
        <v>1432</v>
      </c>
      <c r="H85" s="55">
        <v>622</v>
      </c>
      <c r="I85" s="55">
        <v>537</v>
      </c>
      <c r="J85" s="55">
        <v>416</v>
      </c>
      <c r="K85" s="55">
        <v>318</v>
      </c>
      <c r="L85" s="55">
        <v>239</v>
      </c>
      <c r="M85" s="55">
        <v>243</v>
      </c>
      <c r="N85" s="55">
        <v>238</v>
      </c>
      <c r="O85" s="55">
        <v>178</v>
      </c>
      <c r="P85" s="55">
        <v>130</v>
      </c>
      <c r="Q85" s="55">
        <v>73</v>
      </c>
      <c r="R85" s="55">
        <v>62</v>
      </c>
      <c r="S85" s="55">
        <v>40</v>
      </c>
      <c r="T85" s="55">
        <v>33</v>
      </c>
      <c r="U85" s="55">
        <v>21</v>
      </c>
    </row>
    <row r="86" spans="1:21" ht="12.75" customHeight="1" x14ac:dyDescent="0.2">
      <c r="A86" s="151" t="s">
        <v>319</v>
      </c>
      <c r="B86" s="11" t="s">
        <v>0</v>
      </c>
      <c r="C86" s="54">
        <v>596</v>
      </c>
      <c r="D86" s="54">
        <v>0</v>
      </c>
      <c r="E86" s="54">
        <v>0</v>
      </c>
      <c r="F86" s="54">
        <v>2</v>
      </c>
      <c r="G86" s="54">
        <v>50</v>
      </c>
      <c r="H86" s="54">
        <v>110</v>
      </c>
      <c r="I86" s="54">
        <v>102</v>
      </c>
      <c r="J86" s="54">
        <v>92</v>
      </c>
      <c r="K86" s="54">
        <v>66</v>
      </c>
      <c r="L86" s="54">
        <v>59</v>
      </c>
      <c r="M86" s="54">
        <v>51</v>
      </c>
      <c r="N86" s="54">
        <v>28</v>
      </c>
      <c r="O86" s="54">
        <v>19</v>
      </c>
      <c r="P86" s="54">
        <v>8</v>
      </c>
      <c r="Q86" s="54">
        <v>7</v>
      </c>
      <c r="R86" s="54">
        <v>1</v>
      </c>
      <c r="S86" s="54">
        <v>1</v>
      </c>
      <c r="T86" s="54">
        <v>0</v>
      </c>
      <c r="U86" s="54">
        <v>0</v>
      </c>
    </row>
    <row r="87" spans="1:21" ht="12.75" customHeight="1" x14ac:dyDescent="0.2">
      <c r="A87" s="151"/>
      <c r="B87" s="11" t="s">
        <v>20</v>
      </c>
      <c r="C87" s="54">
        <v>394</v>
      </c>
      <c r="D87" s="54">
        <v>0</v>
      </c>
      <c r="E87" s="54">
        <v>0</v>
      </c>
      <c r="F87" s="54">
        <v>0</v>
      </c>
      <c r="G87" s="54">
        <v>24</v>
      </c>
      <c r="H87" s="54">
        <v>71</v>
      </c>
      <c r="I87" s="54">
        <v>79</v>
      </c>
      <c r="J87" s="54">
        <v>63</v>
      </c>
      <c r="K87" s="54">
        <v>40</v>
      </c>
      <c r="L87" s="54">
        <v>39</v>
      </c>
      <c r="M87" s="54">
        <v>37</v>
      </c>
      <c r="N87" s="54">
        <v>22</v>
      </c>
      <c r="O87" s="54">
        <v>12</v>
      </c>
      <c r="P87" s="54">
        <v>3</v>
      </c>
      <c r="Q87" s="54">
        <v>3</v>
      </c>
      <c r="R87" s="54">
        <v>0</v>
      </c>
      <c r="S87" s="54">
        <v>1</v>
      </c>
      <c r="T87" s="54">
        <v>0</v>
      </c>
      <c r="U87" s="54">
        <v>0</v>
      </c>
    </row>
    <row r="88" spans="1:21" ht="12.75" customHeight="1" x14ac:dyDescent="0.2">
      <c r="A88" s="151"/>
      <c r="B88" s="11" t="s">
        <v>21</v>
      </c>
      <c r="C88" s="54">
        <v>202</v>
      </c>
      <c r="D88" s="54">
        <v>0</v>
      </c>
      <c r="E88" s="54">
        <v>0</v>
      </c>
      <c r="F88" s="54">
        <v>2</v>
      </c>
      <c r="G88" s="54">
        <v>26</v>
      </c>
      <c r="H88" s="54">
        <v>39</v>
      </c>
      <c r="I88" s="54">
        <v>23</v>
      </c>
      <c r="J88" s="54">
        <v>29</v>
      </c>
      <c r="K88" s="54">
        <v>26</v>
      </c>
      <c r="L88" s="54">
        <v>20</v>
      </c>
      <c r="M88" s="54">
        <v>14</v>
      </c>
      <c r="N88" s="54">
        <v>6</v>
      </c>
      <c r="O88" s="54">
        <v>7</v>
      </c>
      <c r="P88" s="54">
        <v>5</v>
      </c>
      <c r="Q88" s="54">
        <v>4</v>
      </c>
      <c r="R88" s="54">
        <v>1</v>
      </c>
      <c r="S88" s="54">
        <v>0</v>
      </c>
      <c r="T88" s="54">
        <v>0</v>
      </c>
      <c r="U88" s="54">
        <v>0</v>
      </c>
    </row>
    <row r="89" spans="1:21" ht="12.75" customHeight="1" x14ac:dyDescent="0.2">
      <c r="A89" s="152" t="s">
        <v>320</v>
      </c>
      <c r="B89" s="1" t="s">
        <v>0</v>
      </c>
      <c r="C89" s="55">
        <v>24</v>
      </c>
      <c r="D89" s="55">
        <v>0</v>
      </c>
      <c r="E89" s="55">
        <v>0</v>
      </c>
      <c r="F89" s="55">
        <v>0</v>
      </c>
      <c r="G89" s="55">
        <v>2</v>
      </c>
      <c r="H89" s="55">
        <v>3</v>
      </c>
      <c r="I89" s="55">
        <v>3</v>
      </c>
      <c r="J89" s="55">
        <v>1</v>
      </c>
      <c r="K89" s="55">
        <v>2</v>
      </c>
      <c r="L89" s="55">
        <v>1</v>
      </c>
      <c r="M89" s="55">
        <v>1</v>
      </c>
      <c r="N89" s="55">
        <v>2</v>
      </c>
      <c r="O89" s="55">
        <v>3</v>
      </c>
      <c r="P89" s="55">
        <v>4</v>
      </c>
      <c r="Q89" s="55">
        <v>1</v>
      </c>
      <c r="R89" s="55">
        <v>0</v>
      </c>
      <c r="S89" s="55">
        <v>1</v>
      </c>
      <c r="T89" s="55">
        <v>0</v>
      </c>
      <c r="U89" s="55">
        <v>0</v>
      </c>
    </row>
    <row r="90" spans="1:21" ht="12.75" customHeight="1" x14ac:dyDescent="0.2">
      <c r="A90" s="152"/>
      <c r="B90" s="1" t="s">
        <v>20</v>
      </c>
      <c r="C90" s="55">
        <v>11</v>
      </c>
      <c r="D90" s="55">
        <v>0</v>
      </c>
      <c r="E90" s="55">
        <v>0</v>
      </c>
      <c r="F90" s="55">
        <v>0</v>
      </c>
      <c r="G90" s="55">
        <v>1</v>
      </c>
      <c r="H90" s="55">
        <v>1</v>
      </c>
      <c r="I90" s="55">
        <v>1</v>
      </c>
      <c r="J90" s="55">
        <v>1</v>
      </c>
      <c r="K90" s="55">
        <v>0</v>
      </c>
      <c r="L90" s="55">
        <v>1</v>
      </c>
      <c r="M90" s="55">
        <v>1</v>
      </c>
      <c r="N90" s="55">
        <v>1</v>
      </c>
      <c r="O90" s="55">
        <v>1</v>
      </c>
      <c r="P90" s="55">
        <v>2</v>
      </c>
      <c r="Q90" s="55">
        <v>0</v>
      </c>
      <c r="R90" s="55">
        <v>0</v>
      </c>
      <c r="S90" s="55">
        <v>1</v>
      </c>
      <c r="T90" s="55">
        <v>0</v>
      </c>
      <c r="U90" s="55">
        <v>0</v>
      </c>
    </row>
    <row r="91" spans="1:21" ht="12.75" customHeight="1" x14ac:dyDescent="0.2">
      <c r="A91" s="152"/>
      <c r="B91" s="1" t="s">
        <v>21</v>
      </c>
      <c r="C91" s="55">
        <v>13</v>
      </c>
      <c r="D91" s="55">
        <v>0</v>
      </c>
      <c r="E91" s="55">
        <v>0</v>
      </c>
      <c r="F91" s="55">
        <v>0</v>
      </c>
      <c r="G91" s="55">
        <v>1</v>
      </c>
      <c r="H91" s="55">
        <v>2</v>
      </c>
      <c r="I91" s="55">
        <v>2</v>
      </c>
      <c r="J91" s="55">
        <v>0</v>
      </c>
      <c r="K91" s="55">
        <v>2</v>
      </c>
      <c r="L91" s="55">
        <v>0</v>
      </c>
      <c r="M91" s="55">
        <v>0</v>
      </c>
      <c r="N91" s="55">
        <v>1</v>
      </c>
      <c r="O91" s="55">
        <v>2</v>
      </c>
      <c r="P91" s="55">
        <v>2</v>
      </c>
      <c r="Q91" s="55">
        <v>1</v>
      </c>
      <c r="R91" s="55">
        <v>0</v>
      </c>
      <c r="S91" s="55">
        <v>0</v>
      </c>
      <c r="T91" s="55">
        <v>0</v>
      </c>
      <c r="U91" s="55">
        <v>0</v>
      </c>
    </row>
    <row r="92" spans="1:21" ht="12.75" customHeight="1" x14ac:dyDescent="0.2">
      <c r="A92" s="151" t="s">
        <v>321</v>
      </c>
      <c r="B92" s="11" t="s">
        <v>0</v>
      </c>
      <c r="C92" s="54">
        <v>21258</v>
      </c>
      <c r="D92" s="54">
        <v>102</v>
      </c>
      <c r="E92" s="54">
        <v>562</v>
      </c>
      <c r="F92" s="54">
        <v>1957</v>
      </c>
      <c r="G92" s="54">
        <v>2904</v>
      </c>
      <c r="H92" s="54">
        <v>2704</v>
      </c>
      <c r="I92" s="54">
        <v>2856</v>
      </c>
      <c r="J92" s="54">
        <v>2589</v>
      </c>
      <c r="K92" s="54">
        <v>1997</v>
      </c>
      <c r="L92" s="54">
        <v>1661</v>
      </c>
      <c r="M92" s="54">
        <v>1485</v>
      </c>
      <c r="N92" s="54">
        <v>1089</v>
      </c>
      <c r="O92" s="54">
        <v>751</v>
      </c>
      <c r="P92" s="54">
        <v>354</v>
      </c>
      <c r="Q92" s="54">
        <v>133</v>
      </c>
      <c r="R92" s="54">
        <v>64</v>
      </c>
      <c r="S92" s="54">
        <v>32</v>
      </c>
      <c r="T92" s="54">
        <v>14</v>
      </c>
      <c r="U92" s="54">
        <v>4</v>
      </c>
    </row>
    <row r="93" spans="1:21" ht="12.75" customHeight="1" x14ac:dyDescent="0.2">
      <c r="A93" s="151"/>
      <c r="B93" s="11" t="s">
        <v>20</v>
      </c>
      <c r="C93" s="54">
        <v>11309</v>
      </c>
      <c r="D93" s="54">
        <v>57</v>
      </c>
      <c r="E93" s="54">
        <v>411</v>
      </c>
      <c r="F93" s="54">
        <v>951</v>
      </c>
      <c r="G93" s="54">
        <v>1361</v>
      </c>
      <c r="H93" s="54">
        <v>1439</v>
      </c>
      <c r="I93" s="54">
        <v>1590</v>
      </c>
      <c r="J93" s="54">
        <v>1395</v>
      </c>
      <c r="K93" s="54">
        <v>1126</v>
      </c>
      <c r="L93" s="54">
        <v>953</v>
      </c>
      <c r="M93" s="54">
        <v>816</v>
      </c>
      <c r="N93" s="54">
        <v>544</v>
      </c>
      <c r="O93" s="54">
        <v>413</v>
      </c>
      <c r="P93" s="54">
        <v>145</v>
      </c>
      <c r="Q93" s="54">
        <v>60</v>
      </c>
      <c r="R93" s="54">
        <v>30</v>
      </c>
      <c r="S93" s="54">
        <v>14</v>
      </c>
      <c r="T93" s="54">
        <v>4</v>
      </c>
      <c r="U93" s="54">
        <v>0</v>
      </c>
    </row>
    <row r="94" spans="1:21" ht="12.75" customHeight="1" x14ac:dyDescent="0.2">
      <c r="A94" s="151"/>
      <c r="B94" s="11" t="s">
        <v>21</v>
      </c>
      <c r="C94" s="54">
        <v>9949</v>
      </c>
      <c r="D94" s="54">
        <v>45</v>
      </c>
      <c r="E94" s="54">
        <v>151</v>
      </c>
      <c r="F94" s="54">
        <v>1006</v>
      </c>
      <c r="G94" s="54">
        <v>1543</v>
      </c>
      <c r="H94" s="54">
        <v>1265</v>
      </c>
      <c r="I94" s="54">
        <v>1266</v>
      </c>
      <c r="J94" s="54">
        <v>1194</v>
      </c>
      <c r="K94" s="54">
        <v>871</v>
      </c>
      <c r="L94" s="54">
        <v>708</v>
      </c>
      <c r="M94" s="54">
        <v>669</v>
      </c>
      <c r="N94" s="54">
        <v>545</v>
      </c>
      <c r="O94" s="54">
        <v>338</v>
      </c>
      <c r="P94" s="54">
        <v>209</v>
      </c>
      <c r="Q94" s="54">
        <v>73</v>
      </c>
      <c r="R94" s="54">
        <v>34</v>
      </c>
      <c r="S94" s="54">
        <v>18</v>
      </c>
      <c r="T94" s="54">
        <v>10</v>
      </c>
      <c r="U94" s="54">
        <v>4</v>
      </c>
    </row>
    <row r="95" spans="1:21" ht="12.75" customHeight="1" x14ac:dyDescent="0.2">
      <c r="A95" s="152" t="s">
        <v>322</v>
      </c>
      <c r="B95" s="1" t="s">
        <v>0</v>
      </c>
      <c r="C95" s="55">
        <v>14728</v>
      </c>
      <c r="D95" s="55">
        <v>264</v>
      </c>
      <c r="E95" s="55">
        <v>1320</v>
      </c>
      <c r="F95" s="55">
        <v>2723</v>
      </c>
      <c r="G95" s="55">
        <v>2607</v>
      </c>
      <c r="H95" s="55">
        <v>1511</v>
      </c>
      <c r="I95" s="55">
        <v>1372</v>
      </c>
      <c r="J95" s="55">
        <v>1133</v>
      </c>
      <c r="K95" s="55">
        <v>887</v>
      </c>
      <c r="L95" s="55">
        <v>683</v>
      </c>
      <c r="M95" s="55">
        <v>662</v>
      </c>
      <c r="N95" s="55">
        <v>521</v>
      </c>
      <c r="O95" s="55">
        <v>411</v>
      </c>
      <c r="P95" s="55">
        <v>235</v>
      </c>
      <c r="Q95" s="55">
        <v>149</v>
      </c>
      <c r="R95" s="55">
        <v>107</v>
      </c>
      <c r="S95" s="55">
        <v>65</v>
      </c>
      <c r="T95" s="55">
        <v>58</v>
      </c>
      <c r="U95" s="55">
        <v>20</v>
      </c>
    </row>
    <row r="96" spans="1:21" ht="12.75" customHeight="1" x14ac:dyDescent="0.2">
      <c r="A96" s="152"/>
      <c r="B96" s="1" t="s">
        <v>20</v>
      </c>
      <c r="C96" s="55">
        <v>7699</v>
      </c>
      <c r="D96" s="55">
        <v>167</v>
      </c>
      <c r="E96" s="55">
        <v>972</v>
      </c>
      <c r="F96" s="55">
        <v>1362</v>
      </c>
      <c r="G96" s="55">
        <v>1194</v>
      </c>
      <c r="H96" s="55">
        <v>774</v>
      </c>
      <c r="I96" s="55">
        <v>711</v>
      </c>
      <c r="J96" s="55">
        <v>571</v>
      </c>
      <c r="K96" s="55">
        <v>493</v>
      </c>
      <c r="L96" s="55">
        <v>397</v>
      </c>
      <c r="M96" s="55">
        <v>333</v>
      </c>
      <c r="N96" s="55">
        <v>244</v>
      </c>
      <c r="O96" s="55">
        <v>208</v>
      </c>
      <c r="P96" s="55">
        <v>107</v>
      </c>
      <c r="Q96" s="55">
        <v>59</v>
      </c>
      <c r="R96" s="55">
        <v>49</v>
      </c>
      <c r="S96" s="55">
        <v>26</v>
      </c>
      <c r="T96" s="55">
        <v>24</v>
      </c>
      <c r="U96" s="55">
        <v>8</v>
      </c>
    </row>
    <row r="97" spans="1:21" ht="12.75" customHeight="1" x14ac:dyDescent="0.2">
      <c r="A97" s="152"/>
      <c r="B97" s="1" t="s">
        <v>21</v>
      </c>
      <c r="C97" s="55">
        <v>7029</v>
      </c>
      <c r="D97" s="55">
        <v>97</v>
      </c>
      <c r="E97" s="55">
        <v>348</v>
      </c>
      <c r="F97" s="55">
        <v>1361</v>
      </c>
      <c r="G97" s="55">
        <v>1413</v>
      </c>
      <c r="H97" s="55">
        <v>737</v>
      </c>
      <c r="I97" s="55">
        <v>661</v>
      </c>
      <c r="J97" s="55">
        <v>562</v>
      </c>
      <c r="K97" s="55">
        <v>394</v>
      </c>
      <c r="L97" s="55">
        <v>286</v>
      </c>
      <c r="M97" s="55">
        <v>329</v>
      </c>
      <c r="N97" s="55">
        <v>277</v>
      </c>
      <c r="O97" s="55">
        <v>203</v>
      </c>
      <c r="P97" s="55">
        <v>128</v>
      </c>
      <c r="Q97" s="55">
        <v>90</v>
      </c>
      <c r="R97" s="55">
        <v>58</v>
      </c>
      <c r="S97" s="55">
        <v>39</v>
      </c>
      <c r="T97" s="55">
        <v>34</v>
      </c>
      <c r="U97" s="55">
        <v>12</v>
      </c>
    </row>
    <row r="98" spans="1:21" ht="12.75" customHeight="1" x14ac:dyDescent="0.2">
      <c r="A98" s="151" t="s">
        <v>323</v>
      </c>
      <c r="B98" s="11" t="s">
        <v>0</v>
      </c>
      <c r="C98" s="54">
        <v>1676</v>
      </c>
      <c r="D98" s="54">
        <v>10</v>
      </c>
      <c r="E98" s="54">
        <v>1</v>
      </c>
      <c r="F98" s="54">
        <v>24</v>
      </c>
      <c r="G98" s="54">
        <v>183</v>
      </c>
      <c r="H98" s="54">
        <v>310</v>
      </c>
      <c r="I98" s="54">
        <v>279</v>
      </c>
      <c r="J98" s="54">
        <v>202</v>
      </c>
      <c r="K98" s="54">
        <v>172</v>
      </c>
      <c r="L98" s="54">
        <v>123</v>
      </c>
      <c r="M98" s="54">
        <v>127</v>
      </c>
      <c r="N98" s="54">
        <v>95</v>
      </c>
      <c r="O98" s="54">
        <v>78</v>
      </c>
      <c r="P98" s="54">
        <v>39</v>
      </c>
      <c r="Q98" s="54">
        <v>23</v>
      </c>
      <c r="R98" s="54">
        <v>7</v>
      </c>
      <c r="S98" s="54">
        <v>2</v>
      </c>
      <c r="T98" s="54">
        <v>0</v>
      </c>
      <c r="U98" s="54">
        <v>1</v>
      </c>
    </row>
    <row r="99" spans="1:21" ht="12.75" customHeight="1" x14ac:dyDescent="0.2">
      <c r="A99" s="151"/>
      <c r="B99" s="11" t="s">
        <v>20</v>
      </c>
      <c r="C99" s="54">
        <v>910</v>
      </c>
      <c r="D99" s="54">
        <v>4</v>
      </c>
      <c r="E99" s="54">
        <v>1</v>
      </c>
      <c r="F99" s="54">
        <v>7</v>
      </c>
      <c r="G99" s="54">
        <v>88</v>
      </c>
      <c r="H99" s="54">
        <v>181</v>
      </c>
      <c r="I99" s="54">
        <v>157</v>
      </c>
      <c r="J99" s="54">
        <v>117</v>
      </c>
      <c r="K99" s="54">
        <v>104</v>
      </c>
      <c r="L99" s="54">
        <v>77</v>
      </c>
      <c r="M99" s="54">
        <v>66</v>
      </c>
      <c r="N99" s="54">
        <v>33</v>
      </c>
      <c r="O99" s="54">
        <v>45</v>
      </c>
      <c r="P99" s="54">
        <v>20</v>
      </c>
      <c r="Q99" s="54">
        <v>6</v>
      </c>
      <c r="R99" s="54">
        <v>3</v>
      </c>
      <c r="S99" s="54">
        <v>1</v>
      </c>
      <c r="T99" s="54">
        <v>0</v>
      </c>
      <c r="U99" s="54">
        <v>0</v>
      </c>
    </row>
    <row r="100" spans="1:21" ht="12.75" customHeight="1" x14ac:dyDescent="0.2">
      <c r="A100" s="151"/>
      <c r="B100" s="11" t="s">
        <v>21</v>
      </c>
      <c r="C100" s="54">
        <v>766</v>
      </c>
      <c r="D100" s="54">
        <v>6</v>
      </c>
      <c r="E100" s="54">
        <v>0</v>
      </c>
      <c r="F100" s="54">
        <v>17</v>
      </c>
      <c r="G100" s="54">
        <v>95</v>
      </c>
      <c r="H100" s="54">
        <v>129</v>
      </c>
      <c r="I100" s="54">
        <v>122</v>
      </c>
      <c r="J100" s="54">
        <v>85</v>
      </c>
      <c r="K100" s="54">
        <v>68</v>
      </c>
      <c r="L100" s="54">
        <v>46</v>
      </c>
      <c r="M100" s="54">
        <v>61</v>
      </c>
      <c r="N100" s="54">
        <v>62</v>
      </c>
      <c r="O100" s="54">
        <v>33</v>
      </c>
      <c r="P100" s="54">
        <v>19</v>
      </c>
      <c r="Q100" s="54">
        <v>17</v>
      </c>
      <c r="R100" s="54">
        <v>4</v>
      </c>
      <c r="S100" s="54">
        <v>1</v>
      </c>
      <c r="T100" s="54">
        <v>0</v>
      </c>
      <c r="U100" s="54">
        <v>1</v>
      </c>
    </row>
    <row r="101" spans="1:21" ht="12.75" customHeight="1" x14ac:dyDescent="0.2">
      <c r="A101" s="152" t="s">
        <v>324</v>
      </c>
      <c r="B101" s="1" t="s">
        <v>0</v>
      </c>
      <c r="C101" s="55">
        <v>2956</v>
      </c>
      <c r="D101" s="55">
        <v>45</v>
      </c>
      <c r="E101" s="55">
        <v>62</v>
      </c>
      <c r="F101" s="55">
        <v>350</v>
      </c>
      <c r="G101" s="55">
        <v>358</v>
      </c>
      <c r="H101" s="55">
        <v>327</v>
      </c>
      <c r="I101" s="55">
        <v>376</v>
      </c>
      <c r="J101" s="55">
        <v>368</v>
      </c>
      <c r="K101" s="55">
        <v>254</v>
      </c>
      <c r="L101" s="55">
        <v>221</v>
      </c>
      <c r="M101" s="55">
        <v>197</v>
      </c>
      <c r="N101" s="55">
        <v>138</v>
      </c>
      <c r="O101" s="55">
        <v>123</v>
      </c>
      <c r="P101" s="55">
        <v>75</v>
      </c>
      <c r="Q101" s="55">
        <v>32</v>
      </c>
      <c r="R101" s="55">
        <v>10</v>
      </c>
      <c r="S101" s="55">
        <v>11</v>
      </c>
      <c r="T101" s="55">
        <v>5</v>
      </c>
      <c r="U101" s="55">
        <v>4</v>
      </c>
    </row>
    <row r="102" spans="1:21" ht="12.75" customHeight="1" x14ac:dyDescent="0.2">
      <c r="A102" s="152"/>
      <c r="B102" s="1" t="s">
        <v>20</v>
      </c>
      <c r="C102" s="55">
        <v>1601</v>
      </c>
      <c r="D102" s="55">
        <v>26</v>
      </c>
      <c r="E102" s="55">
        <v>46</v>
      </c>
      <c r="F102" s="55">
        <v>169</v>
      </c>
      <c r="G102" s="55">
        <v>193</v>
      </c>
      <c r="H102" s="55">
        <v>185</v>
      </c>
      <c r="I102" s="55">
        <v>195</v>
      </c>
      <c r="J102" s="55">
        <v>200</v>
      </c>
      <c r="K102" s="55">
        <v>131</v>
      </c>
      <c r="L102" s="55">
        <v>130</v>
      </c>
      <c r="M102" s="55">
        <v>121</v>
      </c>
      <c r="N102" s="55">
        <v>74</v>
      </c>
      <c r="O102" s="55">
        <v>68</v>
      </c>
      <c r="P102" s="55">
        <v>36</v>
      </c>
      <c r="Q102" s="55">
        <v>16</v>
      </c>
      <c r="R102" s="55">
        <v>5</v>
      </c>
      <c r="S102" s="55">
        <v>3</v>
      </c>
      <c r="T102" s="55">
        <v>3</v>
      </c>
      <c r="U102" s="55">
        <v>0</v>
      </c>
    </row>
    <row r="103" spans="1:21" ht="12.75" customHeight="1" x14ac:dyDescent="0.2">
      <c r="A103" s="152"/>
      <c r="B103" s="1" t="s">
        <v>21</v>
      </c>
      <c r="C103" s="55">
        <v>1355</v>
      </c>
      <c r="D103" s="55">
        <v>19</v>
      </c>
      <c r="E103" s="55">
        <v>16</v>
      </c>
      <c r="F103" s="55">
        <v>181</v>
      </c>
      <c r="G103" s="55">
        <v>165</v>
      </c>
      <c r="H103" s="55">
        <v>142</v>
      </c>
      <c r="I103" s="55">
        <v>181</v>
      </c>
      <c r="J103" s="55">
        <v>168</v>
      </c>
      <c r="K103" s="55">
        <v>123</v>
      </c>
      <c r="L103" s="55">
        <v>91</v>
      </c>
      <c r="M103" s="55">
        <v>76</v>
      </c>
      <c r="N103" s="55">
        <v>64</v>
      </c>
      <c r="O103" s="55">
        <v>55</v>
      </c>
      <c r="P103" s="55">
        <v>39</v>
      </c>
      <c r="Q103" s="55">
        <v>16</v>
      </c>
      <c r="R103" s="55">
        <v>5</v>
      </c>
      <c r="S103" s="55">
        <v>8</v>
      </c>
      <c r="T103" s="55">
        <v>2</v>
      </c>
      <c r="U103" s="55">
        <v>4</v>
      </c>
    </row>
    <row r="104" spans="1:21" ht="12.75" customHeight="1" x14ac:dyDescent="0.2">
      <c r="A104" s="151" t="s">
        <v>325</v>
      </c>
      <c r="B104" s="11" t="s">
        <v>0</v>
      </c>
      <c r="C104" s="54">
        <v>5253</v>
      </c>
      <c r="D104" s="54">
        <v>11</v>
      </c>
      <c r="E104" s="54">
        <v>133</v>
      </c>
      <c r="F104" s="54">
        <v>411</v>
      </c>
      <c r="G104" s="54">
        <v>618</v>
      </c>
      <c r="H104" s="54">
        <v>721</v>
      </c>
      <c r="I104" s="54">
        <v>767</v>
      </c>
      <c r="J104" s="54">
        <v>643</v>
      </c>
      <c r="K104" s="54">
        <v>445</v>
      </c>
      <c r="L104" s="54">
        <v>390</v>
      </c>
      <c r="M104" s="54">
        <v>374</v>
      </c>
      <c r="N104" s="54">
        <v>306</v>
      </c>
      <c r="O104" s="54">
        <v>243</v>
      </c>
      <c r="P104" s="54">
        <v>116</v>
      </c>
      <c r="Q104" s="54">
        <v>43</v>
      </c>
      <c r="R104" s="54">
        <v>7</v>
      </c>
      <c r="S104" s="54">
        <v>14</v>
      </c>
      <c r="T104" s="54">
        <v>4</v>
      </c>
      <c r="U104" s="54">
        <v>7</v>
      </c>
    </row>
    <row r="105" spans="1:21" ht="12.75" customHeight="1" x14ac:dyDescent="0.2">
      <c r="A105" s="151"/>
      <c r="B105" s="11" t="s">
        <v>20</v>
      </c>
      <c r="C105" s="54">
        <v>2803</v>
      </c>
      <c r="D105" s="54">
        <v>6</v>
      </c>
      <c r="E105" s="54">
        <v>98</v>
      </c>
      <c r="F105" s="54">
        <v>193</v>
      </c>
      <c r="G105" s="54">
        <v>298</v>
      </c>
      <c r="H105" s="54">
        <v>373</v>
      </c>
      <c r="I105" s="54">
        <v>444</v>
      </c>
      <c r="J105" s="54">
        <v>351</v>
      </c>
      <c r="K105" s="54">
        <v>249</v>
      </c>
      <c r="L105" s="54">
        <v>235</v>
      </c>
      <c r="M105" s="54">
        <v>198</v>
      </c>
      <c r="N105" s="54">
        <v>153</v>
      </c>
      <c r="O105" s="54">
        <v>120</v>
      </c>
      <c r="P105" s="54">
        <v>53</v>
      </c>
      <c r="Q105" s="54">
        <v>20</v>
      </c>
      <c r="R105" s="54">
        <v>4</v>
      </c>
      <c r="S105" s="54">
        <v>4</v>
      </c>
      <c r="T105" s="54">
        <v>2</v>
      </c>
      <c r="U105" s="54">
        <v>2</v>
      </c>
    </row>
    <row r="106" spans="1:21" ht="12.75" customHeight="1" x14ac:dyDescent="0.2">
      <c r="A106" s="151"/>
      <c r="B106" s="11" t="s">
        <v>21</v>
      </c>
      <c r="C106" s="54">
        <v>2450</v>
      </c>
      <c r="D106" s="54">
        <v>5</v>
      </c>
      <c r="E106" s="54">
        <v>35</v>
      </c>
      <c r="F106" s="54">
        <v>218</v>
      </c>
      <c r="G106" s="54">
        <v>320</v>
      </c>
      <c r="H106" s="54">
        <v>348</v>
      </c>
      <c r="I106" s="54">
        <v>323</v>
      </c>
      <c r="J106" s="54">
        <v>292</v>
      </c>
      <c r="K106" s="54">
        <v>196</v>
      </c>
      <c r="L106" s="54">
        <v>155</v>
      </c>
      <c r="M106" s="54">
        <v>176</v>
      </c>
      <c r="N106" s="54">
        <v>153</v>
      </c>
      <c r="O106" s="54">
        <v>123</v>
      </c>
      <c r="P106" s="54">
        <v>63</v>
      </c>
      <c r="Q106" s="54">
        <v>23</v>
      </c>
      <c r="R106" s="54">
        <v>3</v>
      </c>
      <c r="S106" s="54">
        <v>10</v>
      </c>
      <c r="T106" s="54">
        <v>2</v>
      </c>
      <c r="U106" s="54">
        <v>5</v>
      </c>
    </row>
    <row r="107" spans="1:21" ht="12.75" customHeight="1" x14ac:dyDescent="0.2">
      <c r="A107" s="152" t="s">
        <v>326</v>
      </c>
      <c r="B107" s="1" t="s">
        <v>0</v>
      </c>
      <c r="C107" s="55">
        <v>111</v>
      </c>
      <c r="D107" s="55">
        <v>15</v>
      </c>
      <c r="E107" s="55">
        <v>6</v>
      </c>
      <c r="F107" s="55">
        <v>29</v>
      </c>
      <c r="G107" s="55">
        <v>23</v>
      </c>
      <c r="H107" s="55">
        <v>4</v>
      </c>
      <c r="I107" s="55">
        <v>7</v>
      </c>
      <c r="J107" s="55">
        <v>4</v>
      </c>
      <c r="K107" s="55">
        <v>7</v>
      </c>
      <c r="L107" s="55">
        <v>5</v>
      </c>
      <c r="M107" s="55">
        <v>2</v>
      </c>
      <c r="N107" s="55">
        <v>3</v>
      </c>
      <c r="O107" s="55">
        <v>2</v>
      </c>
      <c r="P107" s="55">
        <v>2</v>
      </c>
      <c r="Q107" s="55">
        <v>0</v>
      </c>
      <c r="R107" s="55">
        <v>1</v>
      </c>
      <c r="S107" s="55">
        <v>0</v>
      </c>
      <c r="T107" s="55">
        <v>0</v>
      </c>
      <c r="U107" s="55">
        <v>1</v>
      </c>
    </row>
    <row r="108" spans="1:21" ht="12.75" customHeight="1" x14ac:dyDescent="0.2">
      <c r="A108" s="152"/>
      <c r="B108" s="1" t="s">
        <v>20</v>
      </c>
      <c r="C108" s="55">
        <v>54</v>
      </c>
      <c r="D108" s="55">
        <v>9</v>
      </c>
      <c r="E108" s="55">
        <v>3</v>
      </c>
      <c r="F108" s="55">
        <v>15</v>
      </c>
      <c r="G108" s="55">
        <v>8</v>
      </c>
      <c r="H108" s="55">
        <v>2</v>
      </c>
      <c r="I108" s="55">
        <v>4</v>
      </c>
      <c r="J108" s="55">
        <v>2</v>
      </c>
      <c r="K108" s="55">
        <v>3</v>
      </c>
      <c r="L108" s="55">
        <v>4</v>
      </c>
      <c r="M108" s="55">
        <v>1</v>
      </c>
      <c r="N108" s="55">
        <v>1</v>
      </c>
      <c r="O108" s="55">
        <v>2</v>
      </c>
      <c r="P108" s="55">
        <v>0</v>
      </c>
      <c r="Q108" s="55">
        <v>0</v>
      </c>
      <c r="R108" s="55">
        <v>0</v>
      </c>
      <c r="S108" s="55">
        <v>0</v>
      </c>
      <c r="T108" s="55">
        <v>0</v>
      </c>
      <c r="U108" s="55">
        <v>0</v>
      </c>
    </row>
    <row r="109" spans="1:21" ht="12.75" customHeight="1" x14ac:dyDescent="0.2">
      <c r="A109" s="152"/>
      <c r="B109" s="1" t="s">
        <v>21</v>
      </c>
      <c r="C109" s="55">
        <v>57</v>
      </c>
      <c r="D109" s="55">
        <v>6</v>
      </c>
      <c r="E109" s="55">
        <v>3</v>
      </c>
      <c r="F109" s="55">
        <v>14</v>
      </c>
      <c r="G109" s="55">
        <v>15</v>
      </c>
      <c r="H109" s="55">
        <v>2</v>
      </c>
      <c r="I109" s="55">
        <v>3</v>
      </c>
      <c r="J109" s="55">
        <v>2</v>
      </c>
      <c r="K109" s="55">
        <v>4</v>
      </c>
      <c r="L109" s="55">
        <v>1</v>
      </c>
      <c r="M109" s="55">
        <v>1</v>
      </c>
      <c r="N109" s="55">
        <v>2</v>
      </c>
      <c r="O109" s="55">
        <v>0</v>
      </c>
      <c r="P109" s="55">
        <v>2</v>
      </c>
      <c r="Q109" s="55">
        <v>0</v>
      </c>
      <c r="R109" s="55">
        <v>1</v>
      </c>
      <c r="S109" s="55">
        <v>0</v>
      </c>
      <c r="T109" s="55">
        <v>0</v>
      </c>
      <c r="U109" s="55">
        <v>1</v>
      </c>
    </row>
    <row r="110" spans="1:21" ht="12.75" customHeight="1" x14ac:dyDescent="0.2">
      <c r="A110" s="151" t="s">
        <v>327</v>
      </c>
      <c r="B110" s="11" t="s">
        <v>0</v>
      </c>
      <c r="C110" s="54">
        <v>497</v>
      </c>
      <c r="D110" s="54">
        <v>0</v>
      </c>
      <c r="E110" s="54">
        <v>0</v>
      </c>
      <c r="F110" s="54">
        <v>43</v>
      </c>
      <c r="G110" s="54">
        <v>66</v>
      </c>
      <c r="H110" s="54">
        <v>72</v>
      </c>
      <c r="I110" s="54">
        <v>42</v>
      </c>
      <c r="J110" s="54">
        <v>62</v>
      </c>
      <c r="K110" s="54">
        <v>42</v>
      </c>
      <c r="L110" s="54">
        <v>41</v>
      </c>
      <c r="M110" s="54">
        <v>55</v>
      </c>
      <c r="N110" s="54">
        <v>34</v>
      </c>
      <c r="O110" s="54">
        <v>24</v>
      </c>
      <c r="P110" s="54">
        <v>9</v>
      </c>
      <c r="Q110" s="54">
        <v>5</v>
      </c>
      <c r="R110" s="54">
        <v>1</v>
      </c>
      <c r="S110" s="54">
        <v>1</v>
      </c>
      <c r="T110" s="54">
        <v>0</v>
      </c>
      <c r="U110" s="54">
        <v>0</v>
      </c>
    </row>
    <row r="111" spans="1:21" ht="12.75" customHeight="1" x14ac:dyDescent="0.2">
      <c r="A111" s="151"/>
      <c r="B111" s="11" t="s">
        <v>20</v>
      </c>
      <c r="C111" s="54">
        <v>269</v>
      </c>
      <c r="D111" s="54">
        <v>0</v>
      </c>
      <c r="E111" s="54">
        <v>0</v>
      </c>
      <c r="F111" s="54">
        <v>28</v>
      </c>
      <c r="G111" s="54">
        <v>32</v>
      </c>
      <c r="H111" s="54">
        <v>39</v>
      </c>
      <c r="I111" s="54">
        <v>22</v>
      </c>
      <c r="J111" s="54">
        <v>31</v>
      </c>
      <c r="K111" s="54">
        <v>20</v>
      </c>
      <c r="L111" s="54">
        <v>25</v>
      </c>
      <c r="M111" s="54">
        <v>36</v>
      </c>
      <c r="N111" s="54">
        <v>19</v>
      </c>
      <c r="O111" s="54">
        <v>8</v>
      </c>
      <c r="P111" s="54">
        <v>4</v>
      </c>
      <c r="Q111" s="54">
        <v>4</v>
      </c>
      <c r="R111" s="54">
        <v>0</v>
      </c>
      <c r="S111" s="54">
        <v>1</v>
      </c>
      <c r="T111" s="54">
        <v>0</v>
      </c>
      <c r="U111" s="54">
        <v>0</v>
      </c>
    </row>
    <row r="112" spans="1:21" ht="12.75" customHeight="1" x14ac:dyDescent="0.2">
      <c r="A112" s="151"/>
      <c r="B112" s="11" t="s">
        <v>21</v>
      </c>
      <c r="C112" s="54">
        <v>228</v>
      </c>
      <c r="D112" s="54">
        <v>0</v>
      </c>
      <c r="E112" s="54">
        <v>0</v>
      </c>
      <c r="F112" s="54">
        <v>15</v>
      </c>
      <c r="G112" s="54">
        <v>34</v>
      </c>
      <c r="H112" s="54">
        <v>33</v>
      </c>
      <c r="I112" s="54">
        <v>20</v>
      </c>
      <c r="J112" s="54">
        <v>31</v>
      </c>
      <c r="K112" s="54">
        <v>22</v>
      </c>
      <c r="L112" s="54">
        <v>16</v>
      </c>
      <c r="M112" s="54">
        <v>19</v>
      </c>
      <c r="N112" s="54">
        <v>15</v>
      </c>
      <c r="O112" s="54">
        <v>16</v>
      </c>
      <c r="P112" s="54">
        <v>5</v>
      </c>
      <c r="Q112" s="54">
        <v>1</v>
      </c>
      <c r="R112" s="54">
        <v>1</v>
      </c>
      <c r="S112" s="54">
        <v>0</v>
      </c>
      <c r="T112" s="54">
        <v>0</v>
      </c>
      <c r="U112" s="54">
        <v>0</v>
      </c>
    </row>
    <row r="113" spans="1:21" ht="12.75" customHeight="1" x14ac:dyDescent="0.2">
      <c r="A113" s="187" t="s">
        <v>379</v>
      </c>
      <c r="B113" s="1" t="s">
        <v>0</v>
      </c>
      <c r="C113" s="55">
        <v>35666</v>
      </c>
      <c r="D113" s="55">
        <v>148</v>
      </c>
      <c r="E113" s="55">
        <v>873</v>
      </c>
      <c r="F113" s="55">
        <v>2836</v>
      </c>
      <c r="G113" s="55">
        <v>4737</v>
      </c>
      <c r="H113" s="55">
        <v>4609</v>
      </c>
      <c r="I113" s="55">
        <v>4793</v>
      </c>
      <c r="J113" s="55">
        <v>4265</v>
      </c>
      <c r="K113" s="55">
        <v>3214</v>
      </c>
      <c r="L113" s="55">
        <v>2671</v>
      </c>
      <c r="M113" s="55">
        <v>2526</v>
      </c>
      <c r="N113" s="55">
        <v>1970</v>
      </c>
      <c r="O113" s="55">
        <v>1403</v>
      </c>
      <c r="P113" s="55">
        <v>709</v>
      </c>
      <c r="Q113" s="55">
        <v>387</v>
      </c>
      <c r="R113" s="55">
        <v>235</v>
      </c>
      <c r="S113" s="55">
        <v>147</v>
      </c>
      <c r="T113" s="55">
        <v>92</v>
      </c>
      <c r="U113" s="55">
        <v>51</v>
      </c>
    </row>
    <row r="114" spans="1:21" ht="12.75" customHeight="1" x14ac:dyDescent="0.2">
      <c r="A114" s="187"/>
      <c r="B114" s="1" t="s">
        <v>20</v>
      </c>
      <c r="C114" s="55">
        <v>19427</v>
      </c>
      <c r="D114" s="55">
        <v>97</v>
      </c>
      <c r="E114" s="55">
        <v>632</v>
      </c>
      <c r="F114" s="55">
        <v>1412</v>
      </c>
      <c r="G114" s="55">
        <v>2291</v>
      </c>
      <c r="H114" s="55">
        <v>2502</v>
      </c>
      <c r="I114" s="55">
        <v>2695</v>
      </c>
      <c r="J114" s="55">
        <v>2365</v>
      </c>
      <c r="K114" s="55">
        <v>1858</v>
      </c>
      <c r="L114" s="55">
        <v>1600</v>
      </c>
      <c r="M114" s="55">
        <v>1439</v>
      </c>
      <c r="N114" s="55">
        <v>1053</v>
      </c>
      <c r="O114" s="55">
        <v>743</v>
      </c>
      <c r="P114" s="55">
        <v>337</v>
      </c>
      <c r="Q114" s="55">
        <v>180</v>
      </c>
      <c r="R114" s="55">
        <v>104</v>
      </c>
      <c r="S114" s="55">
        <v>73</v>
      </c>
      <c r="T114" s="55">
        <v>32</v>
      </c>
      <c r="U114" s="55">
        <v>14</v>
      </c>
    </row>
    <row r="115" spans="1:21" ht="12.75" customHeight="1" x14ac:dyDescent="0.2">
      <c r="A115" s="187"/>
      <c r="B115" s="1" t="s">
        <v>21</v>
      </c>
      <c r="C115" s="55">
        <v>16239</v>
      </c>
      <c r="D115" s="55">
        <v>51</v>
      </c>
      <c r="E115" s="55">
        <v>241</v>
      </c>
      <c r="F115" s="55">
        <v>1424</v>
      </c>
      <c r="G115" s="55">
        <v>2446</v>
      </c>
      <c r="H115" s="55">
        <v>2107</v>
      </c>
      <c r="I115" s="55">
        <v>2098</v>
      </c>
      <c r="J115" s="55">
        <v>1900</v>
      </c>
      <c r="K115" s="55">
        <v>1356</v>
      </c>
      <c r="L115" s="55">
        <v>1071</v>
      </c>
      <c r="M115" s="55">
        <v>1087</v>
      </c>
      <c r="N115" s="55">
        <v>917</v>
      </c>
      <c r="O115" s="55">
        <v>660</v>
      </c>
      <c r="P115" s="55">
        <v>372</v>
      </c>
      <c r="Q115" s="55">
        <v>207</v>
      </c>
      <c r="R115" s="55">
        <v>131</v>
      </c>
      <c r="S115" s="55">
        <v>74</v>
      </c>
      <c r="T115" s="55">
        <v>60</v>
      </c>
      <c r="U115" s="55">
        <v>37</v>
      </c>
    </row>
    <row r="116" spans="1:21" ht="12.75" customHeight="1" x14ac:dyDescent="0.2">
      <c r="A116" s="151" t="s">
        <v>329</v>
      </c>
      <c r="B116" s="11" t="s">
        <v>0</v>
      </c>
      <c r="C116" s="54">
        <v>6780</v>
      </c>
      <c r="D116" s="54">
        <v>5</v>
      </c>
      <c r="E116" s="54">
        <v>96</v>
      </c>
      <c r="F116" s="54">
        <v>433</v>
      </c>
      <c r="G116" s="54">
        <v>672</v>
      </c>
      <c r="H116" s="54">
        <v>787</v>
      </c>
      <c r="I116" s="54">
        <v>863</v>
      </c>
      <c r="J116" s="54">
        <v>748</v>
      </c>
      <c r="K116" s="54">
        <v>611</v>
      </c>
      <c r="L116" s="54">
        <v>594</v>
      </c>
      <c r="M116" s="54">
        <v>590</v>
      </c>
      <c r="N116" s="54">
        <v>556</v>
      </c>
      <c r="O116" s="54">
        <v>426</v>
      </c>
      <c r="P116" s="54">
        <v>199</v>
      </c>
      <c r="Q116" s="54">
        <v>109</v>
      </c>
      <c r="R116" s="54">
        <v>46</v>
      </c>
      <c r="S116" s="54">
        <v>22</v>
      </c>
      <c r="T116" s="54">
        <v>18</v>
      </c>
      <c r="U116" s="54">
        <v>5</v>
      </c>
    </row>
    <row r="117" spans="1:21" ht="12.75" customHeight="1" x14ac:dyDescent="0.2">
      <c r="A117" s="151"/>
      <c r="B117" s="11" t="s">
        <v>20</v>
      </c>
      <c r="C117" s="54">
        <v>3451</v>
      </c>
      <c r="D117" s="54">
        <v>3</v>
      </c>
      <c r="E117" s="54">
        <v>66</v>
      </c>
      <c r="F117" s="54">
        <v>211</v>
      </c>
      <c r="G117" s="54">
        <v>322</v>
      </c>
      <c r="H117" s="54">
        <v>411</v>
      </c>
      <c r="I117" s="54">
        <v>459</v>
      </c>
      <c r="J117" s="54">
        <v>367</v>
      </c>
      <c r="K117" s="54">
        <v>343</v>
      </c>
      <c r="L117" s="54">
        <v>345</v>
      </c>
      <c r="M117" s="54">
        <v>294</v>
      </c>
      <c r="N117" s="54">
        <v>264</v>
      </c>
      <c r="O117" s="54">
        <v>207</v>
      </c>
      <c r="P117" s="54">
        <v>84</v>
      </c>
      <c r="Q117" s="54">
        <v>48</v>
      </c>
      <c r="R117" s="54">
        <v>13</v>
      </c>
      <c r="S117" s="54">
        <v>8</v>
      </c>
      <c r="T117" s="54">
        <v>5</v>
      </c>
      <c r="U117" s="54">
        <v>1</v>
      </c>
    </row>
    <row r="118" spans="1:21" ht="12.75" customHeight="1" x14ac:dyDescent="0.2">
      <c r="A118" s="151"/>
      <c r="B118" s="11" t="s">
        <v>21</v>
      </c>
      <c r="C118" s="54">
        <v>3329</v>
      </c>
      <c r="D118" s="54">
        <v>2</v>
      </c>
      <c r="E118" s="54">
        <v>30</v>
      </c>
      <c r="F118" s="54">
        <v>222</v>
      </c>
      <c r="G118" s="54">
        <v>350</v>
      </c>
      <c r="H118" s="54">
        <v>376</v>
      </c>
      <c r="I118" s="54">
        <v>404</v>
      </c>
      <c r="J118" s="54">
        <v>381</v>
      </c>
      <c r="K118" s="54">
        <v>268</v>
      </c>
      <c r="L118" s="54">
        <v>249</v>
      </c>
      <c r="M118" s="54">
        <v>296</v>
      </c>
      <c r="N118" s="54">
        <v>292</v>
      </c>
      <c r="O118" s="54">
        <v>219</v>
      </c>
      <c r="P118" s="54">
        <v>115</v>
      </c>
      <c r="Q118" s="54">
        <v>61</v>
      </c>
      <c r="R118" s="54">
        <v>33</v>
      </c>
      <c r="S118" s="54">
        <v>14</v>
      </c>
      <c r="T118" s="54">
        <v>13</v>
      </c>
      <c r="U118" s="54">
        <v>4</v>
      </c>
    </row>
    <row r="119" spans="1:21" ht="12.75" customHeight="1" x14ac:dyDescent="0.2">
      <c r="A119" s="152" t="s">
        <v>330</v>
      </c>
      <c r="B119" s="1" t="s">
        <v>0</v>
      </c>
      <c r="C119" s="55">
        <v>1031</v>
      </c>
      <c r="D119" s="55">
        <v>7</v>
      </c>
      <c r="E119" s="55">
        <v>21</v>
      </c>
      <c r="F119" s="55">
        <v>48</v>
      </c>
      <c r="G119" s="55">
        <v>77</v>
      </c>
      <c r="H119" s="55">
        <v>104</v>
      </c>
      <c r="I119" s="55">
        <v>119</v>
      </c>
      <c r="J119" s="55">
        <v>108</v>
      </c>
      <c r="K119" s="55">
        <v>100</v>
      </c>
      <c r="L119" s="55">
        <v>87</v>
      </c>
      <c r="M119" s="55">
        <v>110</v>
      </c>
      <c r="N119" s="55">
        <v>92</v>
      </c>
      <c r="O119" s="55">
        <v>82</v>
      </c>
      <c r="P119" s="55">
        <v>36</v>
      </c>
      <c r="Q119" s="55">
        <v>17</v>
      </c>
      <c r="R119" s="55">
        <v>9</v>
      </c>
      <c r="S119" s="55">
        <v>6</v>
      </c>
      <c r="T119" s="55">
        <v>6</v>
      </c>
      <c r="U119" s="55">
        <v>2</v>
      </c>
    </row>
    <row r="120" spans="1:21" ht="12.75" customHeight="1" x14ac:dyDescent="0.2">
      <c r="A120" s="152"/>
      <c r="B120" s="1" t="s">
        <v>20</v>
      </c>
      <c r="C120" s="55">
        <v>474</v>
      </c>
      <c r="D120" s="55">
        <v>4</v>
      </c>
      <c r="E120" s="55">
        <v>11</v>
      </c>
      <c r="F120" s="55">
        <v>23</v>
      </c>
      <c r="G120" s="55">
        <v>34</v>
      </c>
      <c r="H120" s="55">
        <v>47</v>
      </c>
      <c r="I120" s="55">
        <v>55</v>
      </c>
      <c r="J120" s="55">
        <v>46</v>
      </c>
      <c r="K120" s="55">
        <v>47</v>
      </c>
      <c r="L120" s="55">
        <v>49</v>
      </c>
      <c r="M120" s="55">
        <v>60</v>
      </c>
      <c r="N120" s="55">
        <v>38</v>
      </c>
      <c r="O120" s="55">
        <v>37</v>
      </c>
      <c r="P120" s="55">
        <v>10</v>
      </c>
      <c r="Q120" s="55">
        <v>6</v>
      </c>
      <c r="R120" s="55">
        <v>3</v>
      </c>
      <c r="S120" s="55">
        <v>3</v>
      </c>
      <c r="T120" s="55">
        <v>1</v>
      </c>
      <c r="U120" s="55">
        <v>0</v>
      </c>
    </row>
    <row r="121" spans="1:21" ht="12.75" customHeight="1" x14ac:dyDescent="0.2">
      <c r="A121" s="152"/>
      <c r="B121" s="1" t="s">
        <v>21</v>
      </c>
      <c r="C121" s="55">
        <v>557</v>
      </c>
      <c r="D121" s="55">
        <v>3</v>
      </c>
      <c r="E121" s="55">
        <v>10</v>
      </c>
      <c r="F121" s="55">
        <v>25</v>
      </c>
      <c r="G121" s="55">
        <v>43</v>
      </c>
      <c r="H121" s="55">
        <v>57</v>
      </c>
      <c r="I121" s="55">
        <v>64</v>
      </c>
      <c r="J121" s="55">
        <v>62</v>
      </c>
      <c r="K121" s="55">
        <v>53</v>
      </c>
      <c r="L121" s="55">
        <v>38</v>
      </c>
      <c r="M121" s="55">
        <v>50</v>
      </c>
      <c r="N121" s="55">
        <v>54</v>
      </c>
      <c r="O121" s="55">
        <v>45</v>
      </c>
      <c r="P121" s="55">
        <v>26</v>
      </c>
      <c r="Q121" s="55">
        <v>11</v>
      </c>
      <c r="R121" s="55">
        <v>6</v>
      </c>
      <c r="S121" s="55">
        <v>3</v>
      </c>
      <c r="T121" s="55">
        <v>5</v>
      </c>
      <c r="U121" s="55">
        <v>2</v>
      </c>
    </row>
    <row r="122" spans="1:21" ht="12.75" customHeight="1" x14ac:dyDescent="0.2">
      <c r="A122" s="151" t="s">
        <v>331</v>
      </c>
      <c r="B122" s="11" t="s">
        <v>0</v>
      </c>
      <c r="C122" s="54">
        <v>1890</v>
      </c>
      <c r="D122" s="54">
        <v>3</v>
      </c>
      <c r="E122" s="54">
        <v>13</v>
      </c>
      <c r="F122" s="54">
        <v>86</v>
      </c>
      <c r="G122" s="54">
        <v>147</v>
      </c>
      <c r="H122" s="54">
        <v>211</v>
      </c>
      <c r="I122" s="54">
        <v>223</v>
      </c>
      <c r="J122" s="54">
        <v>224</v>
      </c>
      <c r="K122" s="54">
        <v>231</v>
      </c>
      <c r="L122" s="54">
        <v>179</v>
      </c>
      <c r="M122" s="54">
        <v>199</v>
      </c>
      <c r="N122" s="54">
        <v>170</v>
      </c>
      <c r="O122" s="54">
        <v>117</v>
      </c>
      <c r="P122" s="54">
        <v>51</v>
      </c>
      <c r="Q122" s="54">
        <v>23</v>
      </c>
      <c r="R122" s="54">
        <v>9</v>
      </c>
      <c r="S122" s="54">
        <v>3</v>
      </c>
      <c r="T122" s="54">
        <v>1</v>
      </c>
      <c r="U122" s="54">
        <v>0</v>
      </c>
    </row>
    <row r="123" spans="1:21" ht="12.75" customHeight="1" x14ac:dyDescent="0.2">
      <c r="A123" s="151"/>
      <c r="B123" s="11" t="s">
        <v>20</v>
      </c>
      <c r="C123" s="54">
        <v>945</v>
      </c>
      <c r="D123" s="54">
        <v>2</v>
      </c>
      <c r="E123" s="54">
        <v>7</v>
      </c>
      <c r="F123" s="54">
        <v>41</v>
      </c>
      <c r="G123" s="54">
        <v>68</v>
      </c>
      <c r="H123" s="54">
        <v>105</v>
      </c>
      <c r="I123" s="54">
        <v>123</v>
      </c>
      <c r="J123" s="54">
        <v>120</v>
      </c>
      <c r="K123" s="54">
        <v>128</v>
      </c>
      <c r="L123" s="54">
        <v>101</v>
      </c>
      <c r="M123" s="54">
        <v>98</v>
      </c>
      <c r="N123" s="54">
        <v>74</v>
      </c>
      <c r="O123" s="54">
        <v>50</v>
      </c>
      <c r="P123" s="54">
        <v>21</v>
      </c>
      <c r="Q123" s="54">
        <v>3</v>
      </c>
      <c r="R123" s="54">
        <v>2</v>
      </c>
      <c r="S123" s="54">
        <v>2</v>
      </c>
      <c r="T123" s="54">
        <v>0</v>
      </c>
      <c r="U123" s="54">
        <v>0</v>
      </c>
    </row>
    <row r="124" spans="1:21" ht="12.75" customHeight="1" x14ac:dyDescent="0.2">
      <c r="A124" s="151"/>
      <c r="B124" s="11" t="s">
        <v>21</v>
      </c>
      <c r="C124" s="54">
        <v>945</v>
      </c>
      <c r="D124" s="54">
        <v>1</v>
      </c>
      <c r="E124" s="54">
        <v>6</v>
      </c>
      <c r="F124" s="54">
        <v>45</v>
      </c>
      <c r="G124" s="54">
        <v>79</v>
      </c>
      <c r="H124" s="54">
        <v>106</v>
      </c>
      <c r="I124" s="54">
        <v>100</v>
      </c>
      <c r="J124" s="54">
        <v>104</v>
      </c>
      <c r="K124" s="54">
        <v>103</v>
      </c>
      <c r="L124" s="54">
        <v>78</v>
      </c>
      <c r="M124" s="54">
        <v>101</v>
      </c>
      <c r="N124" s="54">
        <v>96</v>
      </c>
      <c r="O124" s="54">
        <v>67</v>
      </c>
      <c r="P124" s="54">
        <v>30</v>
      </c>
      <c r="Q124" s="54">
        <v>20</v>
      </c>
      <c r="R124" s="54">
        <v>7</v>
      </c>
      <c r="S124" s="54">
        <v>1</v>
      </c>
      <c r="T124" s="54">
        <v>1</v>
      </c>
      <c r="U124" s="54">
        <v>0</v>
      </c>
    </row>
    <row r="125" spans="1:21" ht="12.75" customHeight="1" x14ac:dyDescent="0.2">
      <c r="A125" s="152" t="s">
        <v>332</v>
      </c>
      <c r="B125" s="1" t="s">
        <v>0</v>
      </c>
      <c r="C125" s="55">
        <v>14971</v>
      </c>
      <c r="D125" s="55">
        <v>99</v>
      </c>
      <c r="E125" s="55">
        <v>587</v>
      </c>
      <c r="F125" s="55">
        <v>1336</v>
      </c>
      <c r="G125" s="55">
        <v>2058</v>
      </c>
      <c r="H125" s="55">
        <v>2246</v>
      </c>
      <c r="I125" s="55">
        <v>2172</v>
      </c>
      <c r="J125" s="55">
        <v>1741</v>
      </c>
      <c r="K125" s="55">
        <v>1292</v>
      </c>
      <c r="L125" s="55">
        <v>986</v>
      </c>
      <c r="M125" s="55">
        <v>915</v>
      </c>
      <c r="N125" s="55">
        <v>634</v>
      </c>
      <c r="O125" s="55">
        <v>452</v>
      </c>
      <c r="P125" s="55">
        <v>213</v>
      </c>
      <c r="Q125" s="55">
        <v>102</v>
      </c>
      <c r="R125" s="55">
        <v>69</v>
      </c>
      <c r="S125" s="55">
        <v>34</v>
      </c>
      <c r="T125" s="55">
        <v>25</v>
      </c>
      <c r="U125" s="55">
        <v>10</v>
      </c>
    </row>
    <row r="126" spans="1:21" ht="12.75" customHeight="1" x14ac:dyDescent="0.2">
      <c r="A126" s="152"/>
      <c r="B126" s="1" t="s">
        <v>20</v>
      </c>
      <c r="C126" s="55">
        <v>7907</v>
      </c>
      <c r="D126" s="55">
        <v>63</v>
      </c>
      <c r="E126" s="55">
        <v>405</v>
      </c>
      <c r="F126" s="55">
        <v>587</v>
      </c>
      <c r="G126" s="55">
        <v>955</v>
      </c>
      <c r="H126" s="55">
        <v>1132</v>
      </c>
      <c r="I126" s="55">
        <v>1197</v>
      </c>
      <c r="J126" s="55">
        <v>969</v>
      </c>
      <c r="K126" s="55">
        <v>747</v>
      </c>
      <c r="L126" s="55">
        <v>575</v>
      </c>
      <c r="M126" s="55">
        <v>529</v>
      </c>
      <c r="N126" s="55">
        <v>326</v>
      </c>
      <c r="O126" s="55">
        <v>214</v>
      </c>
      <c r="P126" s="55">
        <v>95</v>
      </c>
      <c r="Q126" s="55">
        <v>53</v>
      </c>
      <c r="R126" s="55">
        <v>29</v>
      </c>
      <c r="S126" s="55">
        <v>18</v>
      </c>
      <c r="T126" s="55">
        <v>8</v>
      </c>
      <c r="U126" s="55">
        <v>5</v>
      </c>
    </row>
    <row r="127" spans="1:21" ht="12.75" customHeight="1" x14ac:dyDescent="0.2">
      <c r="A127" s="152"/>
      <c r="B127" s="1" t="s">
        <v>21</v>
      </c>
      <c r="C127" s="55">
        <v>7064</v>
      </c>
      <c r="D127" s="55">
        <v>36</v>
      </c>
      <c r="E127" s="55">
        <v>182</v>
      </c>
      <c r="F127" s="55">
        <v>749</v>
      </c>
      <c r="G127" s="55">
        <v>1103</v>
      </c>
      <c r="H127" s="55">
        <v>1114</v>
      </c>
      <c r="I127" s="55">
        <v>975</v>
      </c>
      <c r="J127" s="55">
        <v>772</v>
      </c>
      <c r="K127" s="55">
        <v>545</v>
      </c>
      <c r="L127" s="55">
        <v>411</v>
      </c>
      <c r="M127" s="55">
        <v>386</v>
      </c>
      <c r="N127" s="55">
        <v>308</v>
      </c>
      <c r="O127" s="55">
        <v>238</v>
      </c>
      <c r="P127" s="55">
        <v>118</v>
      </c>
      <c r="Q127" s="55">
        <v>49</v>
      </c>
      <c r="R127" s="55">
        <v>40</v>
      </c>
      <c r="S127" s="55">
        <v>16</v>
      </c>
      <c r="T127" s="55">
        <v>17</v>
      </c>
      <c r="U127" s="55">
        <v>5</v>
      </c>
    </row>
    <row r="128" spans="1:21" ht="12.75" customHeight="1" x14ac:dyDescent="0.2">
      <c r="A128" s="151" t="s">
        <v>333</v>
      </c>
      <c r="B128" s="11" t="s">
        <v>0</v>
      </c>
      <c r="C128" s="54">
        <v>906</v>
      </c>
      <c r="D128" s="54">
        <v>6</v>
      </c>
      <c r="E128" s="54">
        <v>41</v>
      </c>
      <c r="F128" s="54">
        <v>107</v>
      </c>
      <c r="G128" s="54">
        <v>107</v>
      </c>
      <c r="H128" s="54">
        <v>96</v>
      </c>
      <c r="I128" s="54">
        <v>85</v>
      </c>
      <c r="J128" s="54">
        <v>93</v>
      </c>
      <c r="K128" s="54">
        <v>71</v>
      </c>
      <c r="L128" s="54">
        <v>64</v>
      </c>
      <c r="M128" s="54">
        <v>61</v>
      </c>
      <c r="N128" s="54">
        <v>71</v>
      </c>
      <c r="O128" s="54">
        <v>44</v>
      </c>
      <c r="P128" s="54">
        <v>29</v>
      </c>
      <c r="Q128" s="54">
        <v>15</v>
      </c>
      <c r="R128" s="54">
        <v>12</v>
      </c>
      <c r="S128" s="54">
        <v>3</v>
      </c>
      <c r="T128" s="54">
        <v>1</v>
      </c>
      <c r="U128" s="54">
        <v>0</v>
      </c>
    </row>
    <row r="129" spans="1:21" ht="12.75" customHeight="1" x14ac:dyDescent="0.2">
      <c r="A129" s="151"/>
      <c r="B129" s="11" t="s">
        <v>20</v>
      </c>
      <c r="C129" s="54">
        <v>321</v>
      </c>
      <c r="D129" s="54">
        <v>3</v>
      </c>
      <c r="E129" s="54">
        <v>24</v>
      </c>
      <c r="F129" s="54">
        <v>46</v>
      </c>
      <c r="G129" s="54">
        <v>49</v>
      </c>
      <c r="H129" s="54">
        <v>39</v>
      </c>
      <c r="I129" s="54">
        <v>24</v>
      </c>
      <c r="J129" s="54">
        <v>22</v>
      </c>
      <c r="K129" s="54">
        <v>23</v>
      </c>
      <c r="L129" s="54">
        <v>27</v>
      </c>
      <c r="M129" s="54">
        <v>17</v>
      </c>
      <c r="N129" s="54">
        <v>19</v>
      </c>
      <c r="O129" s="54">
        <v>11</v>
      </c>
      <c r="P129" s="54">
        <v>5</v>
      </c>
      <c r="Q129" s="54">
        <v>7</v>
      </c>
      <c r="R129" s="54">
        <v>4</v>
      </c>
      <c r="S129" s="54">
        <v>1</v>
      </c>
      <c r="T129" s="54">
        <v>0</v>
      </c>
      <c r="U129" s="54">
        <v>0</v>
      </c>
    </row>
    <row r="130" spans="1:21" ht="12.75" customHeight="1" x14ac:dyDescent="0.2">
      <c r="A130" s="151"/>
      <c r="B130" s="11" t="s">
        <v>21</v>
      </c>
      <c r="C130" s="54">
        <v>585</v>
      </c>
      <c r="D130" s="54">
        <v>3</v>
      </c>
      <c r="E130" s="54">
        <v>17</v>
      </c>
      <c r="F130" s="54">
        <v>61</v>
      </c>
      <c r="G130" s="54">
        <v>58</v>
      </c>
      <c r="H130" s="54">
        <v>57</v>
      </c>
      <c r="I130" s="54">
        <v>61</v>
      </c>
      <c r="J130" s="54">
        <v>71</v>
      </c>
      <c r="K130" s="54">
        <v>48</v>
      </c>
      <c r="L130" s="54">
        <v>37</v>
      </c>
      <c r="M130" s="54">
        <v>44</v>
      </c>
      <c r="N130" s="54">
        <v>52</v>
      </c>
      <c r="O130" s="54">
        <v>33</v>
      </c>
      <c r="P130" s="54">
        <v>24</v>
      </c>
      <c r="Q130" s="54">
        <v>8</v>
      </c>
      <c r="R130" s="54">
        <v>8</v>
      </c>
      <c r="S130" s="54">
        <v>2</v>
      </c>
      <c r="T130" s="54">
        <v>1</v>
      </c>
      <c r="U130" s="54">
        <v>0</v>
      </c>
    </row>
    <row r="131" spans="1:21" ht="12.75" customHeight="1" x14ac:dyDescent="0.2">
      <c r="A131" s="187" t="s">
        <v>380</v>
      </c>
      <c r="B131" s="1" t="s">
        <v>0</v>
      </c>
      <c r="C131" s="55">
        <v>28</v>
      </c>
      <c r="D131" s="55">
        <v>0</v>
      </c>
      <c r="E131" s="55">
        <v>0</v>
      </c>
      <c r="F131" s="55">
        <v>0</v>
      </c>
      <c r="G131" s="55">
        <v>1</v>
      </c>
      <c r="H131" s="55">
        <v>5</v>
      </c>
      <c r="I131" s="55">
        <v>5</v>
      </c>
      <c r="J131" s="55">
        <v>8</v>
      </c>
      <c r="K131" s="55">
        <v>2</v>
      </c>
      <c r="L131" s="55">
        <v>3</v>
      </c>
      <c r="M131" s="55">
        <v>1</v>
      </c>
      <c r="N131" s="55">
        <v>1</v>
      </c>
      <c r="O131" s="55">
        <v>1</v>
      </c>
      <c r="P131" s="55">
        <v>1</v>
      </c>
      <c r="Q131" s="55">
        <v>0</v>
      </c>
      <c r="R131" s="55">
        <v>0</v>
      </c>
      <c r="S131" s="55">
        <v>0</v>
      </c>
      <c r="T131" s="55">
        <v>0</v>
      </c>
      <c r="U131" s="55">
        <v>0</v>
      </c>
    </row>
    <row r="132" spans="1:21" ht="12.75" customHeight="1" x14ac:dyDescent="0.2">
      <c r="A132" s="187"/>
      <c r="B132" s="1" t="s">
        <v>20</v>
      </c>
      <c r="C132" s="55">
        <v>12</v>
      </c>
      <c r="D132" s="55">
        <v>0</v>
      </c>
      <c r="E132" s="55">
        <v>0</v>
      </c>
      <c r="F132" s="55">
        <v>0</v>
      </c>
      <c r="G132" s="55">
        <v>0</v>
      </c>
      <c r="H132" s="55">
        <v>1</v>
      </c>
      <c r="I132" s="55">
        <v>4</v>
      </c>
      <c r="J132" s="55">
        <v>4</v>
      </c>
      <c r="K132" s="55">
        <v>1</v>
      </c>
      <c r="L132" s="55">
        <v>2</v>
      </c>
      <c r="M132" s="55">
        <v>0</v>
      </c>
      <c r="N132" s="55">
        <v>0</v>
      </c>
      <c r="O132" s="55">
        <v>0</v>
      </c>
      <c r="P132" s="55">
        <v>0</v>
      </c>
      <c r="Q132" s="55">
        <v>0</v>
      </c>
      <c r="R132" s="55">
        <v>0</v>
      </c>
      <c r="S132" s="55">
        <v>0</v>
      </c>
      <c r="T132" s="55">
        <v>0</v>
      </c>
      <c r="U132" s="55">
        <v>0</v>
      </c>
    </row>
    <row r="133" spans="1:21" ht="12.75" customHeight="1" x14ac:dyDescent="0.2">
      <c r="A133" s="187"/>
      <c r="B133" s="1" t="s">
        <v>21</v>
      </c>
      <c r="C133" s="55">
        <v>16</v>
      </c>
      <c r="D133" s="55">
        <v>0</v>
      </c>
      <c r="E133" s="55">
        <v>0</v>
      </c>
      <c r="F133" s="55">
        <v>0</v>
      </c>
      <c r="G133" s="55">
        <v>1</v>
      </c>
      <c r="H133" s="55">
        <v>4</v>
      </c>
      <c r="I133" s="55">
        <v>1</v>
      </c>
      <c r="J133" s="55">
        <v>4</v>
      </c>
      <c r="K133" s="55">
        <v>1</v>
      </c>
      <c r="L133" s="55">
        <v>1</v>
      </c>
      <c r="M133" s="55">
        <v>1</v>
      </c>
      <c r="N133" s="55">
        <v>1</v>
      </c>
      <c r="O133" s="55">
        <v>1</v>
      </c>
      <c r="P133" s="55">
        <v>1</v>
      </c>
      <c r="Q133" s="55">
        <v>0</v>
      </c>
      <c r="R133" s="55">
        <v>0</v>
      </c>
      <c r="S133" s="55">
        <v>0</v>
      </c>
      <c r="T133" s="55">
        <v>0</v>
      </c>
      <c r="U133" s="55">
        <v>0</v>
      </c>
    </row>
    <row r="134" spans="1:21" ht="12.75" customHeight="1" x14ac:dyDescent="0.2">
      <c r="A134" s="188" t="s">
        <v>381</v>
      </c>
      <c r="B134" s="11" t="s">
        <v>0</v>
      </c>
      <c r="C134" s="54">
        <v>106</v>
      </c>
      <c r="D134" s="54">
        <v>0</v>
      </c>
      <c r="E134" s="54">
        <v>28</v>
      </c>
      <c r="F134" s="54">
        <v>38</v>
      </c>
      <c r="G134" s="54">
        <v>15</v>
      </c>
      <c r="H134" s="54">
        <v>3</v>
      </c>
      <c r="I134" s="54">
        <v>9</v>
      </c>
      <c r="J134" s="54">
        <v>8</v>
      </c>
      <c r="K134" s="54">
        <v>0</v>
      </c>
      <c r="L134" s="54">
        <v>2</v>
      </c>
      <c r="M134" s="54">
        <v>0</v>
      </c>
      <c r="N134" s="54">
        <v>1</v>
      </c>
      <c r="O134" s="54">
        <v>1</v>
      </c>
      <c r="P134" s="54">
        <v>1</v>
      </c>
      <c r="Q134" s="54">
        <v>0</v>
      </c>
      <c r="R134" s="54">
        <v>0</v>
      </c>
      <c r="S134" s="54">
        <v>0</v>
      </c>
      <c r="T134" s="54">
        <v>0</v>
      </c>
      <c r="U134" s="54">
        <v>0</v>
      </c>
    </row>
    <row r="135" spans="1:21" ht="12.75" customHeight="1" x14ac:dyDescent="0.2">
      <c r="A135" s="188"/>
      <c r="B135" s="11" t="s">
        <v>20</v>
      </c>
      <c r="C135" s="54">
        <v>48</v>
      </c>
      <c r="D135" s="54">
        <v>0</v>
      </c>
      <c r="E135" s="54">
        <v>12</v>
      </c>
      <c r="F135" s="54">
        <v>21</v>
      </c>
      <c r="G135" s="54">
        <v>7</v>
      </c>
      <c r="H135" s="54">
        <v>0</v>
      </c>
      <c r="I135" s="54">
        <v>2</v>
      </c>
      <c r="J135" s="54">
        <v>2</v>
      </c>
      <c r="K135" s="54">
        <v>0</v>
      </c>
      <c r="L135" s="54">
        <v>2</v>
      </c>
      <c r="M135" s="54">
        <v>0</v>
      </c>
      <c r="N135" s="54">
        <v>1</v>
      </c>
      <c r="O135" s="54">
        <v>0</v>
      </c>
      <c r="P135" s="54">
        <v>1</v>
      </c>
      <c r="Q135" s="54">
        <v>0</v>
      </c>
      <c r="R135" s="54">
        <v>0</v>
      </c>
      <c r="S135" s="54">
        <v>0</v>
      </c>
      <c r="T135" s="54">
        <v>0</v>
      </c>
      <c r="U135" s="54">
        <v>0</v>
      </c>
    </row>
    <row r="136" spans="1:21" ht="12.75" customHeight="1" x14ac:dyDescent="0.2">
      <c r="A136" s="188"/>
      <c r="B136" s="11" t="s">
        <v>21</v>
      </c>
      <c r="C136" s="54">
        <v>58</v>
      </c>
      <c r="D136" s="54">
        <v>0</v>
      </c>
      <c r="E136" s="54">
        <v>16</v>
      </c>
      <c r="F136" s="54">
        <v>17</v>
      </c>
      <c r="G136" s="54">
        <v>8</v>
      </c>
      <c r="H136" s="54">
        <v>3</v>
      </c>
      <c r="I136" s="54">
        <v>7</v>
      </c>
      <c r="J136" s="54">
        <v>6</v>
      </c>
      <c r="K136" s="54">
        <v>0</v>
      </c>
      <c r="L136" s="54">
        <v>0</v>
      </c>
      <c r="M136" s="54">
        <v>0</v>
      </c>
      <c r="N136" s="54">
        <v>0</v>
      </c>
      <c r="O136" s="54">
        <v>1</v>
      </c>
      <c r="P136" s="54">
        <v>0</v>
      </c>
      <c r="Q136" s="54">
        <v>0</v>
      </c>
      <c r="R136" s="54">
        <v>0</v>
      </c>
      <c r="S136" s="54">
        <v>0</v>
      </c>
      <c r="T136" s="54">
        <v>0</v>
      </c>
      <c r="U136" s="54">
        <v>0</v>
      </c>
    </row>
    <row r="137" spans="1:21" ht="12.75" customHeight="1" x14ac:dyDescent="0.2">
      <c r="A137" s="187" t="s">
        <v>382</v>
      </c>
      <c r="B137" s="1" t="s">
        <v>0</v>
      </c>
      <c r="C137" s="55">
        <v>140</v>
      </c>
      <c r="D137" s="55">
        <v>1</v>
      </c>
      <c r="E137" s="55">
        <v>11</v>
      </c>
      <c r="F137" s="55">
        <v>14</v>
      </c>
      <c r="G137" s="55">
        <v>8</v>
      </c>
      <c r="H137" s="55">
        <v>27</v>
      </c>
      <c r="I137" s="55">
        <v>17</v>
      </c>
      <c r="J137" s="55">
        <v>18</v>
      </c>
      <c r="K137" s="55">
        <v>17</v>
      </c>
      <c r="L137" s="55">
        <v>6</v>
      </c>
      <c r="M137" s="55">
        <v>6</v>
      </c>
      <c r="N137" s="55">
        <v>8</v>
      </c>
      <c r="O137" s="55">
        <v>4</v>
      </c>
      <c r="P137" s="55">
        <v>2</v>
      </c>
      <c r="Q137" s="55">
        <v>0</v>
      </c>
      <c r="R137" s="55">
        <v>1</v>
      </c>
      <c r="S137" s="55">
        <v>0</v>
      </c>
      <c r="T137" s="55">
        <v>0</v>
      </c>
      <c r="U137" s="55">
        <v>0</v>
      </c>
    </row>
    <row r="138" spans="1:21" ht="12.75" customHeight="1" x14ac:dyDescent="0.2">
      <c r="A138" s="187"/>
      <c r="B138" s="1" t="s">
        <v>20</v>
      </c>
      <c r="C138" s="55">
        <v>51</v>
      </c>
      <c r="D138" s="55">
        <v>0</v>
      </c>
      <c r="E138" s="55">
        <v>6</v>
      </c>
      <c r="F138" s="55">
        <v>9</v>
      </c>
      <c r="G138" s="55">
        <v>2</v>
      </c>
      <c r="H138" s="55">
        <v>5</v>
      </c>
      <c r="I138" s="55">
        <v>7</v>
      </c>
      <c r="J138" s="55">
        <v>8</v>
      </c>
      <c r="K138" s="55">
        <v>4</v>
      </c>
      <c r="L138" s="55">
        <v>2</v>
      </c>
      <c r="M138" s="55">
        <v>0</v>
      </c>
      <c r="N138" s="55">
        <v>5</v>
      </c>
      <c r="O138" s="55">
        <v>2</v>
      </c>
      <c r="P138" s="55">
        <v>0</v>
      </c>
      <c r="Q138" s="55">
        <v>0</v>
      </c>
      <c r="R138" s="55">
        <v>1</v>
      </c>
      <c r="S138" s="55">
        <v>0</v>
      </c>
      <c r="T138" s="55">
        <v>0</v>
      </c>
      <c r="U138" s="55">
        <v>0</v>
      </c>
    </row>
    <row r="139" spans="1:21" ht="12.75" customHeight="1" x14ac:dyDescent="0.2">
      <c r="A139" s="187"/>
      <c r="B139" s="1" t="s">
        <v>21</v>
      </c>
      <c r="C139" s="55">
        <v>89</v>
      </c>
      <c r="D139" s="55">
        <v>1</v>
      </c>
      <c r="E139" s="55">
        <v>5</v>
      </c>
      <c r="F139" s="55">
        <v>5</v>
      </c>
      <c r="G139" s="55">
        <v>6</v>
      </c>
      <c r="H139" s="55">
        <v>22</v>
      </c>
      <c r="I139" s="55">
        <v>10</v>
      </c>
      <c r="J139" s="55">
        <v>10</v>
      </c>
      <c r="K139" s="55">
        <v>13</v>
      </c>
      <c r="L139" s="55">
        <v>4</v>
      </c>
      <c r="M139" s="55">
        <v>6</v>
      </c>
      <c r="N139" s="55">
        <v>3</v>
      </c>
      <c r="O139" s="55">
        <v>2</v>
      </c>
      <c r="P139" s="55">
        <v>2</v>
      </c>
      <c r="Q139" s="55">
        <v>0</v>
      </c>
      <c r="R139" s="55">
        <v>0</v>
      </c>
      <c r="S139" s="55">
        <v>0</v>
      </c>
      <c r="T139" s="55">
        <v>0</v>
      </c>
      <c r="U139" s="55">
        <v>0</v>
      </c>
    </row>
    <row r="141" spans="1:21" ht="12.75" customHeight="1" x14ac:dyDescent="0.2">
      <c r="A141" s="2" t="s">
        <v>659</v>
      </c>
    </row>
    <row r="142" spans="1:21" ht="12.75" customHeight="1" x14ac:dyDescent="0.2">
      <c r="A142" s="2" t="s">
        <v>682</v>
      </c>
    </row>
    <row r="143" spans="1:21" ht="12.75" customHeight="1" x14ac:dyDescent="0.2">
      <c r="A143" s="2" t="s">
        <v>989</v>
      </c>
    </row>
    <row r="144" spans="1:21" ht="12.75" customHeight="1" x14ac:dyDescent="0.2">
      <c r="A144" s="2"/>
    </row>
    <row r="145" spans="1:1" ht="12.75" customHeight="1" x14ac:dyDescent="0.2">
      <c r="A145" s="2" t="s">
        <v>663</v>
      </c>
    </row>
  </sheetData>
  <mergeCells count="50">
    <mergeCell ref="A131:A133"/>
    <mergeCell ref="A134:A136"/>
    <mergeCell ref="A137:A139"/>
    <mergeCell ref="A1:P1"/>
    <mergeCell ref="A116:A118"/>
    <mergeCell ref="A119:A121"/>
    <mergeCell ref="A122:A124"/>
    <mergeCell ref="A125:A127"/>
    <mergeCell ref="A128:A130"/>
    <mergeCell ref="A101:A103"/>
    <mergeCell ref="A104:A106"/>
    <mergeCell ref="A107:A109"/>
    <mergeCell ref="A110:A112"/>
    <mergeCell ref="A113:A115"/>
    <mergeCell ref="A86:A88"/>
    <mergeCell ref="A89:A91"/>
    <mergeCell ref="A92:A94"/>
    <mergeCell ref="A95:A97"/>
    <mergeCell ref="A98:A100"/>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C3:C4"/>
    <mergeCell ref="D3:U3"/>
    <mergeCell ref="A5:A7"/>
    <mergeCell ref="A8:A10"/>
    <mergeCell ref="A3:A4"/>
    <mergeCell ref="B3:B4"/>
  </mergeCells>
  <hyperlinks>
    <hyperlink ref="W1" location="Contents!A1" display="contents" xr:uid="{4BE863E8-532C-4116-8BD8-88181BD3B02D}"/>
  </hyperlinks>
  <pageMargins left="0.5" right="0.5" top="0.5" bottom="0.5" header="0" footer="0"/>
  <pageSetup paperSize="9" scale="43"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45"/>
  <sheetViews>
    <sheetView showGridLines="0" zoomScaleNormal="100" workbookViewId="0">
      <pane ySplit="4" topLeftCell="A5" activePane="bottomLeft" state="frozen"/>
      <selection pane="bottomLeft" activeCell="A5" sqref="A5:A7"/>
    </sheetView>
  </sheetViews>
  <sheetFormatPr defaultColWidth="11.140625" defaultRowHeight="12.75" customHeight="1" x14ac:dyDescent="0.2"/>
  <cols>
    <col min="1" max="1" width="48.85546875" style="1" bestFit="1" customWidth="1"/>
    <col min="2" max="21" width="8.7109375" style="1" customWidth="1"/>
    <col min="22" max="16384" width="11.140625" style="1"/>
  </cols>
  <sheetData>
    <row r="1" spans="1:23" ht="12.75" customHeight="1" x14ac:dyDescent="0.2">
      <c r="A1" s="189" t="s">
        <v>920</v>
      </c>
      <c r="B1" s="189"/>
      <c r="C1" s="189"/>
      <c r="D1" s="189"/>
      <c r="E1" s="189"/>
      <c r="F1" s="189"/>
      <c r="G1" s="189"/>
      <c r="H1" s="189"/>
      <c r="I1" s="189"/>
      <c r="J1" s="189"/>
      <c r="K1" s="189"/>
      <c r="L1" s="189"/>
      <c r="M1" s="189"/>
      <c r="N1" s="189"/>
      <c r="O1" s="189"/>
      <c r="P1" s="189"/>
      <c r="W1" s="10" t="s">
        <v>575</v>
      </c>
    </row>
    <row r="3" spans="1:23" ht="12.75" customHeight="1" x14ac:dyDescent="0.2">
      <c r="A3" s="190" t="s">
        <v>564</v>
      </c>
      <c r="B3" s="190" t="s">
        <v>899</v>
      </c>
      <c r="C3" s="150"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90"/>
      <c r="B4" s="190"/>
      <c r="C4" s="150"/>
      <c r="D4" s="16" t="s">
        <v>2</v>
      </c>
      <c r="E4" s="16" t="s">
        <v>3</v>
      </c>
      <c r="F4" s="16" t="s">
        <v>4</v>
      </c>
      <c r="G4" s="16" t="s">
        <v>5</v>
      </c>
      <c r="H4" s="16" t="s">
        <v>6</v>
      </c>
      <c r="I4" s="16" t="s">
        <v>7</v>
      </c>
      <c r="J4" s="16" t="s">
        <v>8</v>
      </c>
      <c r="K4" s="16" t="s">
        <v>9</v>
      </c>
      <c r="L4" s="16" t="s">
        <v>10</v>
      </c>
      <c r="M4" s="16" t="s">
        <v>11</v>
      </c>
      <c r="N4" s="16" t="s">
        <v>12</v>
      </c>
      <c r="O4" s="16" t="s">
        <v>13</v>
      </c>
      <c r="P4" s="16" t="s">
        <v>14</v>
      </c>
      <c r="Q4" s="16" t="s">
        <v>15</v>
      </c>
      <c r="R4" s="16" t="s">
        <v>16</v>
      </c>
      <c r="S4" s="16" t="s">
        <v>17</v>
      </c>
      <c r="T4" s="16" t="s">
        <v>18</v>
      </c>
      <c r="U4" s="16" t="s">
        <v>19</v>
      </c>
    </row>
    <row r="5" spans="1:23" ht="12.75" customHeight="1" x14ac:dyDescent="0.2">
      <c r="A5" s="164" t="s">
        <v>293</v>
      </c>
      <c r="B5" s="1" t="s">
        <v>0</v>
      </c>
      <c r="C5" s="55">
        <v>2338</v>
      </c>
      <c r="D5" s="55">
        <v>0</v>
      </c>
      <c r="E5" s="55">
        <v>8</v>
      </c>
      <c r="F5" s="55">
        <v>114</v>
      </c>
      <c r="G5" s="55">
        <v>368</v>
      </c>
      <c r="H5" s="55">
        <v>384</v>
      </c>
      <c r="I5" s="55">
        <v>360</v>
      </c>
      <c r="J5" s="55">
        <v>272</v>
      </c>
      <c r="K5" s="55">
        <v>218</v>
      </c>
      <c r="L5" s="55">
        <v>179</v>
      </c>
      <c r="M5" s="55">
        <v>155</v>
      </c>
      <c r="N5" s="55">
        <v>111</v>
      </c>
      <c r="O5" s="55">
        <v>72</v>
      </c>
      <c r="P5" s="55">
        <v>48</v>
      </c>
      <c r="Q5" s="55">
        <v>21</v>
      </c>
      <c r="R5" s="55">
        <v>14</v>
      </c>
      <c r="S5" s="55">
        <v>8</v>
      </c>
      <c r="T5" s="55">
        <v>2</v>
      </c>
      <c r="U5" s="55">
        <v>4</v>
      </c>
    </row>
    <row r="6" spans="1:23" ht="12.75" customHeight="1" x14ac:dyDescent="0.2">
      <c r="A6" s="164"/>
      <c r="B6" s="1" t="s">
        <v>20</v>
      </c>
      <c r="C6" s="55">
        <v>1248</v>
      </c>
      <c r="D6" s="55">
        <v>0</v>
      </c>
      <c r="E6" s="55">
        <v>6</v>
      </c>
      <c r="F6" s="55">
        <v>25</v>
      </c>
      <c r="G6" s="55">
        <v>156</v>
      </c>
      <c r="H6" s="55">
        <v>209</v>
      </c>
      <c r="I6" s="55">
        <v>219</v>
      </c>
      <c r="J6" s="55">
        <v>166</v>
      </c>
      <c r="K6" s="55">
        <v>121</v>
      </c>
      <c r="L6" s="55">
        <v>111</v>
      </c>
      <c r="M6" s="55">
        <v>85</v>
      </c>
      <c r="N6" s="55">
        <v>58</v>
      </c>
      <c r="O6" s="55">
        <v>38</v>
      </c>
      <c r="P6" s="55">
        <v>27</v>
      </c>
      <c r="Q6" s="55">
        <v>13</v>
      </c>
      <c r="R6" s="55">
        <v>5</v>
      </c>
      <c r="S6" s="55">
        <v>6</v>
      </c>
      <c r="T6" s="55">
        <v>2</v>
      </c>
      <c r="U6" s="55">
        <v>1</v>
      </c>
    </row>
    <row r="7" spans="1:23" ht="12.75" customHeight="1" x14ac:dyDescent="0.2">
      <c r="A7" s="164"/>
      <c r="B7" s="1" t="s">
        <v>21</v>
      </c>
      <c r="C7" s="55">
        <v>1090</v>
      </c>
      <c r="D7" s="55">
        <v>0</v>
      </c>
      <c r="E7" s="55">
        <v>2</v>
      </c>
      <c r="F7" s="55">
        <v>89</v>
      </c>
      <c r="G7" s="55">
        <v>212</v>
      </c>
      <c r="H7" s="55">
        <v>175</v>
      </c>
      <c r="I7" s="55">
        <v>141</v>
      </c>
      <c r="J7" s="55">
        <v>106</v>
      </c>
      <c r="K7" s="55">
        <v>97</v>
      </c>
      <c r="L7" s="55">
        <v>68</v>
      </c>
      <c r="M7" s="55">
        <v>70</v>
      </c>
      <c r="N7" s="55">
        <v>53</v>
      </c>
      <c r="O7" s="55">
        <v>34</v>
      </c>
      <c r="P7" s="55">
        <v>21</v>
      </c>
      <c r="Q7" s="55">
        <v>8</v>
      </c>
      <c r="R7" s="55">
        <v>9</v>
      </c>
      <c r="S7" s="55">
        <v>2</v>
      </c>
      <c r="T7" s="55">
        <v>0</v>
      </c>
      <c r="U7" s="55">
        <v>3</v>
      </c>
    </row>
    <row r="8" spans="1:23" ht="12.75" customHeight="1" x14ac:dyDescent="0.2">
      <c r="A8" s="188" t="s">
        <v>367</v>
      </c>
      <c r="B8" s="11" t="s">
        <v>0</v>
      </c>
      <c r="C8" s="54">
        <v>325</v>
      </c>
      <c r="D8" s="54">
        <v>0</v>
      </c>
      <c r="E8" s="54">
        <v>0</v>
      </c>
      <c r="F8" s="54">
        <v>1</v>
      </c>
      <c r="G8" s="54">
        <v>31</v>
      </c>
      <c r="H8" s="54">
        <v>73</v>
      </c>
      <c r="I8" s="54">
        <v>49</v>
      </c>
      <c r="J8" s="54">
        <v>50</v>
      </c>
      <c r="K8" s="54">
        <v>33</v>
      </c>
      <c r="L8" s="54">
        <v>24</v>
      </c>
      <c r="M8" s="54">
        <v>23</v>
      </c>
      <c r="N8" s="54">
        <v>18</v>
      </c>
      <c r="O8" s="54">
        <v>13</v>
      </c>
      <c r="P8" s="54">
        <v>8</v>
      </c>
      <c r="Q8" s="54">
        <v>1</v>
      </c>
      <c r="R8" s="54">
        <v>1</v>
      </c>
      <c r="S8" s="54">
        <v>0</v>
      </c>
      <c r="T8" s="54">
        <v>0</v>
      </c>
      <c r="U8" s="54">
        <v>0</v>
      </c>
    </row>
    <row r="9" spans="1:23" ht="12.75" customHeight="1" x14ac:dyDescent="0.2">
      <c r="A9" s="188"/>
      <c r="B9" s="11" t="s">
        <v>20</v>
      </c>
      <c r="C9" s="54">
        <v>207</v>
      </c>
      <c r="D9" s="54">
        <v>0</v>
      </c>
      <c r="E9" s="54">
        <v>0</v>
      </c>
      <c r="F9" s="54">
        <v>0</v>
      </c>
      <c r="G9" s="54">
        <v>19</v>
      </c>
      <c r="H9" s="54">
        <v>53</v>
      </c>
      <c r="I9" s="54">
        <v>31</v>
      </c>
      <c r="J9" s="54">
        <v>39</v>
      </c>
      <c r="K9" s="54">
        <v>17</v>
      </c>
      <c r="L9" s="54">
        <v>15</v>
      </c>
      <c r="M9" s="54">
        <v>17</v>
      </c>
      <c r="N9" s="54">
        <v>5</v>
      </c>
      <c r="O9" s="54">
        <v>6</v>
      </c>
      <c r="P9" s="54">
        <v>5</v>
      </c>
      <c r="Q9" s="54">
        <v>0</v>
      </c>
      <c r="R9" s="54">
        <v>0</v>
      </c>
      <c r="S9" s="54">
        <v>0</v>
      </c>
      <c r="T9" s="54">
        <v>0</v>
      </c>
      <c r="U9" s="54">
        <v>0</v>
      </c>
    </row>
    <row r="10" spans="1:23" ht="12.75" customHeight="1" x14ac:dyDescent="0.2">
      <c r="A10" s="188"/>
      <c r="B10" s="11" t="s">
        <v>21</v>
      </c>
      <c r="C10" s="54">
        <v>118</v>
      </c>
      <c r="D10" s="54">
        <v>0</v>
      </c>
      <c r="E10" s="54">
        <v>0</v>
      </c>
      <c r="F10" s="54">
        <v>1</v>
      </c>
      <c r="G10" s="54">
        <v>12</v>
      </c>
      <c r="H10" s="54">
        <v>20</v>
      </c>
      <c r="I10" s="54">
        <v>18</v>
      </c>
      <c r="J10" s="54">
        <v>11</v>
      </c>
      <c r="K10" s="54">
        <v>16</v>
      </c>
      <c r="L10" s="54">
        <v>9</v>
      </c>
      <c r="M10" s="54">
        <v>6</v>
      </c>
      <c r="N10" s="54">
        <v>13</v>
      </c>
      <c r="O10" s="54">
        <v>7</v>
      </c>
      <c r="P10" s="54">
        <v>3</v>
      </c>
      <c r="Q10" s="54">
        <v>1</v>
      </c>
      <c r="R10" s="54">
        <v>1</v>
      </c>
      <c r="S10" s="54">
        <v>0</v>
      </c>
      <c r="T10" s="54">
        <v>0</v>
      </c>
      <c r="U10" s="54">
        <v>0</v>
      </c>
    </row>
    <row r="11" spans="1:23" ht="12.75" customHeight="1" x14ac:dyDescent="0.2">
      <c r="A11" s="187" t="s">
        <v>339</v>
      </c>
      <c r="B11" s="1" t="s">
        <v>0</v>
      </c>
      <c r="C11" s="55">
        <v>492</v>
      </c>
      <c r="D11" s="55">
        <v>0</v>
      </c>
      <c r="E11" s="55">
        <v>1</v>
      </c>
      <c r="F11" s="55">
        <v>4</v>
      </c>
      <c r="G11" s="55">
        <v>45</v>
      </c>
      <c r="H11" s="55">
        <v>87</v>
      </c>
      <c r="I11" s="55">
        <v>78</v>
      </c>
      <c r="J11" s="55">
        <v>64</v>
      </c>
      <c r="K11" s="55">
        <v>40</v>
      </c>
      <c r="L11" s="55">
        <v>34</v>
      </c>
      <c r="M11" s="55">
        <v>32</v>
      </c>
      <c r="N11" s="55">
        <v>32</v>
      </c>
      <c r="O11" s="55">
        <v>22</v>
      </c>
      <c r="P11" s="55">
        <v>16</v>
      </c>
      <c r="Q11" s="55">
        <v>11</v>
      </c>
      <c r="R11" s="55">
        <v>14</v>
      </c>
      <c r="S11" s="55">
        <v>5</v>
      </c>
      <c r="T11" s="55">
        <v>4</v>
      </c>
      <c r="U11" s="55">
        <v>3</v>
      </c>
    </row>
    <row r="12" spans="1:23" ht="12.75" customHeight="1" x14ac:dyDescent="0.2">
      <c r="A12" s="187"/>
      <c r="B12" s="1" t="s">
        <v>20</v>
      </c>
      <c r="C12" s="55">
        <v>298</v>
      </c>
      <c r="D12" s="55">
        <v>0</v>
      </c>
      <c r="E12" s="55">
        <v>1</v>
      </c>
      <c r="F12" s="55">
        <v>0</v>
      </c>
      <c r="G12" s="55">
        <v>26</v>
      </c>
      <c r="H12" s="55">
        <v>56</v>
      </c>
      <c r="I12" s="55">
        <v>52</v>
      </c>
      <c r="J12" s="55">
        <v>44</v>
      </c>
      <c r="K12" s="55">
        <v>22</v>
      </c>
      <c r="L12" s="55">
        <v>21</v>
      </c>
      <c r="M12" s="55">
        <v>22</v>
      </c>
      <c r="N12" s="55">
        <v>14</v>
      </c>
      <c r="O12" s="55">
        <v>11</v>
      </c>
      <c r="P12" s="55">
        <v>11</v>
      </c>
      <c r="Q12" s="55">
        <v>5</v>
      </c>
      <c r="R12" s="55">
        <v>8</v>
      </c>
      <c r="S12" s="55">
        <v>1</v>
      </c>
      <c r="T12" s="55">
        <v>3</v>
      </c>
      <c r="U12" s="55">
        <v>1</v>
      </c>
    </row>
    <row r="13" spans="1:23" ht="12.75" customHeight="1" x14ac:dyDescent="0.2">
      <c r="A13" s="187"/>
      <c r="B13" s="1" t="s">
        <v>21</v>
      </c>
      <c r="C13" s="55">
        <v>194</v>
      </c>
      <c r="D13" s="55">
        <v>0</v>
      </c>
      <c r="E13" s="55">
        <v>0</v>
      </c>
      <c r="F13" s="55">
        <v>4</v>
      </c>
      <c r="G13" s="55">
        <v>19</v>
      </c>
      <c r="H13" s="55">
        <v>31</v>
      </c>
      <c r="I13" s="55">
        <v>26</v>
      </c>
      <c r="J13" s="55">
        <v>20</v>
      </c>
      <c r="K13" s="55">
        <v>18</v>
      </c>
      <c r="L13" s="55">
        <v>13</v>
      </c>
      <c r="M13" s="55">
        <v>10</v>
      </c>
      <c r="N13" s="55">
        <v>18</v>
      </c>
      <c r="O13" s="55">
        <v>11</v>
      </c>
      <c r="P13" s="55">
        <v>5</v>
      </c>
      <c r="Q13" s="55">
        <v>6</v>
      </c>
      <c r="R13" s="55">
        <v>6</v>
      </c>
      <c r="S13" s="55">
        <v>4</v>
      </c>
      <c r="T13" s="55">
        <v>1</v>
      </c>
      <c r="U13" s="55">
        <v>2</v>
      </c>
    </row>
    <row r="14" spans="1:23" ht="12.75" customHeight="1" x14ac:dyDescent="0.2">
      <c r="A14" s="188" t="s">
        <v>383</v>
      </c>
      <c r="B14" s="11" t="s">
        <v>0</v>
      </c>
      <c r="C14" s="54">
        <v>15</v>
      </c>
      <c r="D14" s="54">
        <v>0</v>
      </c>
      <c r="E14" s="54">
        <v>0</v>
      </c>
      <c r="F14" s="54">
        <v>0</v>
      </c>
      <c r="G14" s="54">
        <v>1</v>
      </c>
      <c r="H14" s="54">
        <v>4</v>
      </c>
      <c r="I14" s="54">
        <v>3</v>
      </c>
      <c r="J14" s="54">
        <v>1</v>
      </c>
      <c r="K14" s="54">
        <v>3</v>
      </c>
      <c r="L14" s="54">
        <v>1</v>
      </c>
      <c r="M14" s="54">
        <v>0</v>
      </c>
      <c r="N14" s="54">
        <v>0</v>
      </c>
      <c r="O14" s="54">
        <v>1</v>
      </c>
      <c r="P14" s="54">
        <v>1</v>
      </c>
      <c r="Q14" s="54">
        <v>0</v>
      </c>
      <c r="R14" s="54">
        <v>0</v>
      </c>
      <c r="S14" s="54">
        <v>0</v>
      </c>
      <c r="T14" s="54">
        <v>0</v>
      </c>
      <c r="U14" s="54">
        <v>0</v>
      </c>
    </row>
    <row r="15" spans="1:23" ht="12.75" customHeight="1" x14ac:dyDescent="0.2">
      <c r="A15" s="188"/>
      <c r="B15" s="11" t="s">
        <v>20</v>
      </c>
      <c r="C15" s="54">
        <v>8</v>
      </c>
      <c r="D15" s="54">
        <v>0</v>
      </c>
      <c r="E15" s="54">
        <v>0</v>
      </c>
      <c r="F15" s="54">
        <v>0</v>
      </c>
      <c r="G15" s="54">
        <v>1</v>
      </c>
      <c r="H15" s="54">
        <v>3</v>
      </c>
      <c r="I15" s="54">
        <v>1</v>
      </c>
      <c r="J15" s="54">
        <v>0</v>
      </c>
      <c r="K15" s="54">
        <v>1</v>
      </c>
      <c r="L15" s="54">
        <v>0</v>
      </c>
      <c r="M15" s="54">
        <v>0</v>
      </c>
      <c r="N15" s="54">
        <v>0</v>
      </c>
      <c r="O15" s="54">
        <v>1</v>
      </c>
      <c r="P15" s="54">
        <v>1</v>
      </c>
      <c r="Q15" s="54">
        <v>0</v>
      </c>
      <c r="R15" s="54">
        <v>0</v>
      </c>
      <c r="S15" s="54">
        <v>0</v>
      </c>
      <c r="T15" s="54">
        <v>0</v>
      </c>
      <c r="U15" s="54">
        <v>0</v>
      </c>
    </row>
    <row r="16" spans="1:23" ht="12.75" customHeight="1" x14ac:dyDescent="0.2">
      <c r="A16" s="188"/>
      <c r="B16" s="11" t="s">
        <v>21</v>
      </c>
      <c r="C16" s="54">
        <v>7</v>
      </c>
      <c r="D16" s="54">
        <v>0</v>
      </c>
      <c r="E16" s="54">
        <v>0</v>
      </c>
      <c r="F16" s="54">
        <v>0</v>
      </c>
      <c r="G16" s="54">
        <v>0</v>
      </c>
      <c r="H16" s="54">
        <v>1</v>
      </c>
      <c r="I16" s="54">
        <v>2</v>
      </c>
      <c r="J16" s="54">
        <v>1</v>
      </c>
      <c r="K16" s="54">
        <v>2</v>
      </c>
      <c r="L16" s="54">
        <v>1</v>
      </c>
      <c r="M16" s="54">
        <v>0</v>
      </c>
      <c r="N16" s="54">
        <v>0</v>
      </c>
      <c r="O16" s="54">
        <v>0</v>
      </c>
      <c r="P16" s="54">
        <v>0</v>
      </c>
      <c r="Q16" s="54">
        <v>0</v>
      </c>
      <c r="R16" s="54">
        <v>0</v>
      </c>
      <c r="S16" s="54">
        <v>0</v>
      </c>
      <c r="T16" s="54">
        <v>0</v>
      </c>
      <c r="U16" s="54">
        <v>0</v>
      </c>
    </row>
    <row r="17" spans="1:21" ht="12.75" customHeight="1" x14ac:dyDescent="0.2">
      <c r="A17" s="152" t="s">
        <v>297</v>
      </c>
      <c r="B17" s="1" t="s">
        <v>0</v>
      </c>
      <c r="C17" s="55">
        <v>328</v>
      </c>
      <c r="D17" s="55">
        <v>0</v>
      </c>
      <c r="E17" s="55">
        <v>0</v>
      </c>
      <c r="F17" s="55">
        <v>1</v>
      </c>
      <c r="G17" s="55">
        <v>30</v>
      </c>
      <c r="H17" s="55">
        <v>53</v>
      </c>
      <c r="I17" s="55">
        <v>48</v>
      </c>
      <c r="J17" s="55">
        <v>47</v>
      </c>
      <c r="K17" s="55">
        <v>39</v>
      </c>
      <c r="L17" s="55">
        <v>31</v>
      </c>
      <c r="M17" s="55">
        <v>29</v>
      </c>
      <c r="N17" s="55">
        <v>28</v>
      </c>
      <c r="O17" s="55">
        <v>9</v>
      </c>
      <c r="P17" s="55">
        <v>10</v>
      </c>
      <c r="Q17" s="55">
        <v>1</v>
      </c>
      <c r="R17" s="55">
        <v>1</v>
      </c>
      <c r="S17" s="55">
        <v>0</v>
      </c>
      <c r="T17" s="55">
        <v>1</v>
      </c>
      <c r="U17" s="55">
        <v>0</v>
      </c>
    </row>
    <row r="18" spans="1:21" ht="12.75" customHeight="1" x14ac:dyDescent="0.2">
      <c r="A18" s="152"/>
      <c r="B18" s="1" t="s">
        <v>20</v>
      </c>
      <c r="C18" s="55">
        <v>148</v>
      </c>
      <c r="D18" s="55">
        <v>0</v>
      </c>
      <c r="E18" s="55">
        <v>0</v>
      </c>
      <c r="F18" s="55">
        <v>0</v>
      </c>
      <c r="G18" s="55">
        <v>11</v>
      </c>
      <c r="H18" s="55">
        <v>26</v>
      </c>
      <c r="I18" s="55">
        <v>21</v>
      </c>
      <c r="J18" s="55">
        <v>24</v>
      </c>
      <c r="K18" s="55">
        <v>12</v>
      </c>
      <c r="L18" s="55">
        <v>19</v>
      </c>
      <c r="M18" s="55">
        <v>13</v>
      </c>
      <c r="N18" s="55">
        <v>11</v>
      </c>
      <c r="O18" s="55">
        <v>4</v>
      </c>
      <c r="P18" s="55">
        <v>5</v>
      </c>
      <c r="Q18" s="55">
        <v>1</v>
      </c>
      <c r="R18" s="55">
        <v>0</v>
      </c>
      <c r="S18" s="55">
        <v>0</v>
      </c>
      <c r="T18" s="55">
        <v>1</v>
      </c>
      <c r="U18" s="55">
        <v>0</v>
      </c>
    </row>
    <row r="19" spans="1:21" ht="12.75" customHeight="1" x14ac:dyDescent="0.2">
      <c r="A19" s="152"/>
      <c r="B19" s="1" t="s">
        <v>21</v>
      </c>
      <c r="C19" s="55">
        <v>180</v>
      </c>
      <c r="D19" s="55">
        <v>0</v>
      </c>
      <c r="E19" s="55">
        <v>0</v>
      </c>
      <c r="F19" s="55">
        <v>1</v>
      </c>
      <c r="G19" s="55">
        <v>19</v>
      </c>
      <c r="H19" s="55">
        <v>27</v>
      </c>
      <c r="I19" s="55">
        <v>27</v>
      </c>
      <c r="J19" s="55">
        <v>23</v>
      </c>
      <c r="K19" s="55">
        <v>27</v>
      </c>
      <c r="L19" s="55">
        <v>12</v>
      </c>
      <c r="M19" s="55">
        <v>16</v>
      </c>
      <c r="N19" s="55">
        <v>17</v>
      </c>
      <c r="O19" s="55">
        <v>5</v>
      </c>
      <c r="P19" s="55">
        <v>5</v>
      </c>
      <c r="Q19" s="55">
        <v>0</v>
      </c>
      <c r="R19" s="55">
        <v>1</v>
      </c>
      <c r="S19" s="55">
        <v>0</v>
      </c>
      <c r="T19" s="55">
        <v>0</v>
      </c>
      <c r="U19" s="55">
        <v>0</v>
      </c>
    </row>
    <row r="20" spans="1:21" ht="12.75" customHeight="1" x14ac:dyDescent="0.2">
      <c r="A20" s="151" t="s">
        <v>298</v>
      </c>
      <c r="B20" s="11" t="s">
        <v>0</v>
      </c>
      <c r="C20" s="54">
        <v>2305</v>
      </c>
      <c r="D20" s="54">
        <v>2</v>
      </c>
      <c r="E20" s="54">
        <v>19</v>
      </c>
      <c r="F20" s="54">
        <v>128</v>
      </c>
      <c r="G20" s="54">
        <v>328</v>
      </c>
      <c r="H20" s="54">
        <v>310</v>
      </c>
      <c r="I20" s="54">
        <v>332</v>
      </c>
      <c r="J20" s="54">
        <v>284</v>
      </c>
      <c r="K20" s="54">
        <v>263</v>
      </c>
      <c r="L20" s="54">
        <v>182</v>
      </c>
      <c r="M20" s="54">
        <v>177</v>
      </c>
      <c r="N20" s="54">
        <v>114</v>
      </c>
      <c r="O20" s="54">
        <v>90</v>
      </c>
      <c r="P20" s="54">
        <v>48</v>
      </c>
      <c r="Q20" s="54">
        <v>20</v>
      </c>
      <c r="R20" s="54">
        <v>5</v>
      </c>
      <c r="S20" s="54">
        <v>2</v>
      </c>
      <c r="T20" s="54">
        <v>1</v>
      </c>
      <c r="U20" s="54">
        <v>0</v>
      </c>
    </row>
    <row r="21" spans="1:21" ht="12.75" customHeight="1" x14ac:dyDescent="0.2">
      <c r="A21" s="151"/>
      <c r="B21" s="11" t="s">
        <v>20</v>
      </c>
      <c r="C21" s="54">
        <v>1695</v>
      </c>
      <c r="D21" s="54">
        <v>1</v>
      </c>
      <c r="E21" s="54">
        <v>10</v>
      </c>
      <c r="F21" s="54">
        <v>78</v>
      </c>
      <c r="G21" s="54">
        <v>207</v>
      </c>
      <c r="H21" s="54">
        <v>252</v>
      </c>
      <c r="I21" s="54">
        <v>272</v>
      </c>
      <c r="J21" s="54">
        <v>218</v>
      </c>
      <c r="K21" s="54">
        <v>197</v>
      </c>
      <c r="L21" s="54">
        <v>149</v>
      </c>
      <c r="M21" s="54">
        <v>126</v>
      </c>
      <c r="N21" s="54">
        <v>82</v>
      </c>
      <c r="O21" s="54">
        <v>55</v>
      </c>
      <c r="P21" s="54">
        <v>32</v>
      </c>
      <c r="Q21" s="54">
        <v>12</v>
      </c>
      <c r="R21" s="54">
        <v>2</v>
      </c>
      <c r="S21" s="54">
        <v>1</v>
      </c>
      <c r="T21" s="54">
        <v>1</v>
      </c>
      <c r="U21" s="54">
        <v>0</v>
      </c>
    </row>
    <row r="22" spans="1:21" ht="12.75" customHeight="1" x14ac:dyDescent="0.2">
      <c r="A22" s="151"/>
      <c r="B22" s="11" t="s">
        <v>21</v>
      </c>
      <c r="C22" s="54">
        <v>610</v>
      </c>
      <c r="D22" s="54">
        <v>1</v>
      </c>
      <c r="E22" s="54">
        <v>9</v>
      </c>
      <c r="F22" s="54">
        <v>50</v>
      </c>
      <c r="G22" s="54">
        <v>121</v>
      </c>
      <c r="H22" s="54">
        <v>58</v>
      </c>
      <c r="I22" s="54">
        <v>60</v>
      </c>
      <c r="J22" s="54">
        <v>66</v>
      </c>
      <c r="K22" s="54">
        <v>66</v>
      </c>
      <c r="L22" s="54">
        <v>33</v>
      </c>
      <c r="M22" s="54">
        <v>51</v>
      </c>
      <c r="N22" s="54">
        <v>32</v>
      </c>
      <c r="O22" s="54">
        <v>35</v>
      </c>
      <c r="P22" s="54">
        <v>16</v>
      </c>
      <c r="Q22" s="54">
        <v>8</v>
      </c>
      <c r="R22" s="54">
        <v>3</v>
      </c>
      <c r="S22" s="54">
        <v>1</v>
      </c>
      <c r="T22" s="54">
        <v>0</v>
      </c>
      <c r="U22" s="54">
        <v>0</v>
      </c>
    </row>
    <row r="23" spans="1:21" ht="12.75" customHeight="1" x14ac:dyDescent="0.2">
      <c r="A23" s="152" t="s">
        <v>299</v>
      </c>
      <c r="B23" s="1" t="s">
        <v>0</v>
      </c>
      <c r="C23" s="55">
        <v>6293</v>
      </c>
      <c r="D23" s="55">
        <v>90</v>
      </c>
      <c r="E23" s="55">
        <v>276</v>
      </c>
      <c r="F23" s="55">
        <v>574</v>
      </c>
      <c r="G23" s="55">
        <v>830</v>
      </c>
      <c r="H23" s="55">
        <v>760</v>
      </c>
      <c r="I23" s="55">
        <v>753</v>
      </c>
      <c r="J23" s="55">
        <v>680</v>
      </c>
      <c r="K23" s="55">
        <v>531</v>
      </c>
      <c r="L23" s="55">
        <v>425</v>
      </c>
      <c r="M23" s="55">
        <v>404</v>
      </c>
      <c r="N23" s="55">
        <v>290</v>
      </c>
      <c r="O23" s="55">
        <v>210</v>
      </c>
      <c r="P23" s="55">
        <v>154</v>
      </c>
      <c r="Q23" s="55">
        <v>106</v>
      </c>
      <c r="R23" s="55">
        <v>81</v>
      </c>
      <c r="S23" s="55">
        <v>61</v>
      </c>
      <c r="T23" s="55">
        <v>35</v>
      </c>
      <c r="U23" s="55">
        <v>33</v>
      </c>
    </row>
    <row r="24" spans="1:21" ht="12.75" customHeight="1" x14ac:dyDescent="0.2">
      <c r="A24" s="152"/>
      <c r="B24" s="1" t="s">
        <v>20</v>
      </c>
      <c r="C24" s="55">
        <v>3645</v>
      </c>
      <c r="D24" s="55">
        <v>55</v>
      </c>
      <c r="E24" s="55">
        <v>197</v>
      </c>
      <c r="F24" s="55">
        <v>262</v>
      </c>
      <c r="G24" s="55">
        <v>395</v>
      </c>
      <c r="H24" s="55">
        <v>451</v>
      </c>
      <c r="I24" s="55">
        <v>487</v>
      </c>
      <c r="J24" s="55">
        <v>417</v>
      </c>
      <c r="K24" s="55">
        <v>329</v>
      </c>
      <c r="L24" s="55">
        <v>291</v>
      </c>
      <c r="M24" s="55">
        <v>233</v>
      </c>
      <c r="N24" s="55">
        <v>170</v>
      </c>
      <c r="O24" s="55">
        <v>110</v>
      </c>
      <c r="P24" s="55">
        <v>82</v>
      </c>
      <c r="Q24" s="55">
        <v>60</v>
      </c>
      <c r="R24" s="55">
        <v>46</v>
      </c>
      <c r="S24" s="55">
        <v>36</v>
      </c>
      <c r="T24" s="55">
        <v>17</v>
      </c>
      <c r="U24" s="55">
        <v>7</v>
      </c>
    </row>
    <row r="25" spans="1:21" ht="12.75" customHeight="1" x14ac:dyDescent="0.2">
      <c r="A25" s="152"/>
      <c r="B25" s="1" t="s">
        <v>21</v>
      </c>
      <c r="C25" s="55">
        <v>2648</v>
      </c>
      <c r="D25" s="55">
        <v>35</v>
      </c>
      <c r="E25" s="55">
        <v>79</v>
      </c>
      <c r="F25" s="55">
        <v>312</v>
      </c>
      <c r="G25" s="55">
        <v>435</v>
      </c>
      <c r="H25" s="55">
        <v>309</v>
      </c>
      <c r="I25" s="55">
        <v>266</v>
      </c>
      <c r="J25" s="55">
        <v>263</v>
      </c>
      <c r="K25" s="55">
        <v>202</v>
      </c>
      <c r="L25" s="55">
        <v>134</v>
      </c>
      <c r="M25" s="55">
        <v>171</v>
      </c>
      <c r="N25" s="55">
        <v>120</v>
      </c>
      <c r="O25" s="55">
        <v>100</v>
      </c>
      <c r="P25" s="55">
        <v>72</v>
      </c>
      <c r="Q25" s="55">
        <v>46</v>
      </c>
      <c r="R25" s="55">
        <v>35</v>
      </c>
      <c r="S25" s="55">
        <v>25</v>
      </c>
      <c r="T25" s="55">
        <v>18</v>
      </c>
      <c r="U25" s="55">
        <v>26</v>
      </c>
    </row>
    <row r="26" spans="1:21" ht="12.75" customHeight="1" x14ac:dyDescent="0.2">
      <c r="A26" s="151" t="s">
        <v>300</v>
      </c>
      <c r="B26" s="11" t="s">
        <v>0</v>
      </c>
      <c r="C26" s="54">
        <v>294</v>
      </c>
      <c r="D26" s="54">
        <v>0</v>
      </c>
      <c r="E26" s="54">
        <v>3</v>
      </c>
      <c r="F26" s="54">
        <v>9</v>
      </c>
      <c r="G26" s="54">
        <v>27</v>
      </c>
      <c r="H26" s="54">
        <v>23</v>
      </c>
      <c r="I26" s="54">
        <v>26</v>
      </c>
      <c r="J26" s="54">
        <v>39</v>
      </c>
      <c r="K26" s="54">
        <v>47</v>
      </c>
      <c r="L26" s="54">
        <v>20</v>
      </c>
      <c r="M26" s="54">
        <v>35</v>
      </c>
      <c r="N26" s="54">
        <v>23</v>
      </c>
      <c r="O26" s="54">
        <v>21</v>
      </c>
      <c r="P26" s="54">
        <v>14</v>
      </c>
      <c r="Q26" s="54">
        <v>3</v>
      </c>
      <c r="R26" s="54">
        <v>1</v>
      </c>
      <c r="S26" s="54">
        <v>2</v>
      </c>
      <c r="T26" s="54">
        <v>0</v>
      </c>
      <c r="U26" s="54">
        <v>1</v>
      </c>
    </row>
    <row r="27" spans="1:21" ht="12.75" customHeight="1" x14ac:dyDescent="0.2">
      <c r="A27" s="151"/>
      <c r="B27" s="11" t="s">
        <v>20</v>
      </c>
      <c r="C27" s="54">
        <v>182</v>
      </c>
      <c r="D27" s="54">
        <v>0</v>
      </c>
      <c r="E27" s="54">
        <v>2</v>
      </c>
      <c r="F27" s="54">
        <v>5</v>
      </c>
      <c r="G27" s="54">
        <v>9</v>
      </c>
      <c r="H27" s="54">
        <v>15</v>
      </c>
      <c r="I27" s="54">
        <v>22</v>
      </c>
      <c r="J27" s="54">
        <v>29</v>
      </c>
      <c r="K27" s="54">
        <v>30</v>
      </c>
      <c r="L27" s="54">
        <v>16</v>
      </c>
      <c r="M27" s="54">
        <v>21</v>
      </c>
      <c r="N27" s="54">
        <v>10</v>
      </c>
      <c r="O27" s="54">
        <v>13</v>
      </c>
      <c r="P27" s="54">
        <v>9</v>
      </c>
      <c r="Q27" s="54">
        <v>0</v>
      </c>
      <c r="R27" s="54">
        <v>0</v>
      </c>
      <c r="S27" s="54">
        <v>1</v>
      </c>
      <c r="T27" s="54">
        <v>0</v>
      </c>
      <c r="U27" s="54">
        <v>0</v>
      </c>
    </row>
    <row r="28" spans="1:21" ht="12.75" customHeight="1" x14ac:dyDescent="0.2">
      <c r="A28" s="151"/>
      <c r="B28" s="11" t="s">
        <v>21</v>
      </c>
      <c r="C28" s="54">
        <v>112</v>
      </c>
      <c r="D28" s="54">
        <v>0</v>
      </c>
      <c r="E28" s="54">
        <v>1</v>
      </c>
      <c r="F28" s="54">
        <v>4</v>
      </c>
      <c r="G28" s="54">
        <v>18</v>
      </c>
      <c r="H28" s="54">
        <v>8</v>
      </c>
      <c r="I28" s="54">
        <v>4</v>
      </c>
      <c r="J28" s="54">
        <v>10</v>
      </c>
      <c r="K28" s="54">
        <v>17</v>
      </c>
      <c r="L28" s="54">
        <v>4</v>
      </c>
      <c r="M28" s="54">
        <v>14</v>
      </c>
      <c r="N28" s="54">
        <v>13</v>
      </c>
      <c r="O28" s="54">
        <v>8</v>
      </c>
      <c r="P28" s="54">
        <v>5</v>
      </c>
      <c r="Q28" s="54">
        <v>3</v>
      </c>
      <c r="R28" s="54">
        <v>1</v>
      </c>
      <c r="S28" s="54">
        <v>1</v>
      </c>
      <c r="T28" s="54">
        <v>0</v>
      </c>
      <c r="U28" s="54">
        <v>1</v>
      </c>
    </row>
    <row r="29" spans="1:21" ht="12.75" customHeight="1" x14ac:dyDescent="0.2">
      <c r="A29" s="187" t="s">
        <v>384</v>
      </c>
      <c r="B29" s="1" t="s">
        <v>0</v>
      </c>
      <c r="C29" s="55">
        <v>10</v>
      </c>
      <c r="D29" s="55">
        <v>0</v>
      </c>
      <c r="E29" s="55">
        <v>0</v>
      </c>
      <c r="F29" s="55">
        <v>0</v>
      </c>
      <c r="G29" s="55">
        <v>0</v>
      </c>
      <c r="H29" s="55">
        <v>0</v>
      </c>
      <c r="I29" s="55">
        <v>3</v>
      </c>
      <c r="J29" s="55">
        <v>0</v>
      </c>
      <c r="K29" s="55">
        <v>2</v>
      </c>
      <c r="L29" s="55">
        <v>2</v>
      </c>
      <c r="M29" s="55">
        <v>0</v>
      </c>
      <c r="N29" s="55">
        <v>1</v>
      </c>
      <c r="O29" s="55">
        <v>2</v>
      </c>
      <c r="P29" s="55">
        <v>0</v>
      </c>
      <c r="Q29" s="55">
        <v>0</v>
      </c>
      <c r="R29" s="55">
        <v>0</v>
      </c>
      <c r="S29" s="55">
        <v>0</v>
      </c>
      <c r="T29" s="55">
        <v>0</v>
      </c>
      <c r="U29" s="55">
        <v>0</v>
      </c>
    </row>
    <row r="30" spans="1:21" ht="12.75" customHeight="1" x14ac:dyDescent="0.2">
      <c r="A30" s="187"/>
      <c r="B30" s="1" t="s">
        <v>20</v>
      </c>
      <c r="C30" s="55">
        <v>10</v>
      </c>
      <c r="D30" s="55">
        <v>0</v>
      </c>
      <c r="E30" s="55">
        <v>0</v>
      </c>
      <c r="F30" s="55">
        <v>0</v>
      </c>
      <c r="G30" s="55">
        <v>0</v>
      </c>
      <c r="H30" s="55">
        <v>0</v>
      </c>
      <c r="I30" s="55">
        <v>3</v>
      </c>
      <c r="J30" s="55">
        <v>0</v>
      </c>
      <c r="K30" s="55">
        <v>2</v>
      </c>
      <c r="L30" s="55">
        <v>2</v>
      </c>
      <c r="M30" s="55">
        <v>0</v>
      </c>
      <c r="N30" s="55">
        <v>1</v>
      </c>
      <c r="O30" s="55">
        <v>2</v>
      </c>
      <c r="P30" s="55">
        <v>0</v>
      </c>
      <c r="Q30" s="55">
        <v>0</v>
      </c>
      <c r="R30" s="55">
        <v>0</v>
      </c>
      <c r="S30" s="55">
        <v>0</v>
      </c>
      <c r="T30" s="55">
        <v>0</v>
      </c>
      <c r="U30" s="55">
        <v>0</v>
      </c>
    </row>
    <row r="31" spans="1:21" ht="12.75" customHeight="1" x14ac:dyDescent="0.2">
      <c r="A31" s="187"/>
      <c r="B31" s="1" t="s">
        <v>21</v>
      </c>
      <c r="C31" s="55">
        <v>0</v>
      </c>
      <c r="D31" s="55">
        <v>0</v>
      </c>
      <c r="E31" s="55">
        <v>0</v>
      </c>
      <c r="F31" s="55">
        <v>0</v>
      </c>
      <c r="G31" s="55">
        <v>0</v>
      </c>
      <c r="H31" s="55">
        <v>0</v>
      </c>
      <c r="I31" s="55">
        <v>0</v>
      </c>
      <c r="J31" s="55">
        <v>0</v>
      </c>
      <c r="K31" s="55">
        <v>0</v>
      </c>
      <c r="L31" s="55">
        <v>0</v>
      </c>
      <c r="M31" s="55">
        <v>0</v>
      </c>
      <c r="N31" s="55">
        <v>0</v>
      </c>
      <c r="O31" s="55">
        <v>0</v>
      </c>
      <c r="P31" s="55">
        <v>0</v>
      </c>
      <c r="Q31" s="55">
        <v>0</v>
      </c>
      <c r="R31" s="55">
        <v>0</v>
      </c>
      <c r="S31" s="55">
        <v>0</v>
      </c>
      <c r="T31" s="55">
        <v>0</v>
      </c>
      <c r="U31" s="55">
        <v>0</v>
      </c>
    </row>
    <row r="32" spans="1:21" ht="12.75" customHeight="1" x14ac:dyDescent="0.2">
      <c r="A32" s="188" t="s">
        <v>385</v>
      </c>
      <c r="B32" s="11" t="s">
        <v>0</v>
      </c>
      <c r="C32" s="54">
        <v>44</v>
      </c>
      <c r="D32" s="54">
        <v>0</v>
      </c>
      <c r="E32" s="54">
        <v>0</v>
      </c>
      <c r="F32" s="54">
        <v>0</v>
      </c>
      <c r="G32" s="54">
        <v>3</v>
      </c>
      <c r="H32" s="54">
        <v>2</v>
      </c>
      <c r="I32" s="54">
        <v>10</v>
      </c>
      <c r="J32" s="54">
        <v>8</v>
      </c>
      <c r="K32" s="54">
        <v>9</v>
      </c>
      <c r="L32" s="54">
        <v>4</v>
      </c>
      <c r="M32" s="54">
        <v>4</v>
      </c>
      <c r="N32" s="54">
        <v>3</v>
      </c>
      <c r="O32" s="54">
        <v>0</v>
      </c>
      <c r="P32" s="54">
        <v>1</v>
      </c>
      <c r="Q32" s="54">
        <v>0</v>
      </c>
      <c r="R32" s="54">
        <v>0</v>
      </c>
      <c r="S32" s="54">
        <v>0</v>
      </c>
      <c r="T32" s="54">
        <v>0</v>
      </c>
      <c r="U32" s="54">
        <v>0</v>
      </c>
    </row>
    <row r="33" spans="1:21" ht="12.75" customHeight="1" x14ac:dyDescent="0.2">
      <c r="A33" s="188"/>
      <c r="B33" s="11" t="s">
        <v>20</v>
      </c>
      <c r="C33" s="54">
        <v>40</v>
      </c>
      <c r="D33" s="54">
        <v>0</v>
      </c>
      <c r="E33" s="54">
        <v>0</v>
      </c>
      <c r="F33" s="54">
        <v>0</v>
      </c>
      <c r="G33" s="54">
        <v>1</v>
      </c>
      <c r="H33" s="54">
        <v>1</v>
      </c>
      <c r="I33" s="54">
        <v>10</v>
      </c>
      <c r="J33" s="54">
        <v>7</v>
      </c>
      <c r="K33" s="54">
        <v>9</v>
      </c>
      <c r="L33" s="54">
        <v>4</v>
      </c>
      <c r="M33" s="54">
        <v>4</v>
      </c>
      <c r="N33" s="54">
        <v>3</v>
      </c>
      <c r="O33" s="54">
        <v>0</v>
      </c>
      <c r="P33" s="54">
        <v>1</v>
      </c>
      <c r="Q33" s="54">
        <v>0</v>
      </c>
      <c r="R33" s="54">
        <v>0</v>
      </c>
      <c r="S33" s="54">
        <v>0</v>
      </c>
      <c r="T33" s="54">
        <v>0</v>
      </c>
      <c r="U33" s="54">
        <v>0</v>
      </c>
    </row>
    <row r="34" spans="1:21" ht="12.75" customHeight="1" x14ac:dyDescent="0.2">
      <c r="A34" s="188"/>
      <c r="B34" s="11" t="s">
        <v>21</v>
      </c>
      <c r="C34" s="54">
        <v>4</v>
      </c>
      <c r="D34" s="54">
        <v>0</v>
      </c>
      <c r="E34" s="54">
        <v>0</v>
      </c>
      <c r="F34" s="54">
        <v>0</v>
      </c>
      <c r="G34" s="54">
        <v>2</v>
      </c>
      <c r="H34" s="54">
        <v>1</v>
      </c>
      <c r="I34" s="54">
        <v>0</v>
      </c>
      <c r="J34" s="54">
        <v>1</v>
      </c>
      <c r="K34" s="54">
        <v>0</v>
      </c>
      <c r="L34" s="54">
        <v>0</v>
      </c>
      <c r="M34" s="54">
        <v>0</v>
      </c>
      <c r="N34" s="54">
        <v>0</v>
      </c>
      <c r="O34" s="54">
        <v>0</v>
      </c>
      <c r="P34" s="54">
        <v>0</v>
      </c>
      <c r="Q34" s="54">
        <v>0</v>
      </c>
      <c r="R34" s="54">
        <v>0</v>
      </c>
      <c r="S34" s="54">
        <v>0</v>
      </c>
      <c r="T34" s="54">
        <v>0</v>
      </c>
      <c r="U34" s="54">
        <v>0</v>
      </c>
    </row>
    <row r="35" spans="1:21" ht="12.75" customHeight="1" x14ac:dyDescent="0.2">
      <c r="A35" s="152" t="s">
        <v>386</v>
      </c>
      <c r="B35" s="1" t="s">
        <v>0</v>
      </c>
      <c r="C35" s="55">
        <v>6</v>
      </c>
      <c r="D35" s="55">
        <v>0</v>
      </c>
      <c r="E35" s="55">
        <v>0</v>
      </c>
      <c r="F35" s="55">
        <v>0</v>
      </c>
      <c r="G35" s="55">
        <v>0</v>
      </c>
      <c r="H35" s="55">
        <v>0</v>
      </c>
      <c r="I35" s="55">
        <v>1</v>
      </c>
      <c r="J35" s="55">
        <v>1</v>
      </c>
      <c r="K35" s="55">
        <v>1</v>
      </c>
      <c r="L35" s="55">
        <v>0</v>
      </c>
      <c r="M35" s="55">
        <v>0</v>
      </c>
      <c r="N35" s="55">
        <v>3</v>
      </c>
      <c r="O35" s="55">
        <v>0</v>
      </c>
      <c r="P35" s="55">
        <v>0</v>
      </c>
      <c r="Q35" s="55">
        <v>0</v>
      </c>
      <c r="R35" s="55">
        <v>0</v>
      </c>
      <c r="S35" s="55">
        <v>0</v>
      </c>
      <c r="T35" s="55">
        <v>0</v>
      </c>
      <c r="U35" s="55">
        <v>0</v>
      </c>
    </row>
    <row r="36" spans="1:21" ht="12.75" customHeight="1" x14ac:dyDescent="0.2">
      <c r="A36" s="152"/>
      <c r="B36" s="1" t="s">
        <v>20</v>
      </c>
      <c r="C36" s="55">
        <v>6</v>
      </c>
      <c r="D36" s="55">
        <v>0</v>
      </c>
      <c r="E36" s="55">
        <v>0</v>
      </c>
      <c r="F36" s="55">
        <v>0</v>
      </c>
      <c r="G36" s="55">
        <v>0</v>
      </c>
      <c r="H36" s="55">
        <v>0</v>
      </c>
      <c r="I36" s="55">
        <v>1</v>
      </c>
      <c r="J36" s="55">
        <v>1</v>
      </c>
      <c r="K36" s="55">
        <v>1</v>
      </c>
      <c r="L36" s="55">
        <v>0</v>
      </c>
      <c r="M36" s="55">
        <v>0</v>
      </c>
      <c r="N36" s="55">
        <v>3</v>
      </c>
      <c r="O36" s="55">
        <v>0</v>
      </c>
      <c r="P36" s="55">
        <v>0</v>
      </c>
      <c r="Q36" s="55">
        <v>0</v>
      </c>
      <c r="R36" s="55">
        <v>0</v>
      </c>
      <c r="S36" s="55">
        <v>0</v>
      </c>
      <c r="T36" s="55">
        <v>0</v>
      </c>
      <c r="U36" s="55">
        <v>0</v>
      </c>
    </row>
    <row r="37" spans="1:21" ht="12.75" customHeight="1" x14ac:dyDescent="0.2">
      <c r="A37" s="152"/>
      <c r="B37" s="1" t="s">
        <v>21</v>
      </c>
      <c r="C37" s="55">
        <v>0</v>
      </c>
      <c r="D37" s="55">
        <v>0</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row>
    <row r="38" spans="1:21" ht="12.75" customHeight="1" x14ac:dyDescent="0.2">
      <c r="A38" s="151" t="s">
        <v>304</v>
      </c>
      <c r="B38" s="11" t="s">
        <v>0</v>
      </c>
      <c r="C38" s="54">
        <v>11</v>
      </c>
      <c r="D38" s="54">
        <v>0</v>
      </c>
      <c r="E38" s="54">
        <v>0</v>
      </c>
      <c r="F38" s="54">
        <v>0</v>
      </c>
      <c r="G38" s="54">
        <v>0</v>
      </c>
      <c r="H38" s="54">
        <v>0</v>
      </c>
      <c r="I38" s="54">
        <v>1</v>
      </c>
      <c r="J38" s="54">
        <v>0</v>
      </c>
      <c r="K38" s="54">
        <v>3</v>
      </c>
      <c r="L38" s="54">
        <v>2</v>
      </c>
      <c r="M38" s="54">
        <v>2</v>
      </c>
      <c r="N38" s="54">
        <v>1</v>
      </c>
      <c r="O38" s="54">
        <v>2</v>
      </c>
      <c r="P38" s="54">
        <v>0</v>
      </c>
      <c r="Q38" s="54">
        <v>0</v>
      </c>
      <c r="R38" s="54">
        <v>0</v>
      </c>
      <c r="S38" s="54">
        <v>0</v>
      </c>
      <c r="T38" s="54">
        <v>0</v>
      </c>
      <c r="U38" s="54">
        <v>0</v>
      </c>
    </row>
    <row r="39" spans="1:21" ht="12.75" customHeight="1" x14ac:dyDescent="0.2">
      <c r="A39" s="151"/>
      <c r="B39" s="11" t="s">
        <v>20</v>
      </c>
      <c r="C39" s="54">
        <v>9</v>
      </c>
      <c r="D39" s="54">
        <v>0</v>
      </c>
      <c r="E39" s="54">
        <v>0</v>
      </c>
      <c r="F39" s="54">
        <v>0</v>
      </c>
      <c r="G39" s="54">
        <v>0</v>
      </c>
      <c r="H39" s="54">
        <v>0</v>
      </c>
      <c r="I39" s="54">
        <v>1</v>
      </c>
      <c r="J39" s="54">
        <v>0</v>
      </c>
      <c r="K39" s="54">
        <v>2</v>
      </c>
      <c r="L39" s="54">
        <v>2</v>
      </c>
      <c r="M39" s="54">
        <v>2</v>
      </c>
      <c r="N39" s="54">
        <v>1</v>
      </c>
      <c r="O39" s="54">
        <v>1</v>
      </c>
      <c r="P39" s="54">
        <v>0</v>
      </c>
      <c r="Q39" s="54">
        <v>0</v>
      </c>
      <c r="R39" s="54">
        <v>0</v>
      </c>
      <c r="S39" s="54">
        <v>0</v>
      </c>
      <c r="T39" s="54">
        <v>0</v>
      </c>
      <c r="U39" s="54">
        <v>0</v>
      </c>
    </row>
    <row r="40" spans="1:21" ht="12.75" customHeight="1" x14ac:dyDescent="0.2">
      <c r="A40" s="151"/>
      <c r="B40" s="11" t="s">
        <v>21</v>
      </c>
      <c r="C40" s="54">
        <v>2</v>
      </c>
      <c r="D40" s="54">
        <v>0</v>
      </c>
      <c r="E40" s="54">
        <v>0</v>
      </c>
      <c r="F40" s="54">
        <v>0</v>
      </c>
      <c r="G40" s="54">
        <v>0</v>
      </c>
      <c r="H40" s="54">
        <v>0</v>
      </c>
      <c r="I40" s="54">
        <v>0</v>
      </c>
      <c r="J40" s="54">
        <v>0</v>
      </c>
      <c r="K40" s="54">
        <v>1</v>
      </c>
      <c r="L40" s="54">
        <v>0</v>
      </c>
      <c r="M40" s="54">
        <v>0</v>
      </c>
      <c r="N40" s="54">
        <v>0</v>
      </c>
      <c r="O40" s="54">
        <v>1</v>
      </c>
      <c r="P40" s="54">
        <v>0</v>
      </c>
      <c r="Q40" s="54">
        <v>0</v>
      </c>
      <c r="R40" s="54">
        <v>0</v>
      </c>
      <c r="S40" s="54">
        <v>0</v>
      </c>
      <c r="T40" s="54">
        <v>0</v>
      </c>
      <c r="U40" s="54">
        <v>0</v>
      </c>
    </row>
    <row r="41" spans="1:21" ht="12.75" customHeight="1" x14ac:dyDescent="0.2">
      <c r="A41" s="152" t="s">
        <v>305</v>
      </c>
      <c r="B41" s="1" t="s">
        <v>0</v>
      </c>
      <c r="C41" s="55">
        <v>357</v>
      </c>
      <c r="D41" s="55">
        <v>0</v>
      </c>
      <c r="E41" s="55">
        <v>0</v>
      </c>
      <c r="F41" s="55">
        <v>4</v>
      </c>
      <c r="G41" s="55">
        <v>29</v>
      </c>
      <c r="H41" s="55">
        <v>54</v>
      </c>
      <c r="I41" s="55">
        <v>68</v>
      </c>
      <c r="J41" s="55">
        <v>74</v>
      </c>
      <c r="K41" s="55">
        <v>44</v>
      </c>
      <c r="L41" s="55">
        <v>27</v>
      </c>
      <c r="M41" s="55">
        <v>19</v>
      </c>
      <c r="N41" s="55">
        <v>12</v>
      </c>
      <c r="O41" s="55">
        <v>11</v>
      </c>
      <c r="P41" s="55">
        <v>9</v>
      </c>
      <c r="Q41" s="55">
        <v>2</v>
      </c>
      <c r="R41" s="55">
        <v>3</v>
      </c>
      <c r="S41" s="55">
        <v>1</v>
      </c>
      <c r="T41" s="55">
        <v>0</v>
      </c>
      <c r="U41" s="55">
        <v>0</v>
      </c>
    </row>
    <row r="42" spans="1:21" ht="12.75" customHeight="1" x14ac:dyDescent="0.2">
      <c r="A42" s="152"/>
      <c r="B42" s="1" t="s">
        <v>20</v>
      </c>
      <c r="C42" s="55">
        <v>300</v>
      </c>
      <c r="D42" s="55">
        <v>0</v>
      </c>
      <c r="E42" s="55">
        <v>0</v>
      </c>
      <c r="F42" s="55">
        <v>2</v>
      </c>
      <c r="G42" s="55">
        <v>27</v>
      </c>
      <c r="H42" s="55">
        <v>42</v>
      </c>
      <c r="I42" s="55">
        <v>57</v>
      </c>
      <c r="J42" s="55">
        <v>65</v>
      </c>
      <c r="K42" s="55">
        <v>35</v>
      </c>
      <c r="L42" s="55">
        <v>21</v>
      </c>
      <c r="M42" s="55">
        <v>17</v>
      </c>
      <c r="N42" s="55">
        <v>10</v>
      </c>
      <c r="O42" s="55">
        <v>9</v>
      </c>
      <c r="P42" s="55">
        <v>9</v>
      </c>
      <c r="Q42" s="55">
        <v>2</v>
      </c>
      <c r="R42" s="55">
        <v>3</v>
      </c>
      <c r="S42" s="55">
        <v>1</v>
      </c>
      <c r="T42" s="55">
        <v>0</v>
      </c>
      <c r="U42" s="55">
        <v>0</v>
      </c>
    </row>
    <row r="43" spans="1:21" ht="12.75" customHeight="1" x14ac:dyDescent="0.2">
      <c r="A43" s="152"/>
      <c r="B43" s="1" t="s">
        <v>21</v>
      </c>
      <c r="C43" s="55">
        <v>57</v>
      </c>
      <c r="D43" s="55">
        <v>0</v>
      </c>
      <c r="E43" s="55">
        <v>0</v>
      </c>
      <c r="F43" s="55">
        <v>2</v>
      </c>
      <c r="G43" s="55">
        <v>2</v>
      </c>
      <c r="H43" s="55">
        <v>12</v>
      </c>
      <c r="I43" s="55">
        <v>11</v>
      </c>
      <c r="J43" s="55">
        <v>9</v>
      </c>
      <c r="K43" s="55">
        <v>9</v>
      </c>
      <c r="L43" s="55">
        <v>6</v>
      </c>
      <c r="M43" s="55">
        <v>2</v>
      </c>
      <c r="N43" s="55">
        <v>2</v>
      </c>
      <c r="O43" s="55">
        <v>2</v>
      </c>
      <c r="P43" s="55">
        <v>0</v>
      </c>
      <c r="Q43" s="55">
        <v>0</v>
      </c>
      <c r="R43" s="55">
        <v>0</v>
      </c>
      <c r="S43" s="55">
        <v>0</v>
      </c>
      <c r="T43" s="55">
        <v>0</v>
      </c>
      <c r="U43" s="55">
        <v>0</v>
      </c>
    </row>
    <row r="44" spans="1:21" ht="12.75" customHeight="1" x14ac:dyDescent="0.2">
      <c r="A44" s="188" t="s">
        <v>387</v>
      </c>
      <c r="B44" s="11" t="s">
        <v>0</v>
      </c>
      <c r="C44" s="54">
        <v>43</v>
      </c>
      <c r="D44" s="54">
        <v>0</v>
      </c>
      <c r="E44" s="54">
        <v>0</v>
      </c>
      <c r="F44" s="54">
        <v>0</v>
      </c>
      <c r="G44" s="54">
        <v>0</v>
      </c>
      <c r="H44" s="54">
        <v>4</v>
      </c>
      <c r="I44" s="54">
        <v>6</v>
      </c>
      <c r="J44" s="54">
        <v>7</v>
      </c>
      <c r="K44" s="54">
        <v>9</v>
      </c>
      <c r="L44" s="54">
        <v>4</v>
      </c>
      <c r="M44" s="54">
        <v>4</v>
      </c>
      <c r="N44" s="54">
        <v>4</v>
      </c>
      <c r="O44" s="54">
        <v>0</v>
      </c>
      <c r="P44" s="54">
        <v>2</v>
      </c>
      <c r="Q44" s="54">
        <v>3</v>
      </c>
      <c r="R44" s="54">
        <v>0</v>
      </c>
      <c r="S44" s="54">
        <v>0</v>
      </c>
      <c r="T44" s="54">
        <v>0</v>
      </c>
      <c r="U44" s="54">
        <v>0</v>
      </c>
    </row>
    <row r="45" spans="1:21" ht="12.75" customHeight="1" x14ac:dyDescent="0.2">
      <c r="A45" s="188"/>
      <c r="B45" s="11" t="s">
        <v>20</v>
      </c>
      <c r="C45" s="54">
        <v>23</v>
      </c>
      <c r="D45" s="54">
        <v>0</v>
      </c>
      <c r="E45" s="54">
        <v>0</v>
      </c>
      <c r="F45" s="54">
        <v>0</v>
      </c>
      <c r="G45" s="54">
        <v>0</v>
      </c>
      <c r="H45" s="54">
        <v>0</v>
      </c>
      <c r="I45" s="54">
        <v>2</v>
      </c>
      <c r="J45" s="54">
        <v>4</v>
      </c>
      <c r="K45" s="54">
        <v>2</v>
      </c>
      <c r="L45" s="54">
        <v>3</v>
      </c>
      <c r="M45" s="54">
        <v>4</v>
      </c>
      <c r="N45" s="54">
        <v>4</v>
      </c>
      <c r="O45" s="54">
        <v>0</v>
      </c>
      <c r="P45" s="54">
        <v>1</v>
      </c>
      <c r="Q45" s="54">
        <v>3</v>
      </c>
      <c r="R45" s="54">
        <v>0</v>
      </c>
      <c r="S45" s="54">
        <v>0</v>
      </c>
      <c r="T45" s="54">
        <v>0</v>
      </c>
      <c r="U45" s="54">
        <v>0</v>
      </c>
    </row>
    <row r="46" spans="1:21" ht="12.75" customHeight="1" x14ac:dyDescent="0.2">
      <c r="A46" s="188"/>
      <c r="B46" s="11" t="s">
        <v>21</v>
      </c>
      <c r="C46" s="54">
        <v>20</v>
      </c>
      <c r="D46" s="54">
        <v>0</v>
      </c>
      <c r="E46" s="54">
        <v>0</v>
      </c>
      <c r="F46" s="54">
        <v>0</v>
      </c>
      <c r="G46" s="54">
        <v>0</v>
      </c>
      <c r="H46" s="54">
        <v>4</v>
      </c>
      <c r="I46" s="54">
        <v>4</v>
      </c>
      <c r="J46" s="54">
        <v>3</v>
      </c>
      <c r="K46" s="54">
        <v>7</v>
      </c>
      <c r="L46" s="54">
        <v>1</v>
      </c>
      <c r="M46" s="54">
        <v>0</v>
      </c>
      <c r="N46" s="54">
        <v>0</v>
      </c>
      <c r="O46" s="54">
        <v>0</v>
      </c>
      <c r="P46" s="54">
        <v>1</v>
      </c>
      <c r="Q46" s="54">
        <v>0</v>
      </c>
      <c r="R46" s="54">
        <v>0</v>
      </c>
      <c r="S46" s="54">
        <v>0</v>
      </c>
      <c r="T46" s="54">
        <v>0</v>
      </c>
      <c r="U46" s="54">
        <v>0</v>
      </c>
    </row>
    <row r="47" spans="1:21" ht="12.75" customHeight="1" x14ac:dyDescent="0.2">
      <c r="A47" s="187" t="s">
        <v>348</v>
      </c>
      <c r="B47" s="1" t="s">
        <v>0</v>
      </c>
      <c r="C47" s="55">
        <v>11</v>
      </c>
      <c r="D47" s="55">
        <v>0</v>
      </c>
      <c r="E47" s="55">
        <v>0</v>
      </c>
      <c r="F47" s="55">
        <v>0</v>
      </c>
      <c r="G47" s="55">
        <v>1</v>
      </c>
      <c r="H47" s="55">
        <v>0</v>
      </c>
      <c r="I47" s="55">
        <v>2</v>
      </c>
      <c r="J47" s="55">
        <v>1</v>
      </c>
      <c r="K47" s="55">
        <v>0</v>
      </c>
      <c r="L47" s="55">
        <v>2</v>
      </c>
      <c r="M47" s="55">
        <v>1</v>
      </c>
      <c r="N47" s="55">
        <v>3</v>
      </c>
      <c r="O47" s="55">
        <v>1</v>
      </c>
      <c r="P47" s="55">
        <v>0</v>
      </c>
      <c r="Q47" s="55">
        <v>0</v>
      </c>
      <c r="R47" s="55">
        <v>0</v>
      </c>
      <c r="S47" s="55">
        <v>0</v>
      </c>
      <c r="T47" s="55">
        <v>0</v>
      </c>
      <c r="U47" s="55">
        <v>0</v>
      </c>
    </row>
    <row r="48" spans="1:21" ht="12.75" customHeight="1" x14ac:dyDescent="0.2">
      <c r="A48" s="187"/>
      <c r="B48" s="1" t="s">
        <v>20</v>
      </c>
      <c r="C48" s="55">
        <v>10</v>
      </c>
      <c r="D48" s="55">
        <v>0</v>
      </c>
      <c r="E48" s="55">
        <v>0</v>
      </c>
      <c r="F48" s="55">
        <v>0</v>
      </c>
      <c r="G48" s="55">
        <v>1</v>
      </c>
      <c r="H48" s="55">
        <v>0</v>
      </c>
      <c r="I48" s="55">
        <v>2</v>
      </c>
      <c r="J48" s="55">
        <v>1</v>
      </c>
      <c r="K48" s="55">
        <v>0</v>
      </c>
      <c r="L48" s="55">
        <v>2</v>
      </c>
      <c r="M48" s="55">
        <v>0</v>
      </c>
      <c r="N48" s="55">
        <v>3</v>
      </c>
      <c r="O48" s="55">
        <v>1</v>
      </c>
      <c r="P48" s="55">
        <v>0</v>
      </c>
      <c r="Q48" s="55">
        <v>0</v>
      </c>
      <c r="R48" s="55">
        <v>0</v>
      </c>
      <c r="S48" s="55">
        <v>0</v>
      </c>
      <c r="T48" s="55">
        <v>0</v>
      </c>
      <c r="U48" s="55">
        <v>0</v>
      </c>
    </row>
    <row r="49" spans="1:21" ht="12.75" customHeight="1" x14ac:dyDescent="0.2">
      <c r="A49" s="187"/>
      <c r="B49" s="1" t="s">
        <v>21</v>
      </c>
      <c r="C49" s="55">
        <v>1</v>
      </c>
      <c r="D49" s="55">
        <v>0</v>
      </c>
      <c r="E49" s="55">
        <v>0</v>
      </c>
      <c r="F49" s="55">
        <v>0</v>
      </c>
      <c r="G49" s="55">
        <v>0</v>
      </c>
      <c r="H49" s="55">
        <v>0</v>
      </c>
      <c r="I49" s="55">
        <v>0</v>
      </c>
      <c r="J49" s="55">
        <v>0</v>
      </c>
      <c r="K49" s="55">
        <v>0</v>
      </c>
      <c r="L49" s="55">
        <v>0</v>
      </c>
      <c r="M49" s="55">
        <v>1</v>
      </c>
      <c r="N49" s="55">
        <v>0</v>
      </c>
      <c r="O49" s="55">
        <v>0</v>
      </c>
      <c r="P49" s="55">
        <v>0</v>
      </c>
      <c r="Q49" s="55">
        <v>0</v>
      </c>
      <c r="R49" s="55">
        <v>0</v>
      </c>
      <c r="S49" s="55">
        <v>0</v>
      </c>
      <c r="T49" s="55">
        <v>0</v>
      </c>
      <c r="U49" s="55">
        <v>0</v>
      </c>
    </row>
    <row r="50" spans="1:21" ht="12.75" customHeight="1" x14ac:dyDescent="0.2">
      <c r="A50" s="188" t="s">
        <v>372</v>
      </c>
      <c r="B50" s="11" t="s">
        <v>0</v>
      </c>
      <c r="C50" s="54">
        <v>34</v>
      </c>
      <c r="D50" s="54">
        <v>0</v>
      </c>
      <c r="E50" s="54">
        <v>0</v>
      </c>
      <c r="F50" s="54">
        <v>0</v>
      </c>
      <c r="G50" s="54">
        <v>0</v>
      </c>
      <c r="H50" s="54">
        <v>0</v>
      </c>
      <c r="I50" s="54">
        <v>3</v>
      </c>
      <c r="J50" s="54">
        <v>1</v>
      </c>
      <c r="K50" s="54">
        <v>3</v>
      </c>
      <c r="L50" s="54">
        <v>5</v>
      </c>
      <c r="M50" s="54">
        <v>6</v>
      </c>
      <c r="N50" s="54">
        <v>8</v>
      </c>
      <c r="O50" s="54">
        <v>2</v>
      </c>
      <c r="P50" s="54">
        <v>6</v>
      </c>
      <c r="Q50" s="54">
        <v>0</v>
      </c>
      <c r="R50" s="54">
        <v>0</v>
      </c>
      <c r="S50" s="54">
        <v>0</v>
      </c>
      <c r="T50" s="54">
        <v>0</v>
      </c>
      <c r="U50" s="54">
        <v>0</v>
      </c>
    </row>
    <row r="51" spans="1:21" ht="12.75" customHeight="1" x14ac:dyDescent="0.2">
      <c r="A51" s="188"/>
      <c r="B51" s="11" t="s">
        <v>20</v>
      </c>
      <c r="C51" s="54">
        <v>19</v>
      </c>
      <c r="D51" s="54">
        <v>0</v>
      </c>
      <c r="E51" s="54">
        <v>0</v>
      </c>
      <c r="F51" s="54">
        <v>0</v>
      </c>
      <c r="G51" s="54">
        <v>0</v>
      </c>
      <c r="H51" s="54">
        <v>0</v>
      </c>
      <c r="I51" s="54">
        <v>2</v>
      </c>
      <c r="J51" s="54">
        <v>1</v>
      </c>
      <c r="K51" s="54">
        <v>2</v>
      </c>
      <c r="L51" s="54">
        <v>1</v>
      </c>
      <c r="M51" s="54">
        <v>3</v>
      </c>
      <c r="N51" s="54">
        <v>7</v>
      </c>
      <c r="O51" s="54">
        <v>0</v>
      </c>
      <c r="P51" s="54">
        <v>3</v>
      </c>
      <c r="Q51" s="54">
        <v>0</v>
      </c>
      <c r="R51" s="54">
        <v>0</v>
      </c>
      <c r="S51" s="54">
        <v>0</v>
      </c>
      <c r="T51" s="54">
        <v>0</v>
      </c>
      <c r="U51" s="54">
        <v>0</v>
      </c>
    </row>
    <row r="52" spans="1:21" ht="12.75" customHeight="1" x14ac:dyDescent="0.2">
      <c r="A52" s="188"/>
      <c r="B52" s="11" t="s">
        <v>21</v>
      </c>
      <c r="C52" s="54">
        <v>15</v>
      </c>
      <c r="D52" s="54">
        <v>0</v>
      </c>
      <c r="E52" s="54">
        <v>0</v>
      </c>
      <c r="F52" s="54">
        <v>0</v>
      </c>
      <c r="G52" s="54">
        <v>0</v>
      </c>
      <c r="H52" s="54">
        <v>0</v>
      </c>
      <c r="I52" s="54">
        <v>1</v>
      </c>
      <c r="J52" s="54">
        <v>0</v>
      </c>
      <c r="K52" s="54">
        <v>1</v>
      </c>
      <c r="L52" s="54">
        <v>4</v>
      </c>
      <c r="M52" s="54">
        <v>3</v>
      </c>
      <c r="N52" s="54">
        <v>1</v>
      </c>
      <c r="O52" s="54">
        <v>2</v>
      </c>
      <c r="P52" s="54">
        <v>3</v>
      </c>
      <c r="Q52" s="54">
        <v>0</v>
      </c>
      <c r="R52" s="54">
        <v>0</v>
      </c>
      <c r="S52" s="54">
        <v>0</v>
      </c>
      <c r="T52" s="54">
        <v>0</v>
      </c>
      <c r="U52" s="54">
        <v>0</v>
      </c>
    </row>
    <row r="53" spans="1:21" ht="12.75" customHeight="1" x14ac:dyDescent="0.2">
      <c r="A53" s="187" t="s">
        <v>388</v>
      </c>
      <c r="B53" s="1" t="s">
        <v>0</v>
      </c>
      <c r="C53" s="55">
        <v>14</v>
      </c>
      <c r="D53" s="55">
        <v>0</v>
      </c>
      <c r="E53" s="55">
        <v>0</v>
      </c>
      <c r="F53" s="55">
        <v>0</v>
      </c>
      <c r="G53" s="55">
        <v>0</v>
      </c>
      <c r="H53" s="55">
        <v>0</v>
      </c>
      <c r="I53" s="55">
        <v>2</v>
      </c>
      <c r="J53" s="55">
        <v>0</v>
      </c>
      <c r="K53" s="55">
        <v>0</v>
      </c>
      <c r="L53" s="55">
        <v>1</v>
      </c>
      <c r="M53" s="55">
        <v>1</v>
      </c>
      <c r="N53" s="55">
        <v>1</v>
      </c>
      <c r="O53" s="55">
        <v>6</v>
      </c>
      <c r="P53" s="55">
        <v>3</v>
      </c>
      <c r="Q53" s="55">
        <v>0</v>
      </c>
      <c r="R53" s="55">
        <v>0</v>
      </c>
      <c r="S53" s="55">
        <v>0</v>
      </c>
      <c r="T53" s="55">
        <v>0</v>
      </c>
      <c r="U53" s="55">
        <v>0</v>
      </c>
    </row>
    <row r="54" spans="1:21" ht="12.75" customHeight="1" x14ac:dyDescent="0.2">
      <c r="A54" s="187"/>
      <c r="B54" s="1" t="s">
        <v>20</v>
      </c>
      <c r="C54" s="55">
        <v>6</v>
      </c>
      <c r="D54" s="55">
        <v>0</v>
      </c>
      <c r="E54" s="55">
        <v>0</v>
      </c>
      <c r="F54" s="55">
        <v>0</v>
      </c>
      <c r="G54" s="55">
        <v>0</v>
      </c>
      <c r="H54" s="55">
        <v>0</v>
      </c>
      <c r="I54" s="55">
        <v>2</v>
      </c>
      <c r="J54" s="55">
        <v>0</v>
      </c>
      <c r="K54" s="55">
        <v>0</v>
      </c>
      <c r="L54" s="55">
        <v>0</v>
      </c>
      <c r="M54" s="55">
        <v>0</v>
      </c>
      <c r="N54" s="55">
        <v>0</v>
      </c>
      <c r="O54" s="55">
        <v>3</v>
      </c>
      <c r="P54" s="55">
        <v>1</v>
      </c>
      <c r="Q54" s="55">
        <v>0</v>
      </c>
      <c r="R54" s="55">
        <v>0</v>
      </c>
      <c r="S54" s="55">
        <v>0</v>
      </c>
      <c r="T54" s="55">
        <v>0</v>
      </c>
      <c r="U54" s="55">
        <v>0</v>
      </c>
    </row>
    <row r="55" spans="1:21" ht="12.75" customHeight="1" x14ac:dyDescent="0.2">
      <c r="A55" s="187"/>
      <c r="B55" s="1" t="s">
        <v>21</v>
      </c>
      <c r="C55" s="55">
        <v>8</v>
      </c>
      <c r="D55" s="55">
        <v>0</v>
      </c>
      <c r="E55" s="55">
        <v>0</v>
      </c>
      <c r="F55" s="55">
        <v>0</v>
      </c>
      <c r="G55" s="55">
        <v>0</v>
      </c>
      <c r="H55" s="55">
        <v>0</v>
      </c>
      <c r="I55" s="55">
        <v>0</v>
      </c>
      <c r="J55" s="55">
        <v>0</v>
      </c>
      <c r="K55" s="55">
        <v>0</v>
      </c>
      <c r="L55" s="55">
        <v>1</v>
      </c>
      <c r="M55" s="55">
        <v>1</v>
      </c>
      <c r="N55" s="55">
        <v>1</v>
      </c>
      <c r="O55" s="55">
        <v>3</v>
      </c>
      <c r="P55" s="55">
        <v>2</v>
      </c>
      <c r="Q55" s="55">
        <v>0</v>
      </c>
      <c r="R55" s="55">
        <v>0</v>
      </c>
      <c r="S55" s="55">
        <v>0</v>
      </c>
      <c r="T55" s="55">
        <v>0</v>
      </c>
      <c r="U55" s="55">
        <v>0</v>
      </c>
    </row>
    <row r="56" spans="1:21" ht="12.75" customHeight="1" x14ac:dyDescent="0.2">
      <c r="A56" s="188" t="s">
        <v>389</v>
      </c>
      <c r="B56" s="11" t="s">
        <v>0</v>
      </c>
      <c r="C56" s="54">
        <v>101</v>
      </c>
      <c r="D56" s="54">
        <v>1</v>
      </c>
      <c r="E56" s="54">
        <v>0</v>
      </c>
      <c r="F56" s="54">
        <v>0</v>
      </c>
      <c r="G56" s="54">
        <v>6</v>
      </c>
      <c r="H56" s="54">
        <v>11</v>
      </c>
      <c r="I56" s="54">
        <v>19</v>
      </c>
      <c r="J56" s="54">
        <v>23</v>
      </c>
      <c r="K56" s="54">
        <v>17</v>
      </c>
      <c r="L56" s="54">
        <v>9</v>
      </c>
      <c r="M56" s="54">
        <v>12</v>
      </c>
      <c r="N56" s="54">
        <v>2</v>
      </c>
      <c r="O56" s="54">
        <v>1</v>
      </c>
      <c r="P56" s="54">
        <v>0</v>
      </c>
      <c r="Q56" s="54">
        <v>0</v>
      </c>
      <c r="R56" s="54">
        <v>0</v>
      </c>
      <c r="S56" s="54">
        <v>0</v>
      </c>
      <c r="T56" s="54">
        <v>0</v>
      </c>
      <c r="U56" s="54">
        <v>0</v>
      </c>
    </row>
    <row r="57" spans="1:21" ht="12.75" customHeight="1" x14ac:dyDescent="0.2">
      <c r="A57" s="188"/>
      <c r="B57" s="11" t="s">
        <v>20</v>
      </c>
      <c r="C57" s="54">
        <v>76</v>
      </c>
      <c r="D57" s="54">
        <v>0</v>
      </c>
      <c r="E57" s="54">
        <v>0</v>
      </c>
      <c r="F57" s="54">
        <v>0</v>
      </c>
      <c r="G57" s="54">
        <v>4</v>
      </c>
      <c r="H57" s="54">
        <v>6</v>
      </c>
      <c r="I57" s="54">
        <v>15</v>
      </c>
      <c r="J57" s="54">
        <v>16</v>
      </c>
      <c r="K57" s="54">
        <v>13</v>
      </c>
      <c r="L57" s="54">
        <v>8</v>
      </c>
      <c r="M57" s="54">
        <v>11</v>
      </c>
      <c r="N57" s="54">
        <v>2</v>
      </c>
      <c r="O57" s="54">
        <v>1</v>
      </c>
      <c r="P57" s="54">
        <v>0</v>
      </c>
      <c r="Q57" s="54">
        <v>0</v>
      </c>
      <c r="R57" s="54">
        <v>0</v>
      </c>
      <c r="S57" s="54">
        <v>0</v>
      </c>
      <c r="T57" s="54">
        <v>0</v>
      </c>
      <c r="U57" s="54">
        <v>0</v>
      </c>
    </row>
    <row r="58" spans="1:21" ht="12.75" customHeight="1" x14ac:dyDescent="0.2">
      <c r="A58" s="188"/>
      <c r="B58" s="11" t="s">
        <v>21</v>
      </c>
      <c r="C58" s="54">
        <v>25</v>
      </c>
      <c r="D58" s="54">
        <v>1</v>
      </c>
      <c r="E58" s="54">
        <v>0</v>
      </c>
      <c r="F58" s="54">
        <v>0</v>
      </c>
      <c r="G58" s="54">
        <v>2</v>
      </c>
      <c r="H58" s="54">
        <v>5</v>
      </c>
      <c r="I58" s="54">
        <v>4</v>
      </c>
      <c r="J58" s="54">
        <v>7</v>
      </c>
      <c r="K58" s="54">
        <v>4</v>
      </c>
      <c r="L58" s="54">
        <v>1</v>
      </c>
      <c r="M58" s="54">
        <v>1</v>
      </c>
      <c r="N58" s="54">
        <v>0</v>
      </c>
      <c r="O58" s="54">
        <v>0</v>
      </c>
      <c r="P58" s="54">
        <v>0</v>
      </c>
      <c r="Q58" s="54">
        <v>0</v>
      </c>
      <c r="R58" s="54">
        <v>0</v>
      </c>
      <c r="S58" s="54">
        <v>0</v>
      </c>
      <c r="T58" s="54">
        <v>0</v>
      </c>
      <c r="U58" s="54">
        <v>0</v>
      </c>
    </row>
    <row r="59" spans="1:21" ht="12.75" customHeight="1" x14ac:dyDescent="0.2">
      <c r="A59" s="187" t="s">
        <v>352</v>
      </c>
      <c r="B59" s="1" t="s">
        <v>0</v>
      </c>
      <c r="C59" s="55">
        <v>30</v>
      </c>
      <c r="D59" s="55">
        <v>0</v>
      </c>
      <c r="E59" s="55">
        <v>0</v>
      </c>
      <c r="F59" s="55">
        <v>0</v>
      </c>
      <c r="G59" s="55">
        <v>1</v>
      </c>
      <c r="H59" s="55">
        <v>8</v>
      </c>
      <c r="I59" s="55">
        <v>6</v>
      </c>
      <c r="J59" s="55">
        <v>3</v>
      </c>
      <c r="K59" s="55">
        <v>2</v>
      </c>
      <c r="L59" s="55">
        <v>3</v>
      </c>
      <c r="M59" s="55">
        <v>1</v>
      </c>
      <c r="N59" s="55">
        <v>4</v>
      </c>
      <c r="O59" s="55">
        <v>1</v>
      </c>
      <c r="P59" s="55">
        <v>1</v>
      </c>
      <c r="Q59" s="55">
        <v>0</v>
      </c>
      <c r="R59" s="55">
        <v>0</v>
      </c>
      <c r="S59" s="55">
        <v>0</v>
      </c>
      <c r="T59" s="55">
        <v>0</v>
      </c>
      <c r="U59" s="55">
        <v>0</v>
      </c>
    </row>
    <row r="60" spans="1:21" ht="12.75" customHeight="1" x14ac:dyDescent="0.2">
      <c r="A60" s="187"/>
      <c r="B60" s="1" t="s">
        <v>20</v>
      </c>
      <c r="C60" s="55">
        <v>25</v>
      </c>
      <c r="D60" s="55">
        <v>0</v>
      </c>
      <c r="E60" s="55">
        <v>0</v>
      </c>
      <c r="F60" s="55">
        <v>0</v>
      </c>
      <c r="G60" s="55">
        <v>1</v>
      </c>
      <c r="H60" s="55">
        <v>5</v>
      </c>
      <c r="I60" s="55">
        <v>4</v>
      </c>
      <c r="J60" s="55">
        <v>3</v>
      </c>
      <c r="K60" s="55">
        <v>2</v>
      </c>
      <c r="L60" s="55">
        <v>3</v>
      </c>
      <c r="M60" s="55">
        <v>1</v>
      </c>
      <c r="N60" s="55">
        <v>4</v>
      </c>
      <c r="O60" s="55">
        <v>1</v>
      </c>
      <c r="P60" s="55">
        <v>1</v>
      </c>
      <c r="Q60" s="55">
        <v>0</v>
      </c>
      <c r="R60" s="55">
        <v>0</v>
      </c>
      <c r="S60" s="55">
        <v>0</v>
      </c>
      <c r="T60" s="55">
        <v>0</v>
      </c>
      <c r="U60" s="55">
        <v>0</v>
      </c>
    </row>
    <row r="61" spans="1:21" ht="12.75" customHeight="1" x14ac:dyDescent="0.2">
      <c r="A61" s="187"/>
      <c r="B61" s="1" t="s">
        <v>21</v>
      </c>
      <c r="C61" s="55">
        <v>5</v>
      </c>
      <c r="D61" s="55">
        <v>0</v>
      </c>
      <c r="E61" s="55">
        <v>0</v>
      </c>
      <c r="F61" s="55">
        <v>0</v>
      </c>
      <c r="G61" s="55">
        <v>0</v>
      </c>
      <c r="H61" s="55">
        <v>3</v>
      </c>
      <c r="I61" s="55">
        <v>2</v>
      </c>
      <c r="J61" s="55">
        <v>0</v>
      </c>
      <c r="K61" s="55">
        <v>0</v>
      </c>
      <c r="L61" s="55">
        <v>0</v>
      </c>
      <c r="M61" s="55">
        <v>0</v>
      </c>
      <c r="N61" s="55">
        <v>0</v>
      </c>
      <c r="O61" s="55">
        <v>0</v>
      </c>
      <c r="P61" s="55">
        <v>0</v>
      </c>
      <c r="Q61" s="55">
        <v>0</v>
      </c>
      <c r="R61" s="55">
        <v>0</v>
      </c>
      <c r="S61" s="55">
        <v>0</v>
      </c>
      <c r="T61" s="55">
        <v>0</v>
      </c>
      <c r="U61" s="55">
        <v>0</v>
      </c>
    </row>
    <row r="62" spans="1:21" ht="12.75" customHeight="1" x14ac:dyDescent="0.2">
      <c r="A62" s="151" t="s">
        <v>312</v>
      </c>
      <c r="B62" s="11" t="s">
        <v>0</v>
      </c>
      <c r="C62" s="54">
        <v>37</v>
      </c>
      <c r="D62" s="54">
        <v>0</v>
      </c>
      <c r="E62" s="54">
        <v>0</v>
      </c>
      <c r="F62" s="54">
        <v>1</v>
      </c>
      <c r="G62" s="54">
        <v>6</v>
      </c>
      <c r="H62" s="54">
        <v>6</v>
      </c>
      <c r="I62" s="54">
        <v>5</v>
      </c>
      <c r="J62" s="54">
        <v>5</v>
      </c>
      <c r="K62" s="54">
        <v>2</v>
      </c>
      <c r="L62" s="54">
        <v>5</v>
      </c>
      <c r="M62" s="54">
        <v>4</v>
      </c>
      <c r="N62" s="54">
        <v>1</v>
      </c>
      <c r="O62" s="54">
        <v>2</v>
      </c>
      <c r="P62" s="54">
        <v>0</v>
      </c>
      <c r="Q62" s="54">
        <v>0</v>
      </c>
      <c r="R62" s="54">
        <v>0</v>
      </c>
      <c r="S62" s="54">
        <v>0</v>
      </c>
      <c r="T62" s="54">
        <v>0</v>
      </c>
      <c r="U62" s="54">
        <v>0</v>
      </c>
    </row>
    <row r="63" spans="1:21" ht="12.75" customHeight="1" x14ac:dyDescent="0.2">
      <c r="A63" s="151"/>
      <c r="B63" s="11" t="s">
        <v>20</v>
      </c>
      <c r="C63" s="54">
        <v>25</v>
      </c>
      <c r="D63" s="54">
        <v>0</v>
      </c>
      <c r="E63" s="54">
        <v>0</v>
      </c>
      <c r="F63" s="54">
        <v>1</v>
      </c>
      <c r="G63" s="54">
        <v>3</v>
      </c>
      <c r="H63" s="54">
        <v>3</v>
      </c>
      <c r="I63" s="54">
        <v>4</v>
      </c>
      <c r="J63" s="54">
        <v>5</v>
      </c>
      <c r="K63" s="54">
        <v>1</v>
      </c>
      <c r="L63" s="54">
        <v>5</v>
      </c>
      <c r="M63" s="54">
        <v>2</v>
      </c>
      <c r="N63" s="54">
        <v>0</v>
      </c>
      <c r="O63" s="54">
        <v>1</v>
      </c>
      <c r="P63" s="54">
        <v>0</v>
      </c>
      <c r="Q63" s="54">
        <v>0</v>
      </c>
      <c r="R63" s="54">
        <v>0</v>
      </c>
      <c r="S63" s="54">
        <v>0</v>
      </c>
      <c r="T63" s="54">
        <v>0</v>
      </c>
      <c r="U63" s="54">
        <v>0</v>
      </c>
    </row>
    <row r="64" spans="1:21" ht="12.75" customHeight="1" x14ac:dyDescent="0.2">
      <c r="A64" s="151"/>
      <c r="B64" s="11" t="s">
        <v>21</v>
      </c>
      <c r="C64" s="54">
        <v>12</v>
      </c>
      <c r="D64" s="54">
        <v>0</v>
      </c>
      <c r="E64" s="54">
        <v>0</v>
      </c>
      <c r="F64" s="54">
        <v>0</v>
      </c>
      <c r="G64" s="54">
        <v>3</v>
      </c>
      <c r="H64" s="54">
        <v>3</v>
      </c>
      <c r="I64" s="54">
        <v>1</v>
      </c>
      <c r="J64" s="54">
        <v>0</v>
      </c>
      <c r="K64" s="54">
        <v>1</v>
      </c>
      <c r="L64" s="54">
        <v>0</v>
      </c>
      <c r="M64" s="54">
        <v>2</v>
      </c>
      <c r="N64" s="54">
        <v>1</v>
      </c>
      <c r="O64" s="54">
        <v>1</v>
      </c>
      <c r="P64" s="54">
        <v>0</v>
      </c>
      <c r="Q64" s="54">
        <v>0</v>
      </c>
      <c r="R64" s="54">
        <v>0</v>
      </c>
      <c r="S64" s="54">
        <v>0</v>
      </c>
      <c r="T64" s="54">
        <v>0</v>
      </c>
      <c r="U64" s="54">
        <v>0</v>
      </c>
    </row>
    <row r="65" spans="1:21" ht="12.75" customHeight="1" x14ac:dyDescent="0.2">
      <c r="A65" s="187" t="s">
        <v>313</v>
      </c>
      <c r="B65" s="1" t="s">
        <v>0</v>
      </c>
      <c r="C65" s="55">
        <v>357</v>
      </c>
      <c r="D65" s="55">
        <v>1</v>
      </c>
      <c r="E65" s="55">
        <v>0</v>
      </c>
      <c r="F65" s="55">
        <v>15</v>
      </c>
      <c r="G65" s="55">
        <v>38</v>
      </c>
      <c r="H65" s="55">
        <v>42</v>
      </c>
      <c r="I65" s="55">
        <v>51</v>
      </c>
      <c r="J65" s="55">
        <v>40</v>
      </c>
      <c r="K65" s="55">
        <v>53</v>
      </c>
      <c r="L65" s="55">
        <v>35</v>
      </c>
      <c r="M65" s="55">
        <v>34</v>
      </c>
      <c r="N65" s="55">
        <v>18</v>
      </c>
      <c r="O65" s="55">
        <v>14</v>
      </c>
      <c r="P65" s="55">
        <v>11</v>
      </c>
      <c r="Q65" s="55">
        <v>4</v>
      </c>
      <c r="R65" s="55">
        <v>1</v>
      </c>
      <c r="S65" s="55">
        <v>0</v>
      </c>
      <c r="T65" s="55">
        <v>0</v>
      </c>
      <c r="U65" s="55">
        <v>0</v>
      </c>
    </row>
    <row r="66" spans="1:21" ht="12.75" customHeight="1" x14ac:dyDescent="0.2">
      <c r="A66" s="187"/>
      <c r="B66" s="1" t="s">
        <v>20</v>
      </c>
      <c r="C66" s="55">
        <v>215</v>
      </c>
      <c r="D66" s="55">
        <v>1</v>
      </c>
      <c r="E66" s="55">
        <v>0</v>
      </c>
      <c r="F66" s="55">
        <v>6</v>
      </c>
      <c r="G66" s="55">
        <v>17</v>
      </c>
      <c r="H66" s="55">
        <v>27</v>
      </c>
      <c r="I66" s="55">
        <v>37</v>
      </c>
      <c r="J66" s="55">
        <v>27</v>
      </c>
      <c r="K66" s="55">
        <v>34</v>
      </c>
      <c r="L66" s="55">
        <v>26</v>
      </c>
      <c r="M66" s="55">
        <v>21</v>
      </c>
      <c r="N66" s="55">
        <v>6</v>
      </c>
      <c r="O66" s="55">
        <v>5</v>
      </c>
      <c r="P66" s="55">
        <v>7</v>
      </c>
      <c r="Q66" s="55">
        <v>1</v>
      </c>
      <c r="R66" s="55">
        <v>0</v>
      </c>
      <c r="S66" s="55">
        <v>0</v>
      </c>
      <c r="T66" s="55">
        <v>0</v>
      </c>
      <c r="U66" s="55">
        <v>0</v>
      </c>
    </row>
    <row r="67" spans="1:21" ht="12.75" customHeight="1" x14ac:dyDescent="0.2">
      <c r="A67" s="187"/>
      <c r="B67" s="1" t="s">
        <v>21</v>
      </c>
      <c r="C67" s="55">
        <v>142</v>
      </c>
      <c r="D67" s="55">
        <v>0</v>
      </c>
      <c r="E67" s="55">
        <v>0</v>
      </c>
      <c r="F67" s="55">
        <v>9</v>
      </c>
      <c r="G67" s="55">
        <v>21</v>
      </c>
      <c r="H67" s="55">
        <v>15</v>
      </c>
      <c r="I67" s="55">
        <v>14</v>
      </c>
      <c r="J67" s="55">
        <v>13</v>
      </c>
      <c r="K67" s="55">
        <v>19</v>
      </c>
      <c r="L67" s="55">
        <v>9</v>
      </c>
      <c r="M67" s="55">
        <v>13</v>
      </c>
      <c r="N67" s="55">
        <v>12</v>
      </c>
      <c r="O67" s="55">
        <v>9</v>
      </c>
      <c r="P67" s="55">
        <v>4</v>
      </c>
      <c r="Q67" s="55">
        <v>3</v>
      </c>
      <c r="R67" s="55">
        <v>1</v>
      </c>
      <c r="S67" s="55">
        <v>0</v>
      </c>
      <c r="T67" s="55">
        <v>0</v>
      </c>
      <c r="U67" s="55">
        <v>0</v>
      </c>
    </row>
    <row r="68" spans="1:21" ht="12.75" customHeight="1" x14ac:dyDescent="0.2">
      <c r="A68" s="151" t="s">
        <v>314</v>
      </c>
      <c r="B68" s="11" t="s">
        <v>0</v>
      </c>
      <c r="C68" s="54">
        <v>311</v>
      </c>
      <c r="D68" s="54">
        <v>0</v>
      </c>
      <c r="E68" s="54">
        <v>0</v>
      </c>
      <c r="F68" s="54">
        <v>2</v>
      </c>
      <c r="G68" s="54">
        <v>26</v>
      </c>
      <c r="H68" s="54">
        <v>32</v>
      </c>
      <c r="I68" s="54">
        <v>47</v>
      </c>
      <c r="J68" s="54">
        <v>53</v>
      </c>
      <c r="K68" s="54">
        <v>44</v>
      </c>
      <c r="L68" s="54">
        <v>30</v>
      </c>
      <c r="M68" s="54">
        <v>33</v>
      </c>
      <c r="N68" s="54">
        <v>21</v>
      </c>
      <c r="O68" s="54">
        <v>16</v>
      </c>
      <c r="P68" s="54">
        <v>7</v>
      </c>
      <c r="Q68" s="54">
        <v>0</v>
      </c>
      <c r="R68" s="54">
        <v>0</v>
      </c>
      <c r="S68" s="54">
        <v>0</v>
      </c>
      <c r="T68" s="54">
        <v>0</v>
      </c>
      <c r="U68" s="54">
        <v>0</v>
      </c>
    </row>
    <row r="69" spans="1:21" ht="12.75" customHeight="1" x14ac:dyDescent="0.2">
      <c r="A69" s="151"/>
      <c r="B69" s="11" t="s">
        <v>20</v>
      </c>
      <c r="C69" s="54">
        <v>183</v>
      </c>
      <c r="D69" s="54">
        <v>0</v>
      </c>
      <c r="E69" s="54">
        <v>0</v>
      </c>
      <c r="F69" s="54">
        <v>0</v>
      </c>
      <c r="G69" s="54">
        <v>7</v>
      </c>
      <c r="H69" s="54">
        <v>23</v>
      </c>
      <c r="I69" s="54">
        <v>34</v>
      </c>
      <c r="J69" s="54">
        <v>35</v>
      </c>
      <c r="K69" s="54">
        <v>24</v>
      </c>
      <c r="L69" s="54">
        <v>17</v>
      </c>
      <c r="M69" s="54">
        <v>22</v>
      </c>
      <c r="N69" s="54">
        <v>7</v>
      </c>
      <c r="O69" s="54">
        <v>10</v>
      </c>
      <c r="P69" s="54">
        <v>4</v>
      </c>
      <c r="Q69" s="54">
        <v>0</v>
      </c>
      <c r="R69" s="54">
        <v>0</v>
      </c>
      <c r="S69" s="54">
        <v>0</v>
      </c>
      <c r="T69" s="54">
        <v>0</v>
      </c>
      <c r="U69" s="54">
        <v>0</v>
      </c>
    </row>
    <row r="70" spans="1:21" ht="12.75" customHeight="1" x14ac:dyDescent="0.2">
      <c r="A70" s="151"/>
      <c r="B70" s="11" t="s">
        <v>21</v>
      </c>
      <c r="C70" s="54">
        <v>128</v>
      </c>
      <c r="D70" s="54">
        <v>0</v>
      </c>
      <c r="E70" s="54">
        <v>0</v>
      </c>
      <c r="F70" s="54">
        <v>2</v>
      </c>
      <c r="G70" s="54">
        <v>19</v>
      </c>
      <c r="H70" s="54">
        <v>9</v>
      </c>
      <c r="I70" s="54">
        <v>13</v>
      </c>
      <c r="J70" s="54">
        <v>18</v>
      </c>
      <c r="K70" s="54">
        <v>20</v>
      </c>
      <c r="L70" s="54">
        <v>13</v>
      </c>
      <c r="M70" s="54">
        <v>11</v>
      </c>
      <c r="N70" s="54">
        <v>14</v>
      </c>
      <c r="O70" s="54">
        <v>6</v>
      </c>
      <c r="P70" s="54">
        <v>3</v>
      </c>
      <c r="Q70" s="54">
        <v>0</v>
      </c>
      <c r="R70" s="54">
        <v>0</v>
      </c>
      <c r="S70" s="54">
        <v>0</v>
      </c>
      <c r="T70" s="54">
        <v>0</v>
      </c>
      <c r="U70" s="54">
        <v>0</v>
      </c>
    </row>
    <row r="71" spans="1:21" ht="12.75" customHeight="1" x14ac:dyDescent="0.2">
      <c r="A71" s="187" t="s">
        <v>390</v>
      </c>
      <c r="B71" s="1" t="s">
        <v>0</v>
      </c>
      <c r="C71" s="55">
        <v>41</v>
      </c>
      <c r="D71" s="55">
        <v>0</v>
      </c>
      <c r="E71" s="55">
        <v>0</v>
      </c>
      <c r="F71" s="55">
        <v>2</v>
      </c>
      <c r="G71" s="55">
        <v>8</v>
      </c>
      <c r="H71" s="55">
        <v>2</v>
      </c>
      <c r="I71" s="55">
        <v>4</v>
      </c>
      <c r="J71" s="55">
        <v>5</v>
      </c>
      <c r="K71" s="55">
        <v>3</v>
      </c>
      <c r="L71" s="55">
        <v>3</v>
      </c>
      <c r="M71" s="55">
        <v>3</v>
      </c>
      <c r="N71" s="55">
        <v>1</v>
      </c>
      <c r="O71" s="55">
        <v>1</v>
      </c>
      <c r="P71" s="55">
        <v>7</v>
      </c>
      <c r="Q71" s="55">
        <v>2</v>
      </c>
      <c r="R71" s="55">
        <v>0</v>
      </c>
      <c r="S71" s="55">
        <v>0</v>
      </c>
      <c r="T71" s="55">
        <v>0</v>
      </c>
      <c r="U71" s="55">
        <v>0</v>
      </c>
    </row>
    <row r="72" spans="1:21" ht="12.75" customHeight="1" x14ac:dyDescent="0.2">
      <c r="A72" s="187"/>
      <c r="B72" s="1" t="s">
        <v>20</v>
      </c>
      <c r="C72" s="55">
        <v>28</v>
      </c>
      <c r="D72" s="55">
        <v>0</v>
      </c>
      <c r="E72" s="55">
        <v>0</v>
      </c>
      <c r="F72" s="55">
        <v>2</v>
      </c>
      <c r="G72" s="55">
        <v>1</v>
      </c>
      <c r="H72" s="55">
        <v>1</v>
      </c>
      <c r="I72" s="55">
        <v>4</v>
      </c>
      <c r="J72" s="55">
        <v>5</v>
      </c>
      <c r="K72" s="55">
        <v>2</v>
      </c>
      <c r="L72" s="55">
        <v>2</v>
      </c>
      <c r="M72" s="55">
        <v>3</v>
      </c>
      <c r="N72" s="55">
        <v>0</v>
      </c>
      <c r="O72" s="55">
        <v>1</v>
      </c>
      <c r="P72" s="55">
        <v>6</v>
      </c>
      <c r="Q72" s="55">
        <v>1</v>
      </c>
      <c r="R72" s="55">
        <v>0</v>
      </c>
      <c r="S72" s="55">
        <v>0</v>
      </c>
      <c r="T72" s="55">
        <v>0</v>
      </c>
      <c r="U72" s="55">
        <v>0</v>
      </c>
    </row>
    <row r="73" spans="1:21" ht="12.75" customHeight="1" x14ac:dyDescent="0.2">
      <c r="A73" s="187"/>
      <c r="B73" s="1" t="s">
        <v>21</v>
      </c>
      <c r="C73" s="55">
        <v>13</v>
      </c>
      <c r="D73" s="55">
        <v>0</v>
      </c>
      <c r="E73" s="55">
        <v>0</v>
      </c>
      <c r="F73" s="55">
        <v>0</v>
      </c>
      <c r="G73" s="55">
        <v>7</v>
      </c>
      <c r="H73" s="55">
        <v>1</v>
      </c>
      <c r="I73" s="55">
        <v>0</v>
      </c>
      <c r="J73" s="55">
        <v>0</v>
      </c>
      <c r="K73" s="55">
        <v>1</v>
      </c>
      <c r="L73" s="55">
        <v>1</v>
      </c>
      <c r="M73" s="55">
        <v>0</v>
      </c>
      <c r="N73" s="55">
        <v>1</v>
      </c>
      <c r="O73" s="55">
        <v>0</v>
      </c>
      <c r="P73" s="55">
        <v>1</v>
      </c>
      <c r="Q73" s="55">
        <v>1</v>
      </c>
      <c r="R73" s="55">
        <v>0</v>
      </c>
      <c r="S73" s="55">
        <v>0</v>
      </c>
      <c r="T73" s="55">
        <v>0</v>
      </c>
      <c r="U73" s="55">
        <v>0</v>
      </c>
    </row>
    <row r="74" spans="1:21" ht="12.75" customHeight="1" x14ac:dyDescent="0.2">
      <c r="A74" s="188" t="s">
        <v>356</v>
      </c>
      <c r="B74" s="11" t="s">
        <v>0</v>
      </c>
      <c r="C74" s="54">
        <v>63</v>
      </c>
      <c r="D74" s="54">
        <v>0</v>
      </c>
      <c r="E74" s="54">
        <v>0</v>
      </c>
      <c r="F74" s="54">
        <v>0</v>
      </c>
      <c r="G74" s="54">
        <v>0</v>
      </c>
      <c r="H74" s="54">
        <v>6</v>
      </c>
      <c r="I74" s="54">
        <v>6</v>
      </c>
      <c r="J74" s="54">
        <v>6</v>
      </c>
      <c r="K74" s="54">
        <v>7</v>
      </c>
      <c r="L74" s="54">
        <v>3</v>
      </c>
      <c r="M74" s="54">
        <v>8</v>
      </c>
      <c r="N74" s="54">
        <v>7</v>
      </c>
      <c r="O74" s="54">
        <v>6</v>
      </c>
      <c r="P74" s="54">
        <v>4</v>
      </c>
      <c r="Q74" s="54">
        <v>4</v>
      </c>
      <c r="R74" s="54">
        <v>4</v>
      </c>
      <c r="S74" s="54">
        <v>2</v>
      </c>
      <c r="T74" s="54">
        <v>0</v>
      </c>
      <c r="U74" s="54">
        <v>0</v>
      </c>
    </row>
    <row r="75" spans="1:21" ht="12.75" customHeight="1" x14ac:dyDescent="0.2">
      <c r="A75" s="188"/>
      <c r="B75" s="11" t="s">
        <v>20</v>
      </c>
      <c r="C75" s="54">
        <v>46</v>
      </c>
      <c r="D75" s="54">
        <v>0</v>
      </c>
      <c r="E75" s="54">
        <v>0</v>
      </c>
      <c r="F75" s="54">
        <v>0</v>
      </c>
      <c r="G75" s="54">
        <v>0</v>
      </c>
      <c r="H75" s="54">
        <v>4</v>
      </c>
      <c r="I75" s="54">
        <v>6</v>
      </c>
      <c r="J75" s="54">
        <v>5</v>
      </c>
      <c r="K75" s="54">
        <v>5</v>
      </c>
      <c r="L75" s="54">
        <v>2</v>
      </c>
      <c r="M75" s="54">
        <v>6</v>
      </c>
      <c r="N75" s="54">
        <v>6</v>
      </c>
      <c r="O75" s="54">
        <v>4</v>
      </c>
      <c r="P75" s="54">
        <v>0</v>
      </c>
      <c r="Q75" s="54">
        <v>4</v>
      </c>
      <c r="R75" s="54">
        <v>2</v>
      </c>
      <c r="S75" s="54">
        <v>2</v>
      </c>
      <c r="T75" s="54">
        <v>0</v>
      </c>
      <c r="U75" s="54">
        <v>0</v>
      </c>
    </row>
    <row r="76" spans="1:21" ht="12.75" customHeight="1" x14ac:dyDescent="0.2">
      <c r="A76" s="188"/>
      <c r="B76" s="11" t="s">
        <v>21</v>
      </c>
      <c r="C76" s="54">
        <v>17</v>
      </c>
      <c r="D76" s="54">
        <v>0</v>
      </c>
      <c r="E76" s="54">
        <v>0</v>
      </c>
      <c r="F76" s="54">
        <v>0</v>
      </c>
      <c r="G76" s="54">
        <v>0</v>
      </c>
      <c r="H76" s="54">
        <v>2</v>
      </c>
      <c r="I76" s="54">
        <v>0</v>
      </c>
      <c r="J76" s="54">
        <v>1</v>
      </c>
      <c r="K76" s="54">
        <v>2</v>
      </c>
      <c r="L76" s="54">
        <v>1</v>
      </c>
      <c r="M76" s="54">
        <v>2</v>
      </c>
      <c r="N76" s="54">
        <v>1</v>
      </c>
      <c r="O76" s="54">
        <v>2</v>
      </c>
      <c r="P76" s="54">
        <v>4</v>
      </c>
      <c r="Q76" s="54">
        <v>0</v>
      </c>
      <c r="R76" s="54">
        <v>2</v>
      </c>
      <c r="S76" s="54">
        <v>0</v>
      </c>
      <c r="T76" s="54">
        <v>0</v>
      </c>
      <c r="U76" s="54">
        <v>0</v>
      </c>
    </row>
    <row r="77" spans="1:21" ht="12.75" customHeight="1" x14ac:dyDescent="0.2">
      <c r="A77" s="187" t="s">
        <v>391</v>
      </c>
      <c r="B77" s="1" t="s">
        <v>0</v>
      </c>
      <c r="C77" s="55">
        <v>6</v>
      </c>
      <c r="D77" s="55">
        <v>0</v>
      </c>
      <c r="E77" s="55">
        <v>0</v>
      </c>
      <c r="F77" s="55">
        <v>0</v>
      </c>
      <c r="G77" s="55">
        <v>1</v>
      </c>
      <c r="H77" s="55">
        <v>0</v>
      </c>
      <c r="I77" s="55">
        <v>0</v>
      </c>
      <c r="J77" s="55">
        <v>1</v>
      </c>
      <c r="K77" s="55">
        <v>0</v>
      </c>
      <c r="L77" s="55">
        <v>0</v>
      </c>
      <c r="M77" s="55">
        <v>0</v>
      </c>
      <c r="N77" s="55">
        <v>2</v>
      </c>
      <c r="O77" s="55">
        <v>1</v>
      </c>
      <c r="P77" s="55">
        <v>1</v>
      </c>
      <c r="Q77" s="55">
        <v>0</v>
      </c>
      <c r="R77" s="55">
        <v>0</v>
      </c>
      <c r="S77" s="55">
        <v>0</v>
      </c>
      <c r="T77" s="55">
        <v>0</v>
      </c>
      <c r="U77" s="55">
        <v>0</v>
      </c>
    </row>
    <row r="78" spans="1:21" ht="12.75" customHeight="1" x14ac:dyDescent="0.2">
      <c r="A78" s="187"/>
      <c r="B78" s="1" t="s">
        <v>20</v>
      </c>
      <c r="C78" s="55">
        <v>3</v>
      </c>
      <c r="D78" s="55">
        <v>0</v>
      </c>
      <c r="E78" s="55">
        <v>0</v>
      </c>
      <c r="F78" s="55">
        <v>0</v>
      </c>
      <c r="G78" s="55">
        <v>0</v>
      </c>
      <c r="H78" s="55">
        <v>0</v>
      </c>
      <c r="I78" s="55">
        <v>0</v>
      </c>
      <c r="J78" s="55">
        <v>1</v>
      </c>
      <c r="K78" s="55">
        <v>0</v>
      </c>
      <c r="L78" s="55">
        <v>0</v>
      </c>
      <c r="M78" s="55">
        <v>0</v>
      </c>
      <c r="N78" s="55">
        <v>2</v>
      </c>
      <c r="O78" s="55">
        <v>0</v>
      </c>
      <c r="P78" s="55">
        <v>0</v>
      </c>
      <c r="Q78" s="55">
        <v>0</v>
      </c>
      <c r="R78" s="55">
        <v>0</v>
      </c>
      <c r="S78" s="55">
        <v>0</v>
      </c>
      <c r="T78" s="55">
        <v>0</v>
      </c>
      <c r="U78" s="55">
        <v>0</v>
      </c>
    </row>
    <row r="79" spans="1:21" ht="12.75" customHeight="1" x14ac:dyDescent="0.2">
      <c r="A79" s="187"/>
      <c r="B79" s="1" t="s">
        <v>21</v>
      </c>
      <c r="C79" s="55">
        <v>3</v>
      </c>
      <c r="D79" s="55">
        <v>0</v>
      </c>
      <c r="E79" s="55">
        <v>0</v>
      </c>
      <c r="F79" s="55">
        <v>0</v>
      </c>
      <c r="G79" s="55">
        <v>1</v>
      </c>
      <c r="H79" s="55">
        <v>0</v>
      </c>
      <c r="I79" s="55">
        <v>0</v>
      </c>
      <c r="J79" s="55">
        <v>0</v>
      </c>
      <c r="K79" s="55">
        <v>0</v>
      </c>
      <c r="L79" s="55">
        <v>0</v>
      </c>
      <c r="M79" s="55">
        <v>0</v>
      </c>
      <c r="N79" s="55">
        <v>0</v>
      </c>
      <c r="O79" s="55">
        <v>1</v>
      </c>
      <c r="P79" s="55">
        <v>1</v>
      </c>
      <c r="Q79" s="55">
        <v>0</v>
      </c>
      <c r="R79" s="55">
        <v>0</v>
      </c>
      <c r="S79" s="55">
        <v>0</v>
      </c>
      <c r="T79" s="55">
        <v>0</v>
      </c>
      <c r="U79" s="55">
        <v>0</v>
      </c>
    </row>
    <row r="80" spans="1:21" ht="12.75" customHeight="1" x14ac:dyDescent="0.2">
      <c r="A80" s="188" t="s">
        <v>358</v>
      </c>
      <c r="B80" s="11" t="s">
        <v>0</v>
      </c>
      <c r="C80" s="54">
        <v>59</v>
      </c>
      <c r="D80" s="54">
        <v>0</v>
      </c>
      <c r="E80" s="54">
        <v>0</v>
      </c>
      <c r="F80" s="54">
        <v>2</v>
      </c>
      <c r="G80" s="54">
        <v>19</v>
      </c>
      <c r="H80" s="54">
        <v>11</v>
      </c>
      <c r="I80" s="54">
        <v>5</v>
      </c>
      <c r="J80" s="54">
        <v>6</v>
      </c>
      <c r="K80" s="54">
        <v>4</v>
      </c>
      <c r="L80" s="54">
        <v>2</v>
      </c>
      <c r="M80" s="54">
        <v>4</v>
      </c>
      <c r="N80" s="54">
        <v>4</v>
      </c>
      <c r="O80" s="54">
        <v>1</v>
      </c>
      <c r="P80" s="54">
        <v>0</v>
      </c>
      <c r="Q80" s="54">
        <v>0</v>
      </c>
      <c r="R80" s="54">
        <v>0</v>
      </c>
      <c r="S80" s="54">
        <v>1</v>
      </c>
      <c r="T80" s="54">
        <v>0</v>
      </c>
      <c r="U80" s="54">
        <v>0</v>
      </c>
    </row>
    <row r="81" spans="1:21" ht="12.75" customHeight="1" x14ac:dyDescent="0.2">
      <c r="A81" s="188"/>
      <c r="B81" s="11" t="s">
        <v>20</v>
      </c>
      <c r="C81" s="54">
        <v>23</v>
      </c>
      <c r="D81" s="54">
        <v>0</v>
      </c>
      <c r="E81" s="54">
        <v>0</v>
      </c>
      <c r="F81" s="54">
        <v>1</v>
      </c>
      <c r="G81" s="54">
        <v>4</v>
      </c>
      <c r="H81" s="54">
        <v>5</v>
      </c>
      <c r="I81" s="54">
        <v>3</v>
      </c>
      <c r="J81" s="54">
        <v>2</v>
      </c>
      <c r="K81" s="54">
        <v>2</v>
      </c>
      <c r="L81" s="54">
        <v>2</v>
      </c>
      <c r="M81" s="54">
        <v>2</v>
      </c>
      <c r="N81" s="54">
        <v>1</v>
      </c>
      <c r="O81" s="54">
        <v>1</v>
      </c>
      <c r="P81" s="54">
        <v>0</v>
      </c>
      <c r="Q81" s="54">
        <v>0</v>
      </c>
      <c r="R81" s="54">
        <v>0</v>
      </c>
      <c r="S81" s="54">
        <v>0</v>
      </c>
      <c r="T81" s="54">
        <v>0</v>
      </c>
      <c r="U81" s="54">
        <v>0</v>
      </c>
    </row>
    <row r="82" spans="1:21" ht="12.75" customHeight="1" x14ac:dyDescent="0.2">
      <c r="A82" s="188"/>
      <c r="B82" s="11" t="s">
        <v>21</v>
      </c>
      <c r="C82" s="54">
        <v>36</v>
      </c>
      <c r="D82" s="54">
        <v>0</v>
      </c>
      <c r="E82" s="54">
        <v>0</v>
      </c>
      <c r="F82" s="54">
        <v>1</v>
      </c>
      <c r="G82" s="54">
        <v>15</v>
      </c>
      <c r="H82" s="54">
        <v>6</v>
      </c>
      <c r="I82" s="54">
        <v>2</v>
      </c>
      <c r="J82" s="54">
        <v>4</v>
      </c>
      <c r="K82" s="54">
        <v>2</v>
      </c>
      <c r="L82" s="54">
        <v>0</v>
      </c>
      <c r="M82" s="54">
        <v>2</v>
      </c>
      <c r="N82" s="54">
        <v>3</v>
      </c>
      <c r="O82" s="54">
        <v>0</v>
      </c>
      <c r="P82" s="54">
        <v>0</v>
      </c>
      <c r="Q82" s="54">
        <v>0</v>
      </c>
      <c r="R82" s="54">
        <v>0</v>
      </c>
      <c r="S82" s="54">
        <v>1</v>
      </c>
      <c r="T82" s="54">
        <v>0</v>
      </c>
      <c r="U82" s="54">
        <v>0</v>
      </c>
    </row>
    <row r="83" spans="1:21" ht="12.75" customHeight="1" x14ac:dyDescent="0.2">
      <c r="A83" s="187" t="s">
        <v>392</v>
      </c>
      <c r="B83" s="1" t="s">
        <v>0</v>
      </c>
      <c r="C83" s="55">
        <v>2723</v>
      </c>
      <c r="D83" s="55">
        <v>50</v>
      </c>
      <c r="E83" s="55">
        <v>215</v>
      </c>
      <c r="F83" s="55">
        <v>384</v>
      </c>
      <c r="G83" s="55">
        <v>445</v>
      </c>
      <c r="H83" s="55">
        <v>293</v>
      </c>
      <c r="I83" s="55">
        <v>272</v>
      </c>
      <c r="J83" s="55">
        <v>224</v>
      </c>
      <c r="K83" s="55">
        <v>176</v>
      </c>
      <c r="L83" s="55">
        <v>136</v>
      </c>
      <c r="M83" s="55">
        <v>137</v>
      </c>
      <c r="N83" s="55">
        <v>109</v>
      </c>
      <c r="O83" s="55">
        <v>73</v>
      </c>
      <c r="P83" s="55">
        <v>66</v>
      </c>
      <c r="Q83" s="55">
        <v>44</v>
      </c>
      <c r="R83" s="55">
        <v>33</v>
      </c>
      <c r="S83" s="55">
        <v>29</v>
      </c>
      <c r="T83" s="55">
        <v>18</v>
      </c>
      <c r="U83" s="55">
        <v>19</v>
      </c>
    </row>
    <row r="84" spans="1:21" ht="12.75" customHeight="1" x14ac:dyDescent="0.2">
      <c r="A84" s="187"/>
      <c r="B84" s="1" t="s">
        <v>20</v>
      </c>
      <c r="C84" s="55">
        <v>1580</v>
      </c>
      <c r="D84" s="55">
        <v>31</v>
      </c>
      <c r="E84" s="55">
        <v>154</v>
      </c>
      <c r="F84" s="55">
        <v>157</v>
      </c>
      <c r="G84" s="55">
        <v>210</v>
      </c>
      <c r="H84" s="55">
        <v>186</v>
      </c>
      <c r="I84" s="55">
        <v>192</v>
      </c>
      <c r="J84" s="55">
        <v>159</v>
      </c>
      <c r="K84" s="55">
        <v>114</v>
      </c>
      <c r="L84" s="55">
        <v>96</v>
      </c>
      <c r="M84" s="55">
        <v>85</v>
      </c>
      <c r="N84" s="55">
        <v>62</v>
      </c>
      <c r="O84" s="55">
        <v>32</v>
      </c>
      <c r="P84" s="55">
        <v>36</v>
      </c>
      <c r="Q84" s="55">
        <v>22</v>
      </c>
      <c r="R84" s="55">
        <v>17</v>
      </c>
      <c r="S84" s="55">
        <v>15</v>
      </c>
      <c r="T84" s="55">
        <v>6</v>
      </c>
      <c r="U84" s="55">
        <v>6</v>
      </c>
    </row>
    <row r="85" spans="1:21" ht="12.75" customHeight="1" x14ac:dyDescent="0.2">
      <c r="A85" s="187"/>
      <c r="B85" s="1" t="s">
        <v>21</v>
      </c>
      <c r="C85" s="55">
        <v>1143</v>
      </c>
      <c r="D85" s="55">
        <v>19</v>
      </c>
      <c r="E85" s="55">
        <v>61</v>
      </c>
      <c r="F85" s="55">
        <v>227</v>
      </c>
      <c r="G85" s="55">
        <v>235</v>
      </c>
      <c r="H85" s="55">
        <v>107</v>
      </c>
      <c r="I85" s="55">
        <v>80</v>
      </c>
      <c r="J85" s="55">
        <v>65</v>
      </c>
      <c r="K85" s="55">
        <v>62</v>
      </c>
      <c r="L85" s="55">
        <v>40</v>
      </c>
      <c r="M85" s="55">
        <v>52</v>
      </c>
      <c r="N85" s="55">
        <v>47</v>
      </c>
      <c r="O85" s="55">
        <v>41</v>
      </c>
      <c r="P85" s="55">
        <v>30</v>
      </c>
      <c r="Q85" s="55">
        <v>22</v>
      </c>
      <c r="R85" s="55">
        <v>16</v>
      </c>
      <c r="S85" s="55">
        <v>14</v>
      </c>
      <c r="T85" s="55">
        <v>12</v>
      </c>
      <c r="U85" s="55">
        <v>13</v>
      </c>
    </row>
    <row r="86" spans="1:21" ht="12.75" customHeight="1" x14ac:dyDescent="0.2">
      <c r="A86" s="151" t="s">
        <v>319</v>
      </c>
      <c r="B86" s="11" t="s">
        <v>0</v>
      </c>
      <c r="C86" s="54">
        <v>79</v>
      </c>
      <c r="D86" s="54">
        <v>0</v>
      </c>
      <c r="E86" s="54">
        <v>0</v>
      </c>
      <c r="F86" s="54">
        <v>0</v>
      </c>
      <c r="G86" s="54">
        <v>3</v>
      </c>
      <c r="H86" s="54">
        <v>21</v>
      </c>
      <c r="I86" s="54">
        <v>15</v>
      </c>
      <c r="J86" s="54">
        <v>17</v>
      </c>
      <c r="K86" s="54">
        <v>4</v>
      </c>
      <c r="L86" s="54">
        <v>5</v>
      </c>
      <c r="M86" s="54">
        <v>8</v>
      </c>
      <c r="N86" s="54">
        <v>4</v>
      </c>
      <c r="O86" s="54">
        <v>1</v>
      </c>
      <c r="P86" s="54">
        <v>1</v>
      </c>
      <c r="Q86" s="54">
        <v>0</v>
      </c>
      <c r="R86" s="54">
        <v>0</v>
      </c>
      <c r="S86" s="54">
        <v>0</v>
      </c>
      <c r="T86" s="54">
        <v>0</v>
      </c>
      <c r="U86" s="54">
        <v>0</v>
      </c>
    </row>
    <row r="87" spans="1:21" ht="12.75" customHeight="1" x14ac:dyDescent="0.2">
      <c r="A87" s="151"/>
      <c r="B87" s="11" t="s">
        <v>20</v>
      </c>
      <c r="C87" s="54">
        <v>57</v>
      </c>
      <c r="D87" s="54">
        <v>0</v>
      </c>
      <c r="E87" s="54">
        <v>0</v>
      </c>
      <c r="F87" s="54">
        <v>0</v>
      </c>
      <c r="G87" s="54">
        <v>3</v>
      </c>
      <c r="H87" s="54">
        <v>15</v>
      </c>
      <c r="I87" s="54">
        <v>11</v>
      </c>
      <c r="J87" s="54">
        <v>13</v>
      </c>
      <c r="K87" s="54">
        <v>3</v>
      </c>
      <c r="L87" s="54">
        <v>3</v>
      </c>
      <c r="M87" s="54">
        <v>6</v>
      </c>
      <c r="N87" s="54">
        <v>2</v>
      </c>
      <c r="O87" s="54">
        <v>0</v>
      </c>
      <c r="P87" s="54">
        <v>1</v>
      </c>
      <c r="Q87" s="54">
        <v>0</v>
      </c>
      <c r="R87" s="54">
        <v>0</v>
      </c>
      <c r="S87" s="54">
        <v>0</v>
      </c>
      <c r="T87" s="54">
        <v>0</v>
      </c>
      <c r="U87" s="54">
        <v>0</v>
      </c>
    </row>
    <row r="88" spans="1:21" ht="12.75" customHeight="1" x14ac:dyDescent="0.2">
      <c r="A88" s="151"/>
      <c r="B88" s="11" t="s">
        <v>21</v>
      </c>
      <c r="C88" s="54">
        <v>22</v>
      </c>
      <c r="D88" s="54">
        <v>0</v>
      </c>
      <c r="E88" s="54">
        <v>0</v>
      </c>
      <c r="F88" s="54">
        <v>0</v>
      </c>
      <c r="G88" s="54">
        <v>0</v>
      </c>
      <c r="H88" s="54">
        <v>6</v>
      </c>
      <c r="I88" s="54">
        <v>4</v>
      </c>
      <c r="J88" s="54">
        <v>4</v>
      </c>
      <c r="K88" s="54">
        <v>1</v>
      </c>
      <c r="L88" s="54">
        <v>2</v>
      </c>
      <c r="M88" s="54">
        <v>2</v>
      </c>
      <c r="N88" s="54">
        <v>2</v>
      </c>
      <c r="O88" s="54">
        <v>1</v>
      </c>
      <c r="P88" s="54">
        <v>0</v>
      </c>
      <c r="Q88" s="54">
        <v>0</v>
      </c>
      <c r="R88" s="54">
        <v>0</v>
      </c>
      <c r="S88" s="54">
        <v>0</v>
      </c>
      <c r="T88" s="54">
        <v>0</v>
      </c>
      <c r="U88" s="54">
        <v>0</v>
      </c>
    </row>
    <row r="89" spans="1:21" ht="12.75" customHeight="1" x14ac:dyDescent="0.2">
      <c r="A89" s="152" t="s">
        <v>320</v>
      </c>
      <c r="B89" s="1" t="s">
        <v>0</v>
      </c>
      <c r="C89" s="55">
        <v>6</v>
      </c>
      <c r="D89" s="55">
        <v>0</v>
      </c>
      <c r="E89" s="55">
        <v>0</v>
      </c>
      <c r="F89" s="55">
        <v>0</v>
      </c>
      <c r="G89" s="55">
        <v>0</v>
      </c>
      <c r="H89" s="55">
        <v>2</v>
      </c>
      <c r="I89" s="55">
        <v>1</v>
      </c>
      <c r="J89" s="55">
        <v>0</v>
      </c>
      <c r="K89" s="55">
        <v>0</v>
      </c>
      <c r="L89" s="55">
        <v>0</v>
      </c>
      <c r="M89" s="55">
        <v>0</v>
      </c>
      <c r="N89" s="55">
        <v>1</v>
      </c>
      <c r="O89" s="55">
        <v>0</v>
      </c>
      <c r="P89" s="55">
        <v>1</v>
      </c>
      <c r="Q89" s="55">
        <v>0</v>
      </c>
      <c r="R89" s="55">
        <v>1</v>
      </c>
      <c r="S89" s="55">
        <v>0</v>
      </c>
      <c r="T89" s="55">
        <v>0</v>
      </c>
      <c r="U89" s="55">
        <v>0</v>
      </c>
    </row>
    <row r="90" spans="1:21" ht="12.75" customHeight="1" x14ac:dyDescent="0.2">
      <c r="A90" s="152"/>
      <c r="B90" s="1" t="s">
        <v>20</v>
      </c>
      <c r="C90" s="55">
        <v>4</v>
      </c>
      <c r="D90" s="55">
        <v>0</v>
      </c>
      <c r="E90" s="55">
        <v>0</v>
      </c>
      <c r="F90" s="55">
        <v>0</v>
      </c>
      <c r="G90" s="55">
        <v>0</v>
      </c>
      <c r="H90" s="55">
        <v>2</v>
      </c>
      <c r="I90" s="55">
        <v>0</v>
      </c>
      <c r="J90" s="55">
        <v>0</v>
      </c>
      <c r="K90" s="55">
        <v>0</v>
      </c>
      <c r="L90" s="55">
        <v>0</v>
      </c>
      <c r="M90" s="55">
        <v>0</v>
      </c>
      <c r="N90" s="55">
        <v>1</v>
      </c>
      <c r="O90" s="55">
        <v>0</v>
      </c>
      <c r="P90" s="55">
        <v>1</v>
      </c>
      <c r="Q90" s="55">
        <v>0</v>
      </c>
      <c r="R90" s="55">
        <v>0</v>
      </c>
      <c r="S90" s="55">
        <v>0</v>
      </c>
      <c r="T90" s="55">
        <v>0</v>
      </c>
      <c r="U90" s="55">
        <v>0</v>
      </c>
    </row>
    <row r="91" spans="1:21" ht="12.75" customHeight="1" x14ac:dyDescent="0.2">
      <c r="A91" s="152"/>
      <c r="B91" s="1" t="s">
        <v>21</v>
      </c>
      <c r="C91" s="55">
        <v>2</v>
      </c>
      <c r="D91" s="55">
        <v>0</v>
      </c>
      <c r="E91" s="55">
        <v>0</v>
      </c>
      <c r="F91" s="55">
        <v>0</v>
      </c>
      <c r="G91" s="55">
        <v>0</v>
      </c>
      <c r="H91" s="55">
        <v>0</v>
      </c>
      <c r="I91" s="55">
        <v>1</v>
      </c>
      <c r="J91" s="55">
        <v>0</v>
      </c>
      <c r="K91" s="55">
        <v>0</v>
      </c>
      <c r="L91" s="55">
        <v>0</v>
      </c>
      <c r="M91" s="55">
        <v>0</v>
      </c>
      <c r="N91" s="55">
        <v>0</v>
      </c>
      <c r="O91" s="55">
        <v>0</v>
      </c>
      <c r="P91" s="55">
        <v>0</v>
      </c>
      <c r="Q91" s="55">
        <v>0</v>
      </c>
      <c r="R91" s="55">
        <v>1</v>
      </c>
      <c r="S91" s="55">
        <v>0</v>
      </c>
      <c r="T91" s="55">
        <v>0</v>
      </c>
      <c r="U91" s="55">
        <v>0</v>
      </c>
    </row>
    <row r="92" spans="1:21" ht="12.75" customHeight="1" x14ac:dyDescent="0.2">
      <c r="A92" s="151" t="s">
        <v>321</v>
      </c>
      <c r="B92" s="11" t="s">
        <v>0</v>
      </c>
      <c r="C92" s="54">
        <v>4311</v>
      </c>
      <c r="D92" s="54">
        <v>21</v>
      </c>
      <c r="E92" s="54">
        <v>102</v>
      </c>
      <c r="F92" s="54">
        <v>339</v>
      </c>
      <c r="G92" s="54">
        <v>661</v>
      </c>
      <c r="H92" s="54">
        <v>570</v>
      </c>
      <c r="I92" s="54">
        <v>588</v>
      </c>
      <c r="J92" s="54">
        <v>499</v>
      </c>
      <c r="K92" s="54">
        <v>411</v>
      </c>
      <c r="L92" s="54">
        <v>332</v>
      </c>
      <c r="M92" s="54">
        <v>305</v>
      </c>
      <c r="N92" s="54">
        <v>211</v>
      </c>
      <c r="O92" s="54">
        <v>121</v>
      </c>
      <c r="P92" s="54">
        <v>83</v>
      </c>
      <c r="Q92" s="54">
        <v>48</v>
      </c>
      <c r="R92" s="54">
        <v>9</v>
      </c>
      <c r="S92" s="54">
        <v>9</v>
      </c>
      <c r="T92" s="54">
        <v>1</v>
      </c>
      <c r="U92" s="54">
        <v>1</v>
      </c>
    </row>
    <row r="93" spans="1:21" ht="12.75" customHeight="1" x14ac:dyDescent="0.2">
      <c r="A93" s="151"/>
      <c r="B93" s="11" t="s">
        <v>20</v>
      </c>
      <c r="C93" s="54">
        <v>2673</v>
      </c>
      <c r="D93" s="54">
        <v>11</v>
      </c>
      <c r="E93" s="54">
        <v>74</v>
      </c>
      <c r="F93" s="54">
        <v>167</v>
      </c>
      <c r="G93" s="54">
        <v>345</v>
      </c>
      <c r="H93" s="54">
        <v>379</v>
      </c>
      <c r="I93" s="54">
        <v>429</v>
      </c>
      <c r="J93" s="54">
        <v>330</v>
      </c>
      <c r="K93" s="54">
        <v>260</v>
      </c>
      <c r="L93" s="54">
        <v>227</v>
      </c>
      <c r="M93" s="54">
        <v>187</v>
      </c>
      <c r="N93" s="54">
        <v>127</v>
      </c>
      <c r="O93" s="54">
        <v>61</v>
      </c>
      <c r="P93" s="54">
        <v>45</v>
      </c>
      <c r="Q93" s="54">
        <v>21</v>
      </c>
      <c r="R93" s="54">
        <v>4</v>
      </c>
      <c r="S93" s="54">
        <v>5</v>
      </c>
      <c r="T93" s="54">
        <v>0</v>
      </c>
      <c r="U93" s="54">
        <v>1</v>
      </c>
    </row>
    <row r="94" spans="1:21" ht="12.75" customHeight="1" x14ac:dyDescent="0.2">
      <c r="A94" s="151"/>
      <c r="B94" s="11" t="s">
        <v>21</v>
      </c>
      <c r="C94" s="54">
        <v>1638</v>
      </c>
      <c r="D94" s="54">
        <v>10</v>
      </c>
      <c r="E94" s="54">
        <v>28</v>
      </c>
      <c r="F94" s="54">
        <v>172</v>
      </c>
      <c r="G94" s="54">
        <v>316</v>
      </c>
      <c r="H94" s="54">
        <v>191</v>
      </c>
      <c r="I94" s="54">
        <v>159</v>
      </c>
      <c r="J94" s="54">
        <v>169</v>
      </c>
      <c r="K94" s="54">
        <v>151</v>
      </c>
      <c r="L94" s="54">
        <v>105</v>
      </c>
      <c r="M94" s="54">
        <v>118</v>
      </c>
      <c r="N94" s="54">
        <v>84</v>
      </c>
      <c r="O94" s="54">
        <v>60</v>
      </c>
      <c r="P94" s="54">
        <v>38</v>
      </c>
      <c r="Q94" s="54">
        <v>27</v>
      </c>
      <c r="R94" s="54">
        <v>5</v>
      </c>
      <c r="S94" s="54">
        <v>4</v>
      </c>
      <c r="T94" s="54">
        <v>1</v>
      </c>
      <c r="U94" s="54">
        <v>0</v>
      </c>
    </row>
    <row r="95" spans="1:21" ht="12.75" customHeight="1" x14ac:dyDescent="0.2">
      <c r="A95" s="187" t="s">
        <v>393</v>
      </c>
      <c r="B95" s="1" t="s">
        <v>0</v>
      </c>
      <c r="C95" s="55">
        <v>3456</v>
      </c>
      <c r="D95" s="55">
        <v>82</v>
      </c>
      <c r="E95" s="55">
        <v>254</v>
      </c>
      <c r="F95" s="55">
        <v>453</v>
      </c>
      <c r="G95" s="55">
        <v>522</v>
      </c>
      <c r="H95" s="55">
        <v>348</v>
      </c>
      <c r="I95" s="55">
        <v>335</v>
      </c>
      <c r="J95" s="55">
        <v>274</v>
      </c>
      <c r="K95" s="55">
        <v>265</v>
      </c>
      <c r="L95" s="55">
        <v>175</v>
      </c>
      <c r="M95" s="55">
        <v>186</v>
      </c>
      <c r="N95" s="55">
        <v>145</v>
      </c>
      <c r="O95" s="55">
        <v>108</v>
      </c>
      <c r="P95" s="55">
        <v>90</v>
      </c>
      <c r="Q95" s="55">
        <v>64</v>
      </c>
      <c r="R95" s="55">
        <v>53</v>
      </c>
      <c r="S95" s="55">
        <v>53</v>
      </c>
      <c r="T95" s="55">
        <v>24</v>
      </c>
      <c r="U95" s="55">
        <v>25</v>
      </c>
    </row>
    <row r="96" spans="1:21" ht="12.75" customHeight="1" x14ac:dyDescent="0.2">
      <c r="A96" s="187"/>
      <c r="B96" s="1" t="s">
        <v>20</v>
      </c>
      <c r="C96" s="55">
        <v>1875</v>
      </c>
      <c r="D96" s="55">
        <v>51</v>
      </c>
      <c r="E96" s="55">
        <v>177</v>
      </c>
      <c r="F96" s="55">
        <v>193</v>
      </c>
      <c r="G96" s="55">
        <v>226</v>
      </c>
      <c r="H96" s="55">
        <v>204</v>
      </c>
      <c r="I96" s="55">
        <v>220</v>
      </c>
      <c r="J96" s="55">
        <v>169</v>
      </c>
      <c r="K96" s="55">
        <v>149</v>
      </c>
      <c r="L96" s="55">
        <v>115</v>
      </c>
      <c r="M96" s="55">
        <v>95</v>
      </c>
      <c r="N96" s="55">
        <v>78</v>
      </c>
      <c r="O96" s="55">
        <v>52</v>
      </c>
      <c r="P96" s="55">
        <v>45</v>
      </c>
      <c r="Q96" s="55">
        <v>30</v>
      </c>
      <c r="R96" s="55">
        <v>29</v>
      </c>
      <c r="S96" s="55">
        <v>28</v>
      </c>
      <c r="T96" s="55">
        <v>10</v>
      </c>
      <c r="U96" s="55">
        <v>4</v>
      </c>
    </row>
    <row r="97" spans="1:21" ht="12.75" customHeight="1" x14ac:dyDescent="0.2">
      <c r="A97" s="187"/>
      <c r="B97" s="1" t="s">
        <v>21</v>
      </c>
      <c r="C97" s="55">
        <v>1581</v>
      </c>
      <c r="D97" s="55">
        <v>31</v>
      </c>
      <c r="E97" s="55">
        <v>77</v>
      </c>
      <c r="F97" s="55">
        <v>260</v>
      </c>
      <c r="G97" s="55">
        <v>296</v>
      </c>
      <c r="H97" s="55">
        <v>144</v>
      </c>
      <c r="I97" s="55">
        <v>115</v>
      </c>
      <c r="J97" s="55">
        <v>105</v>
      </c>
      <c r="K97" s="55">
        <v>116</v>
      </c>
      <c r="L97" s="55">
        <v>60</v>
      </c>
      <c r="M97" s="55">
        <v>91</v>
      </c>
      <c r="N97" s="55">
        <v>67</v>
      </c>
      <c r="O97" s="55">
        <v>56</v>
      </c>
      <c r="P97" s="55">
        <v>45</v>
      </c>
      <c r="Q97" s="55">
        <v>34</v>
      </c>
      <c r="R97" s="55">
        <v>24</v>
      </c>
      <c r="S97" s="55">
        <v>25</v>
      </c>
      <c r="T97" s="55">
        <v>14</v>
      </c>
      <c r="U97" s="55">
        <v>21</v>
      </c>
    </row>
    <row r="98" spans="1:21" ht="12.75" customHeight="1" x14ac:dyDescent="0.2">
      <c r="A98" s="151" t="s">
        <v>323</v>
      </c>
      <c r="B98" s="11" t="s">
        <v>0</v>
      </c>
      <c r="C98" s="54">
        <v>213</v>
      </c>
      <c r="D98" s="54">
        <v>0</v>
      </c>
      <c r="E98" s="54">
        <v>0</v>
      </c>
      <c r="F98" s="54">
        <v>2</v>
      </c>
      <c r="G98" s="54">
        <v>23</v>
      </c>
      <c r="H98" s="54">
        <v>38</v>
      </c>
      <c r="I98" s="54">
        <v>31</v>
      </c>
      <c r="J98" s="54">
        <v>37</v>
      </c>
      <c r="K98" s="54">
        <v>16</v>
      </c>
      <c r="L98" s="54">
        <v>17</v>
      </c>
      <c r="M98" s="54">
        <v>15</v>
      </c>
      <c r="N98" s="54">
        <v>15</v>
      </c>
      <c r="O98" s="54">
        <v>10</v>
      </c>
      <c r="P98" s="54">
        <v>5</v>
      </c>
      <c r="Q98" s="54">
        <v>0</v>
      </c>
      <c r="R98" s="54">
        <v>1</v>
      </c>
      <c r="S98" s="54">
        <v>3</v>
      </c>
      <c r="T98" s="54">
        <v>0</v>
      </c>
      <c r="U98" s="54">
        <v>0</v>
      </c>
    </row>
    <row r="99" spans="1:21" ht="12.75" customHeight="1" x14ac:dyDescent="0.2">
      <c r="A99" s="151"/>
      <c r="B99" s="11" t="s">
        <v>20</v>
      </c>
      <c r="C99" s="54">
        <v>135</v>
      </c>
      <c r="D99" s="54">
        <v>0</v>
      </c>
      <c r="E99" s="54">
        <v>0</v>
      </c>
      <c r="F99" s="54">
        <v>0</v>
      </c>
      <c r="G99" s="54">
        <v>15</v>
      </c>
      <c r="H99" s="54">
        <v>24</v>
      </c>
      <c r="I99" s="54">
        <v>23</v>
      </c>
      <c r="J99" s="54">
        <v>25</v>
      </c>
      <c r="K99" s="54">
        <v>9</v>
      </c>
      <c r="L99" s="54">
        <v>11</v>
      </c>
      <c r="M99" s="54">
        <v>9</v>
      </c>
      <c r="N99" s="54">
        <v>9</v>
      </c>
      <c r="O99" s="54">
        <v>5</v>
      </c>
      <c r="P99" s="54">
        <v>4</v>
      </c>
      <c r="Q99" s="54">
        <v>0</v>
      </c>
      <c r="R99" s="54">
        <v>1</v>
      </c>
      <c r="S99" s="54">
        <v>0</v>
      </c>
      <c r="T99" s="54">
        <v>0</v>
      </c>
      <c r="U99" s="54">
        <v>0</v>
      </c>
    </row>
    <row r="100" spans="1:21" ht="12.75" customHeight="1" x14ac:dyDescent="0.2">
      <c r="A100" s="151"/>
      <c r="B100" s="11" t="s">
        <v>21</v>
      </c>
      <c r="C100" s="54">
        <v>78</v>
      </c>
      <c r="D100" s="54">
        <v>0</v>
      </c>
      <c r="E100" s="54">
        <v>0</v>
      </c>
      <c r="F100" s="54">
        <v>2</v>
      </c>
      <c r="G100" s="54">
        <v>8</v>
      </c>
      <c r="H100" s="54">
        <v>14</v>
      </c>
      <c r="I100" s="54">
        <v>8</v>
      </c>
      <c r="J100" s="54">
        <v>12</v>
      </c>
      <c r="K100" s="54">
        <v>7</v>
      </c>
      <c r="L100" s="54">
        <v>6</v>
      </c>
      <c r="M100" s="54">
        <v>6</v>
      </c>
      <c r="N100" s="54">
        <v>6</v>
      </c>
      <c r="O100" s="54">
        <v>5</v>
      </c>
      <c r="P100" s="54">
        <v>1</v>
      </c>
      <c r="Q100" s="54">
        <v>0</v>
      </c>
      <c r="R100" s="54">
        <v>0</v>
      </c>
      <c r="S100" s="54">
        <v>3</v>
      </c>
      <c r="T100" s="54">
        <v>0</v>
      </c>
      <c r="U100" s="54">
        <v>0</v>
      </c>
    </row>
    <row r="101" spans="1:21" ht="12.75" customHeight="1" x14ac:dyDescent="0.2">
      <c r="A101" s="152" t="s">
        <v>324</v>
      </c>
      <c r="B101" s="1" t="s">
        <v>0</v>
      </c>
      <c r="C101" s="55">
        <v>215</v>
      </c>
      <c r="D101" s="55">
        <v>5</v>
      </c>
      <c r="E101" s="55">
        <v>4</v>
      </c>
      <c r="F101" s="55">
        <v>65</v>
      </c>
      <c r="G101" s="55">
        <v>26</v>
      </c>
      <c r="H101" s="55">
        <v>20</v>
      </c>
      <c r="I101" s="55">
        <v>20</v>
      </c>
      <c r="J101" s="55">
        <v>20</v>
      </c>
      <c r="K101" s="55">
        <v>15</v>
      </c>
      <c r="L101" s="55">
        <v>13</v>
      </c>
      <c r="M101" s="55">
        <v>10</v>
      </c>
      <c r="N101" s="55">
        <v>7</v>
      </c>
      <c r="O101" s="55">
        <v>6</v>
      </c>
      <c r="P101" s="55">
        <v>2</v>
      </c>
      <c r="Q101" s="55">
        <v>2</v>
      </c>
      <c r="R101" s="55">
        <v>0</v>
      </c>
      <c r="S101" s="55">
        <v>0</v>
      </c>
      <c r="T101" s="55">
        <v>0</v>
      </c>
      <c r="U101" s="55">
        <v>0</v>
      </c>
    </row>
    <row r="102" spans="1:21" ht="12.75" customHeight="1" x14ac:dyDescent="0.2">
      <c r="A102" s="152"/>
      <c r="B102" s="1" t="s">
        <v>20</v>
      </c>
      <c r="C102" s="55">
        <v>112</v>
      </c>
      <c r="D102" s="55">
        <v>4</v>
      </c>
      <c r="E102" s="55">
        <v>4</v>
      </c>
      <c r="F102" s="55">
        <v>27</v>
      </c>
      <c r="G102" s="55">
        <v>11</v>
      </c>
      <c r="H102" s="55">
        <v>13</v>
      </c>
      <c r="I102" s="55">
        <v>14</v>
      </c>
      <c r="J102" s="55">
        <v>10</v>
      </c>
      <c r="K102" s="55">
        <v>4</v>
      </c>
      <c r="L102" s="55">
        <v>9</v>
      </c>
      <c r="M102" s="55">
        <v>5</v>
      </c>
      <c r="N102" s="55">
        <v>3</v>
      </c>
      <c r="O102" s="55">
        <v>5</v>
      </c>
      <c r="P102" s="55">
        <v>1</v>
      </c>
      <c r="Q102" s="55">
        <v>2</v>
      </c>
      <c r="R102" s="55">
        <v>0</v>
      </c>
      <c r="S102" s="55">
        <v>0</v>
      </c>
      <c r="T102" s="55">
        <v>0</v>
      </c>
      <c r="U102" s="55">
        <v>0</v>
      </c>
    </row>
    <row r="103" spans="1:21" ht="12.75" customHeight="1" x14ac:dyDescent="0.2">
      <c r="A103" s="152"/>
      <c r="B103" s="1" t="s">
        <v>21</v>
      </c>
      <c r="C103" s="55">
        <v>103</v>
      </c>
      <c r="D103" s="55">
        <v>1</v>
      </c>
      <c r="E103" s="55">
        <v>0</v>
      </c>
      <c r="F103" s="55">
        <v>38</v>
      </c>
      <c r="G103" s="55">
        <v>15</v>
      </c>
      <c r="H103" s="55">
        <v>7</v>
      </c>
      <c r="I103" s="55">
        <v>6</v>
      </c>
      <c r="J103" s="55">
        <v>10</v>
      </c>
      <c r="K103" s="55">
        <v>11</v>
      </c>
      <c r="L103" s="55">
        <v>4</v>
      </c>
      <c r="M103" s="55">
        <v>5</v>
      </c>
      <c r="N103" s="55">
        <v>4</v>
      </c>
      <c r="O103" s="55">
        <v>1</v>
      </c>
      <c r="P103" s="55">
        <v>1</v>
      </c>
      <c r="Q103" s="55">
        <v>0</v>
      </c>
      <c r="R103" s="55">
        <v>0</v>
      </c>
      <c r="S103" s="55">
        <v>0</v>
      </c>
      <c r="T103" s="55">
        <v>0</v>
      </c>
      <c r="U103" s="55">
        <v>0</v>
      </c>
    </row>
    <row r="104" spans="1:21" ht="12.75" customHeight="1" x14ac:dyDescent="0.2">
      <c r="A104" s="188" t="s">
        <v>361</v>
      </c>
      <c r="B104" s="11" t="s">
        <v>0</v>
      </c>
      <c r="C104" s="54">
        <v>216</v>
      </c>
      <c r="D104" s="54">
        <v>2</v>
      </c>
      <c r="E104" s="54">
        <v>6</v>
      </c>
      <c r="F104" s="54">
        <v>16</v>
      </c>
      <c r="G104" s="54">
        <v>28</v>
      </c>
      <c r="H104" s="54">
        <v>22</v>
      </c>
      <c r="I104" s="54">
        <v>32</v>
      </c>
      <c r="J104" s="54">
        <v>29</v>
      </c>
      <c r="K104" s="54">
        <v>28</v>
      </c>
      <c r="L104" s="54">
        <v>20</v>
      </c>
      <c r="M104" s="54">
        <v>10</v>
      </c>
      <c r="N104" s="54">
        <v>11</v>
      </c>
      <c r="O104" s="54">
        <v>6</v>
      </c>
      <c r="P104" s="54">
        <v>5</v>
      </c>
      <c r="Q104" s="54">
        <v>1</v>
      </c>
      <c r="R104" s="54">
        <v>0</v>
      </c>
      <c r="S104" s="54">
        <v>0</v>
      </c>
      <c r="T104" s="54">
        <v>0</v>
      </c>
      <c r="U104" s="54">
        <v>0</v>
      </c>
    </row>
    <row r="105" spans="1:21" ht="12.75" customHeight="1" x14ac:dyDescent="0.2">
      <c r="A105" s="188"/>
      <c r="B105" s="11" t="s">
        <v>20</v>
      </c>
      <c r="C105" s="54">
        <v>123</v>
      </c>
      <c r="D105" s="54">
        <v>2</v>
      </c>
      <c r="E105" s="54">
        <v>6</v>
      </c>
      <c r="F105" s="54">
        <v>8</v>
      </c>
      <c r="G105" s="54">
        <v>9</v>
      </c>
      <c r="H105" s="54">
        <v>13</v>
      </c>
      <c r="I105" s="54">
        <v>19</v>
      </c>
      <c r="J105" s="54">
        <v>17</v>
      </c>
      <c r="K105" s="54">
        <v>16</v>
      </c>
      <c r="L105" s="54">
        <v>14</v>
      </c>
      <c r="M105" s="54">
        <v>5</v>
      </c>
      <c r="N105" s="54">
        <v>6</v>
      </c>
      <c r="O105" s="54">
        <v>5</v>
      </c>
      <c r="P105" s="54">
        <v>3</v>
      </c>
      <c r="Q105" s="54">
        <v>0</v>
      </c>
      <c r="R105" s="54">
        <v>0</v>
      </c>
      <c r="S105" s="54">
        <v>0</v>
      </c>
      <c r="T105" s="54">
        <v>0</v>
      </c>
      <c r="U105" s="54">
        <v>0</v>
      </c>
    </row>
    <row r="106" spans="1:21" ht="12.75" customHeight="1" x14ac:dyDescent="0.2">
      <c r="A106" s="188"/>
      <c r="B106" s="11" t="s">
        <v>21</v>
      </c>
      <c r="C106" s="54">
        <v>93</v>
      </c>
      <c r="D106" s="54">
        <v>0</v>
      </c>
      <c r="E106" s="54">
        <v>0</v>
      </c>
      <c r="F106" s="54">
        <v>8</v>
      </c>
      <c r="G106" s="54">
        <v>19</v>
      </c>
      <c r="H106" s="54">
        <v>9</v>
      </c>
      <c r="I106" s="54">
        <v>13</v>
      </c>
      <c r="J106" s="54">
        <v>12</v>
      </c>
      <c r="K106" s="54">
        <v>12</v>
      </c>
      <c r="L106" s="54">
        <v>6</v>
      </c>
      <c r="M106" s="54">
        <v>5</v>
      </c>
      <c r="N106" s="54">
        <v>5</v>
      </c>
      <c r="O106" s="54">
        <v>1</v>
      </c>
      <c r="P106" s="54">
        <v>2</v>
      </c>
      <c r="Q106" s="54">
        <v>1</v>
      </c>
      <c r="R106" s="54">
        <v>0</v>
      </c>
      <c r="S106" s="54">
        <v>0</v>
      </c>
      <c r="T106" s="54">
        <v>0</v>
      </c>
      <c r="U106" s="54">
        <v>0</v>
      </c>
    </row>
    <row r="107" spans="1:21" ht="12.75" customHeight="1" x14ac:dyDescent="0.2">
      <c r="A107" s="152" t="s">
        <v>362</v>
      </c>
      <c r="B107" s="1" t="s">
        <v>0</v>
      </c>
      <c r="C107" s="55">
        <v>392</v>
      </c>
      <c r="D107" s="55">
        <v>19</v>
      </c>
      <c r="E107" s="55">
        <v>32</v>
      </c>
      <c r="F107" s="55">
        <v>57</v>
      </c>
      <c r="G107" s="55">
        <v>69</v>
      </c>
      <c r="H107" s="55">
        <v>25</v>
      </c>
      <c r="I107" s="55">
        <v>34</v>
      </c>
      <c r="J107" s="55">
        <v>33</v>
      </c>
      <c r="K107" s="55">
        <v>29</v>
      </c>
      <c r="L107" s="55">
        <v>16</v>
      </c>
      <c r="M107" s="55">
        <v>24</v>
      </c>
      <c r="N107" s="55">
        <v>23</v>
      </c>
      <c r="O107" s="55">
        <v>15</v>
      </c>
      <c r="P107" s="55">
        <v>10</v>
      </c>
      <c r="Q107" s="55">
        <v>3</v>
      </c>
      <c r="R107" s="55">
        <v>2</v>
      </c>
      <c r="S107" s="55">
        <v>1</v>
      </c>
      <c r="T107" s="55">
        <v>0</v>
      </c>
      <c r="U107" s="55">
        <v>0</v>
      </c>
    </row>
    <row r="108" spans="1:21" ht="12.75" customHeight="1" x14ac:dyDescent="0.2">
      <c r="A108" s="152"/>
      <c r="B108" s="1" t="s">
        <v>20</v>
      </c>
      <c r="C108" s="55">
        <v>198</v>
      </c>
      <c r="D108" s="55">
        <v>11</v>
      </c>
      <c r="E108" s="55">
        <v>20</v>
      </c>
      <c r="F108" s="55">
        <v>20</v>
      </c>
      <c r="G108" s="55">
        <v>29</v>
      </c>
      <c r="H108" s="55">
        <v>14</v>
      </c>
      <c r="I108" s="55">
        <v>23</v>
      </c>
      <c r="J108" s="55">
        <v>19</v>
      </c>
      <c r="K108" s="55">
        <v>13</v>
      </c>
      <c r="L108" s="55">
        <v>9</v>
      </c>
      <c r="M108" s="55">
        <v>15</v>
      </c>
      <c r="N108" s="55">
        <v>10</v>
      </c>
      <c r="O108" s="55">
        <v>4</v>
      </c>
      <c r="P108" s="55">
        <v>8</v>
      </c>
      <c r="Q108" s="55">
        <v>1</v>
      </c>
      <c r="R108" s="55">
        <v>2</v>
      </c>
      <c r="S108" s="55">
        <v>0</v>
      </c>
      <c r="T108" s="55">
        <v>0</v>
      </c>
      <c r="U108" s="55">
        <v>0</v>
      </c>
    </row>
    <row r="109" spans="1:21" ht="12.75" customHeight="1" x14ac:dyDescent="0.2">
      <c r="A109" s="152"/>
      <c r="B109" s="1" t="s">
        <v>21</v>
      </c>
      <c r="C109" s="55">
        <v>194</v>
      </c>
      <c r="D109" s="55">
        <v>8</v>
      </c>
      <c r="E109" s="55">
        <v>12</v>
      </c>
      <c r="F109" s="55">
        <v>37</v>
      </c>
      <c r="G109" s="55">
        <v>40</v>
      </c>
      <c r="H109" s="55">
        <v>11</v>
      </c>
      <c r="I109" s="55">
        <v>11</v>
      </c>
      <c r="J109" s="55">
        <v>14</v>
      </c>
      <c r="K109" s="55">
        <v>16</v>
      </c>
      <c r="L109" s="55">
        <v>7</v>
      </c>
      <c r="M109" s="55">
        <v>9</v>
      </c>
      <c r="N109" s="55">
        <v>13</v>
      </c>
      <c r="O109" s="55">
        <v>11</v>
      </c>
      <c r="P109" s="55">
        <v>2</v>
      </c>
      <c r="Q109" s="55">
        <v>2</v>
      </c>
      <c r="R109" s="55">
        <v>0</v>
      </c>
      <c r="S109" s="55">
        <v>1</v>
      </c>
      <c r="T109" s="55">
        <v>0</v>
      </c>
      <c r="U109" s="55">
        <v>0</v>
      </c>
    </row>
    <row r="110" spans="1:21" ht="12.75" customHeight="1" x14ac:dyDescent="0.2">
      <c r="A110" s="151" t="s">
        <v>327</v>
      </c>
      <c r="B110" s="11" t="s">
        <v>0</v>
      </c>
      <c r="C110" s="54">
        <v>124</v>
      </c>
      <c r="D110" s="54">
        <v>0</v>
      </c>
      <c r="E110" s="54">
        <v>3</v>
      </c>
      <c r="F110" s="54">
        <v>9</v>
      </c>
      <c r="G110" s="54">
        <v>12</v>
      </c>
      <c r="H110" s="54">
        <v>4</v>
      </c>
      <c r="I110" s="54">
        <v>12</v>
      </c>
      <c r="J110" s="54">
        <v>13</v>
      </c>
      <c r="K110" s="54">
        <v>17</v>
      </c>
      <c r="L110" s="54">
        <v>9</v>
      </c>
      <c r="M110" s="54">
        <v>10</v>
      </c>
      <c r="N110" s="54">
        <v>13</v>
      </c>
      <c r="O110" s="54">
        <v>8</v>
      </c>
      <c r="P110" s="54">
        <v>6</v>
      </c>
      <c r="Q110" s="54">
        <v>3</v>
      </c>
      <c r="R110" s="54">
        <v>2</v>
      </c>
      <c r="S110" s="54">
        <v>1</v>
      </c>
      <c r="T110" s="54">
        <v>1</v>
      </c>
      <c r="U110" s="54">
        <v>1</v>
      </c>
    </row>
    <row r="111" spans="1:21" ht="12.75" customHeight="1" x14ac:dyDescent="0.2">
      <c r="A111" s="151"/>
      <c r="B111" s="11" t="s">
        <v>20</v>
      </c>
      <c r="C111" s="54">
        <v>59</v>
      </c>
      <c r="D111" s="54">
        <v>0</v>
      </c>
      <c r="E111" s="54">
        <v>3</v>
      </c>
      <c r="F111" s="54">
        <v>6</v>
      </c>
      <c r="G111" s="54">
        <v>5</v>
      </c>
      <c r="H111" s="54">
        <v>1</v>
      </c>
      <c r="I111" s="54">
        <v>6</v>
      </c>
      <c r="J111" s="54">
        <v>7</v>
      </c>
      <c r="K111" s="54">
        <v>11</v>
      </c>
      <c r="L111" s="54">
        <v>6</v>
      </c>
      <c r="M111" s="54">
        <v>4</v>
      </c>
      <c r="N111" s="54">
        <v>3</v>
      </c>
      <c r="O111" s="54">
        <v>4</v>
      </c>
      <c r="P111" s="54">
        <v>2</v>
      </c>
      <c r="Q111" s="54">
        <v>0</v>
      </c>
      <c r="R111" s="54">
        <v>1</v>
      </c>
      <c r="S111" s="54">
        <v>0</v>
      </c>
      <c r="T111" s="54">
        <v>0</v>
      </c>
      <c r="U111" s="54">
        <v>0</v>
      </c>
    </row>
    <row r="112" spans="1:21" ht="12.75" customHeight="1" x14ac:dyDescent="0.2">
      <c r="A112" s="151"/>
      <c r="B112" s="11" t="s">
        <v>21</v>
      </c>
      <c r="C112" s="54">
        <v>65</v>
      </c>
      <c r="D112" s="54">
        <v>0</v>
      </c>
      <c r="E112" s="54">
        <v>0</v>
      </c>
      <c r="F112" s="54">
        <v>3</v>
      </c>
      <c r="G112" s="54">
        <v>7</v>
      </c>
      <c r="H112" s="54">
        <v>3</v>
      </c>
      <c r="I112" s="54">
        <v>6</v>
      </c>
      <c r="J112" s="54">
        <v>6</v>
      </c>
      <c r="K112" s="54">
        <v>6</v>
      </c>
      <c r="L112" s="54">
        <v>3</v>
      </c>
      <c r="M112" s="54">
        <v>6</v>
      </c>
      <c r="N112" s="54">
        <v>10</v>
      </c>
      <c r="O112" s="54">
        <v>4</v>
      </c>
      <c r="P112" s="54">
        <v>4</v>
      </c>
      <c r="Q112" s="54">
        <v>3</v>
      </c>
      <c r="R112" s="54">
        <v>1</v>
      </c>
      <c r="S112" s="54">
        <v>1</v>
      </c>
      <c r="T112" s="54">
        <v>1</v>
      </c>
      <c r="U112" s="54">
        <v>1</v>
      </c>
    </row>
    <row r="113" spans="1:21" ht="12.75" customHeight="1" x14ac:dyDescent="0.2">
      <c r="A113" s="187" t="s">
        <v>363</v>
      </c>
      <c r="B113" s="1" t="s">
        <v>0</v>
      </c>
      <c r="C113" s="55">
        <v>7821</v>
      </c>
      <c r="D113" s="55">
        <v>32</v>
      </c>
      <c r="E113" s="55">
        <v>149</v>
      </c>
      <c r="F113" s="55">
        <v>472</v>
      </c>
      <c r="G113" s="55">
        <v>997</v>
      </c>
      <c r="H113" s="55">
        <v>1066</v>
      </c>
      <c r="I113" s="55">
        <v>1085</v>
      </c>
      <c r="J113" s="55">
        <v>935</v>
      </c>
      <c r="K113" s="55">
        <v>750</v>
      </c>
      <c r="L113" s="55">
        <v>593</v>
      </c>
      <c r="M113" s="55">
        <v>551</v>
      </c>
      <c r="N113" s="55">
        <v>426</v>
      </c>
      <c r="O113" s="55">
        <v>280</v>
      </c>
      <c r="P113" s="55">
        <v>175</v>
      </c>
      <c r="Q113" s="55">
        <v>120</v>
      </c>
      <c r="R113" s="55">
        <v>77</v>
      </c>
      <c r="S113" s="55">
        <v>59</v>
      </c>
      <c r="T113" s="55">
        <v>30</v>
      </c>
      <c r="U113" s="55">
        <v>24</v>
      </c>
    </row>
    <row r="114" spans="1:21" ht="12.75" customHeight="1" x14ac:dyDescent="0.2">
      <c r="A114" s="187"/>
      <c r="B114" s="1" t="s">
        <v>20</v>
      </c>
      <c r="C114" s="55">
        <v>4853</v>
      </c>
      <c r="D114" s="55">
        <v>22</v>
      </c>
      <c r="E114" s="55">
        <v>102</v>
      </c>
      <c r="F114" s="55">
        <v>220</v>
      </c>
      <c r="G114" s="55">
        <v>501</v>
      </c>
      <c r="H114" s="55">
        <v>677</v>
      </c>
      <c r="I114" s="55">
        <v>747</v>
      </c>
      <c r="J114" s="55">
        <v>622</v>
      </c>
      <c r="K114" s="55">
        <v>502</v>
      </c>
      <c r="L114" s="55">
        <v>410</v>
      </c>
      <c r="M114" s="55">
        <v>351</v>
      </c>
      <c r="N114" s="55">
        <v>272</v>
      </c>
      <c r="O114" s="55">
        <v>168</v>
      </c>
      <c r="P114" s="55">
        <v>104</v>
      </c>
      <c r="Q114" s="55">
        <v>67</v>
      </c>
      <c r="R114" s="55">
        <v>41</v>
      </c>
      <c r="S114" s="55">
        <v>31</v>
      </c>
      <c r="T114" s="55">
        <v>11</v>
      </c>
      <c r="U114" s="55">
        <v>5</v>
      </c>
    </row>
    <row r="115" spans="1:21" ht="12.75" customHeight="1" x14ac:dyDescent="0.2">
      <c r="A115" s="187"/>
      <c r="B115" s="1" t="s">
        <v>21</v>
      </c>
      <c r="C115" s="55">
        <v>2968</v>
      </c>
      <c r="D115" s="55">
        <v>10</v>
      </c>
      <c r="E115" s="55">
        <v>47</v>
      </c>
      <c r="F115" s="55">
        <v>252</v>
      </c>
      <c r="G115" s="55">
        <v>496</v>
      </c>
      <c r="H115" s="55">
        <v>389</v>
      </c>
      <c r="I115" s="55">
        <v>338</v>
      </c>
      <c r="J115" s="55">
        <v>313</v>
      </c>
      <c r="K115" s="55">
        <v>248</v>
      </c>
      <c r="L115" s="55">
        <v>183</v>
      </c>
      <c r="M115" s="55">
        <v>200</v>
      </c>
      <c r="N115" s="55">
        <v>154</v>
      </c>
      <c r="O115" s="55">
        <v>112</v>
      </c>
      <c r="P115" s="55">
        <v>71</v>
      </c>
      <c r="Q115" s="55">
        <v>53</v>
      </c>
      <c r="R115" s="55">
        <v>36</v>
      </c>
      <c r="S115" s="55">
        <v>28</v>
      </c>
      <c r="T115" s="55">
        <v>19</v>
      </c>
      <c r="U115" s="55">
        <v>19</v>
      </c>
    </row>
    <row r="116" spans="1:21" ht="12.75" customHeight="1" x14ac:dyDescent="0.2">
      <c r="A116" s="151" t="s">
        <v>329</v>
      </c>
      <c r="B116" s="11" t="s">
        <v>0</v>
      </c>
      <c r="C116" s="54">
        <v>1355</v>
      </c>
      <c r="D116" s="54">
        <v>2</v>
      </c>
      <c r="E116" s="54">
        <v>9</v>
      </c>
      <c r="F116" s="54">
        <v>42</v>
      </c>
      <c r="G116" s="54">
        <v>89</v>
      </c>
      <c r="H116" s="54">
        <v>136</v>
      </c>
      <c r="I116" s="54">
        <v>174</v>
      </c>
      <c r="J116" s="54">
        <v>183</v>
      </c>
      <c r="K116" s="54">
        <v>149</v>
      </c>
      <c r="L116" s="54">
        <v>130</v>
      </c>
      <c r="M116" s="54">
        <v>141</v>
      </c>
      <c r="N116" s="54">
        <v>116</v>
      </c>
      <c r="O116" s="54">
        <v>78</v>
      </c>
      <c r="P116" s="54">
        <v>57</v>
      </c>
      <c r="Q116" s="54">
        <v>26</v>
      </c>
      <c r="R116" s="54">
        <v>8</v>
      </c>
      <c r="S116" s="54">
        <v>10</v>
      </c>
      <c r="T116" s="54">
        <v>3</v>
      </c>
      <c r="U116" s="54">
        <v>2</v>
      </c>
    </row>
    <row r="117" spans="1:21" ht="12.75" customHeight="1" x14ac:dyDescent="0.2">
      <c r="A117" s="151"/>
      <c r="B117" s="11" t="s">
        <v>20</v>
      </c>
      <c r="C117" s="54">
        <v>790</v>
      </c>
      <c r="D117" s="54">
        <v>1</v>
      </c>
      <c r="E117" s="54">
        <v>6</v>
      </c>
      <c r="F117" s="54">
        <v>21</v>
      </c>
      <c r="G117" s="54">
        <v>39</v>
      </c>
      <c r="H117" s="54">
        <v>86</v>
      </c>
      <c r="I117" s="54">
        <v>123</v>
      </c>
      <c r="J117" s="54">
        <v>120</v>
      </c>
      <c r="K117" s="54">
        <v>81</v>
      </c>
      <c r="L117" s="54">
        <v>89</v>
      </c>
      <c r="M117" s="54">
        <v>71</v>
      </c>
      <c r="N117" s="54">
        <v>62</v>
      </c>
      <c r="O117" s="54">
        <v>40</v>
      </c>
      <c r="P117" s="54">
        <v>27</v>
      </c>
      <c r="Q117" s="54">
        <v>14</v>
      </c>
      <c r="R117" s="54">
        <v>3</v>
      </c>
      <c r="S117" s="54">
        <v>5</v>
      </c>
      <c r="T117" s="54">
        <v>1</v>
      </c>
      <c r="U117" s="54">
        <v>1</v>
      </c>
    </row>
    <row r="118" spans="1:21" ht="12.75" customHeight="1" x14ac:dyDescent="0.2">
      <c r="A118" s="151"/>
      <c r="B118" s="11" t="s">
        <v>21</v>
      </c>
      <c r="C118" s="54">
        <v>565</v>
      </c>
      <c r="D118" s="54">
        <v>1</v>
      </c>
      <c r="E118" s="54">
        <v>3</v>
      </c>
      <c r="F118" s="54">
        <v>21</v>
      </c>
      <c r="G118" s="54">
        <v>50</v>
      </c>
      <c r="H118" s="54">
        <v>50</v>
      </c>
      <c r="I118" s="54">
        <v>51</v>
      </c>
      <c r="J118" s="54">
        <v>63</v>
      </c>
      <c r="K118" s="54">
        <v>68</v>
      </c>
      <c r="L118" s="54">
        <v>41</v>
      </c>
      <c r="M118" s="54">
        <v>70</v>
      </c>
      <c r="N118" s="54">
        <v>54</v>
      </c>
      <c r="O118" s="54">
        <v>38</v>
      </c>
      <c r="P118" s="54">
        <v>30</v>
      </c>
      <c r="Q118" s="54">
        <v>12</v>
      </c>
      <c r="R118" s="54">
        <v>5</v>
      </c>
      <c r="S118" s="54">
        <v>5</v>
      </c>
      <c r="T118" s="54">
        <v>2</v>
      </c>
      <c r="U118" s="54">
        <v>1</v>
      </c>
    </row>
    <row r="119" spans="1:21" ht="12.75" customHeight="1" x14ac:dyDescent="0.2">
      <c r="A119" s="152" t="s">
        <v>330</v>
      </c>
      <c r="B119" s="1" t="s">
        <v>0</v>
      </c>
      <c r="C119" s="55">
        <v>180</v>
      </c>
      <c r="D119" s="55">
        <v>1</v>
      </c>
      <c r="E119" s="55">
        <v>2</v>
      </c>
      <c r="F119" s="55">
        <v>1</v>
      </c>
      <c r="G119" s="55">
        <v>6</v>
      </c>
      <c r="H119" s="55">
        <v>22</v>
      </c>
      <c r="I119" s="55">
        <v>28</v>
      </c>
      <c r="J119" s="55">
        <v>31</v>
      </c>
      <c r="K119" s="55">
        <v>17</v>
      </c>
      <c r="L119" s="55">
        <v>16</v>
      </c>
      <c r="M119" s="55">
        <v>22</v>
      </c>
      <c r="N119" s="55">
        <v>15</v>
      </c>
      <c r="O119" s="55">
        <v>10</v>
      </c>
      <c r="P119" s="55">
        <v>3</v>
      </c>
      <c r="Q119" s="55">
        <v>3</v>
      </c>
      <c r="R119" s="55">
        <v>2</v>
      </c>
      <c r="S119" s="55">
        <v>0</v>
      </c>
      <c r="T119" s="55">
        <v>1</v>
      </c>
      <c r="U119" s="55">
        <v>0</v>
      </c>
    </row>
    <row r="120" spans="1:21" ht="12.75" customHeight="1" x14ac:dyDescent="0.2">
      <c r="A120" s="152"/>
      <c r="B120" s="1" t="s">
        <v>20</v>
      </c>
      <c r="C120" s="55">
        <v>105</v>
      </c>
      <c r="D120" s="55">
        <v>1</v>
      </c>
      <c r="E120" s="55">
        <v>0</v>
      </c>
      <c r="F120" s="55">
        <v>0</v>
      </c>
      <c r="G120" s="55">
        <v>2</v>
      </c>
      <c r="H120" s="55">
        <v>13</v>
      </c>
      <c r="I120" s="55">
        <v>19</v>
      </c>
      <c r="J120" s="55">
        <v>20</v>
      </c>
      <c r="K120" s="55">
        <v>11</v>
      </c>
      <c r="L120" s="55">
        <v>13</v>
      </c>
      <c r="M120" s="55">
        <v>11</v>
      </c>
      <c r="N120" s="55">
        <v>9</v>
      </c>
      <c r="O120" s="55">
        <v>3</v>
      </c>
      <c r="P120" s="55">
        <v>1</v>
      </c>
      <c r="Q120" s="55">
        <v>1</v>
      </c>
      <c r="R120" s="55">
        <v>1</v>
      </c>
      <c r="S120" s="55">
        <v>0</v>
      </c>
      <c r="T120" s="55">
        <v>0</v>
      </c>
      <c r="U120" s="55">
        <v>0</v>
      </c>
    </row>
    <row r="121" spans="1:21" ht="12.75" customHeight="1" x14ac:dyDescent="0.2">
      <c r="A121" s="152"/>
      <c r="B121" s="1" t="s">
        <v>21</v>
      </c>
      <c r="C121" s="55">
        <v>75</v>
      </c>
      <c r="D121" s="55">
        <v>0</v>
      </c>
      <c r="E121" s="55">
        <v>2</v>
      </c>
      <c r="F121" s="55">
        <v>1</v>
      </c>
      <c r="G121" s="55">
        <v>4</v>
      </c>
      <c r="H121" s="55">
        <v>9</v>
      </c>
      <c r="I121" s="55">
        <v>9</v>
      </c>
      <c r="J121" s="55">
        <v>11</v>
      </c>
      <c r="K121" s="55">
        <v>6</v>
      </c>
      <c r="L121" s="55">
        <v>3</v>
      </c>
      <c r="M121" s="55">
        <v>11</v>
      </c>
      <c r="N121" s="55">
        <v>6</v>
      </c>
      <c r="O121" s="55">
        <v>7</v>
      </c>
      <c r="P121" s="55">
        <v>2</v>
      </c>
      <c r="Q121" s="55">
        <v>2</v>
      </c>
      <c r="R121" s="55">
        <v>1</v>
      </c>
      <c r="S121" s="55">
        <v>0</v>
      </c>
      <c r="T121" s="55">
        <v>1</v>
      </c>
      <c r="U121" s="55">
        <v>0</v>
      </c>
    </row>
    <row r="122" spans="1:21" ht="12.75" customHeight="1" x14ac:dyDescent="0.2">
      <c r="A122" s="151" t="s">
        <v>331</v>
      </c>
      <c r="B122" s="11" t="s">
        <v>0</v>
      </c>
      <c r="C122" s="54">
        <v>421</v>
      </c>
      <c r="D122" s="54">
        <v>0</v>
      </c>
      <c r="E122" s="54">
        <v>1</v>
      </c>
      <c r="F122" s="54">
        <v>16</v>
      </c>
      <c r="G122" s="54">
        <v>26</v>
      </c>
      <c r="H122" s="54">
        <v>35</v>
      </c>
      <c r="I122" s="54">
        <v>59</v>
      </c>
      <c r="J122" s="54">
        <v>58</v>
      </c>
      <c r="K122" s="54">
        <v>51</v>
      </c>
      <c r="L122" s="54">
        <v>44</v>
      </c>
      <c r="M122" s="54">
        <v>50</v>
      </c>
      <c r="N122" s="54">
        <v>41</v>
      </c>
      <c r="O122" s="54">
        <v>16</v>
      </c>
      <c r="P122" s="54">
        <v>16</v>
      </c>
      <c r="Q122" s="54">
        <v>4</v>
      </c>
      <c r="R122" s="54">
        <v>1</v>
      </c>
      <c r="S122" s="54">
        <v>3</v>
      </c>
      <c r="T122" s="54">
        <v>0</v>
      </c>
      <c r="U122" s="54">
        <v>0</v>
      </c>
    </row>
    <row r="123" spans="1:21" ht="12.75" customHeight="1" x14ac:dyDescent="0.2">
      <c r="A123" s="151"/>
      <c r="B123" s="11" t="s">
        <v>20</v>
      </c>
      <c r="C123" s="54">
        <v>232</v>
      </c>
      <c r="D123" s="54">
        <v>0</v>
      </c>
      <c r="E123" s="54">
        <v>0</v>
      </c>
      <c r="F123" s="54">
        <v>6</v>
      </c>
      <c r="G123" s="54">
        <v>15</v>
      </c>
      <c r="H123" s="54">
        <v>22</v>
      </c>
      <c r="I123" s="54">
        <v>39</v>
      </c>
      <c r="J123" s="54">
        <v>35</v>
      </c>
      <c r="K123" s="54">
        <v>27</v>
      </c>
      <c r="L123" s="54">
        <v>32</v>
      </c>
      <c r="M123" s="54">
        <v>22</v>
      </c>
      <c r="N123" s="54">
        <v>20</v>
      </c>
      <c r="O123" s="54">
        <v>6</v>
      </c>
      <c r="P123" s="54">
        <v>5</v>
      </c>
      <c r="Q123" s="54">
        <v>1</v>
      </c>
      <c r="R123" s="54">
        <v>1</v>
      </c>
      <c r="S123" s="54">
        <v>1</v>
      </c>
      <c r="T123" s="54">
        <v>0</v>
      </c>
      <c r="U123" s="54">
        <v>0</v>
      </c>
    </row>
    <row r="124" spans="1:21" ht="12.75" customHeight="1" x14ac:dyDescent="0.2">
      <c r="A124" s="151"/>
      <c r="B124" s="11" t="s">
        <v>21</v>
      </c>
      <c r="C124" s="54">
        <v>189</v>
      </c>
      <c r="D124" s="54">
        <v>0</v>
      </c>
      <c r="E124" s="54">
        <v>1</v>
      </c>
      <c r="F124" s="54">
        <v>10</v>
      </c>
      <c r="G124" s="54">
        <v>11</v>
      </c>
      <c r="H124" s="54">
        <v>13</v>
      </c>
      <c r="I124" s="54">
        <v>20</v>
      </c>
      <c r="J124" s="54">
        <v>23</v>
      </c>
      <c r="K124" s="54">
        <v>24</v>
      </c>
      <c r="L124" s="54">
        <v>12</v>
      </c>
      <c r="M124" s="54">
        <v>28</v>
      </c>
      <c r="N124" s="54">
        <v>21</v>
      </c>
      <c r="O124" s="54">
        <v>10</v>
      </c>
      <c r="P124" s="54">
        <v>11</v>
      </c>
      <c r="Q124" s="54">
        <v>3</v>
      </c>
      <c r="R124" s="54">
        <v>0</v>
      </c>
      <c r="S124" s="54">
        <v>2</v>
      </c>
      <c r="T124" s="54">
        <v>0</v>
      </c>
      <c r="U124" s="54">
        <v>0</v>
      </c>
    </row>
    <row r="125" spans="1:21" ht="12.75" customHeight="1" x14ac:dyDescent="0.2">
      <c r="A125" s="152" t="s">
        <v>332</v>
      </c>
      <c r="B125" s="1" t="s">
        <v>0</v>
      </c>
      <c r="C125" s="55">
        <v>2379</v>
      </c>
      <c r="D125" s="55">
        <v>13</v>
      </c>
      <c r="E125" s="55">
        <v>45</v>
      </c>
      <c r="F125" s="55">
        <v>159</v>
      </c>
      <c r="G125" s="55">
        <v>320</v>
      </c>
      <c r="H125" s="55">
        <v>366</v>
      </c>
      <c r="I125" s="55">
        <v>361</v>
      </c>
      <c r="J125" s="55">
        <v>303</v>
      </c>
      <c r="K125" s="55">
        <v>223</v>
      </c>
      <c r="L125" s="55">
        <v>165</v>
      </c>
      <c r="M125" s="55">
        <v>158</v>
      </c>
      <c r="N125" s="55">
        <v>107</v>
      </c>
      <c r="O125" s="55">
        <v>74</v>
      </c>
      <c r="P125" s="55">
        <v>37</v>
      </c>
      <c r="Q125" s="55">
        <v>20</v>
      </c>
      <c r="R125" s="55">
        <v>11</v>
      </c>
      <c r="S125" s="55">
        <v>7</v>
      </c>
      <c r="T125" s="55">
        <v>6</v>
      </c>
      <c r="U125" s="55">
        <v>4</v>
      </c>
    </row>
    <row r="126" spans="1:21" ht="12.75" customHeight="1" x14ac:dyDescent="0.2">
      <c r="A126" s="152"/>
      <c r="B126" s="1" t="s">
        <v>20</v>
      </c>
      <c r="C126" s="55">
        <v>1319</v>
      </c>
      <c r="D126" s="55">
        <v>10</v>
      </c>
      <c r="E126" s="55">
        <v>35</v>
      </c>
      <c r="F126" s="55">
        <v>59</v>
      </c>
      <c r="G126" s="55">
        <v>145</v>
      </c>
      <c r="H126" s="55">
        <v>199</v>
      </c>
      <c r="I126" s="55">
        <v>209</v>
      </c>
      <c r="J126" s="55">
        <v>181</v>
      </c>
      <c r="K126" s="55">
        <v>137</v>
      </c>
      <c r="L126" s="55">
        <v>105</v>
      </c>
      <c r="M126" s="55">
        <v>95</v>
      </c>
      <c r="N126" s="55">
        <v>58</v>
      </c>
      <c r="O126" s="55">
        <v>41</v>
      </c>
      <c r="P126" s="55">
        <v>18</v>
      </c>
      <c r="Q126" s="55">
        <v>12</v>
      </c>
      <c r="R126" s="55">
        <v>7</v>
      </c>
      <c r="S126" s="55">
        <v>5</v>
      </c>
      <c r="T126" s="55">
        <v>2</v>
      </c>
      <c r="U126" s="55">
        <v>1</v>
      </c>
    </row>
    <row r="127" spans="1:21" ht="12.75" customHeight="1" x14ac:dyDescent="0.2">
      <c r="A127" s="152"/>
      <c r="B127" s="1" t="s">
        <v>21</v>
      </c>
      <c r="C127" s="55">
        <v>1060</v>
      </c>
      <c r="D127" s="55">
        <v>3</v>
      </c>
      <c r="E127" s="55">
        <v>10</v>
      </c>
      <c r="F127" s="55">
        <v>100</v>
      </c>
      <c r="G127" s="55">
        <v>175</v>
      </c>
      <c r="H127" s="55">
        <v>167</v>
      </c>
      <c r="I127" s="55">
        <v>152</v>
      </c>
      <c r="J127" s="55">
        <v>122</v>
      </c>
      <c r="K127" s="55">
        <v>86</v>
      </c>
      <c r="L127" s="55">
        <v>60</v>
      </c>
      <c r="M127" s="55">
        <v>63</v>
      </c>
      <c r="N127" s="55">
        <v>49</v>
      </c>
      <c r="O127" s="55">
        <v>33</v>
      </c>
      <c r="P127" s="55">
        <v>19</v>
      </c>
      <c r="Q127" s="55">
        <v>8</v>
      </c>
      <c r="R127" s="55">
        <v>4</v>
      </c>
      <c r="S127" s="55">
        <v>2</v>
      </c>
      <c r="T127" s="55">
        <v>4</v>
      </c>
      <c r="U127" s="55">
        <v>3</v>
      </c>
    </row>
    <row r="128" spans="1:21" ht="12.75" customHeight="1" x14ac:dyDescent="0.2">
      <c r="A128" s="151" t="s">
        <v>333</v>
      </c>
      <c r="B128" s="11" t="s">
        <v>0</v>
      </c>
      <c r="C128" s="54">
        <v>83</v>
      </c>
      <c r="D128" s="54">
        <v>2</v>
      </c>
      <c r="E128" s="54">
        <v>5</v>
      </c>
      <c r="F128" s="54">
        <v>9</v>
      </c>
      <c r="G128" s="54">
        <v>7</v>
      </c>
      <c r="H128" s="54">
        <v>10</v>
      </c>
      <c r="I128" s="54">
        <v>3</v>
      </c>
      <c r="J128" s="54">
        <v>7</v>
      </c>
      <c r="K128" s="54">
        <v>10</v>
      </c>
      <c r="L128" s="54">
        <v>6</v>
      </c>
      <c r="M128" s="54">
        <v>6</v>
      </c>
      <c r="N128" s="54">
        <v>7</v>
      </c>
      <c r="O128" s="54">
        <v>3</v>
      </c>
      <c r="P128" s="54">
        <v>3</v>
      </c>
      <c r="Q128" s="54">
        <v>4</v>
      </c>
      <c r="R128" s="54">
        <v>0</v>
      </c>
      <c r="S128" s="54">
        <v>0</v>
      </c>
      <c r="T128" s="54">
        <v>1</v>
      </c>
      <c r="U128" s="54">
        <v>0</v>
      </c>
    </row>
    <row r="129" spans="1:21" ht="12.75" customHeight="1" x14ac:dyDescent="0.2">
      <c r="A129" s="151"/>
      <c r="B129" s="11" t="s">
        <v>20</v>
      </c>
      <c r="C129" s="54">
        <v>45</v>
      </c>
      <c r="D129" s="54">
        <v>1</v>
      </c>
      <c r="E129" s="54">
        <v>2</v>
      </c>
      <c r="F129" s="54">
        <v>5</v>
      </c>
      <c r="G129" s="54">
        <v>5</v>
      </c>
      <c r="H129" s="54">
        <v>7</v>
      </c>
      <c r="I129" s="54">
        <v>3</v>
      </c>
      <c r="J129" s="54">
        <v>5</v>
      </c>
      <c r="K129" s="54">
        <v>1</v>
      </c>
      <c r="L129" s="54">
        <v>2</v>
      </c>
      <c r="M129" s="54">
        <v>4</v>
      </c>
      <c r="N129" s="54">
        <v>2</v>
      </c>
      <c r="O129" s="54">
        <v>2</v>
      </c>
      <c r="P129" s="54">
        <v>2</v>
      </c>
      <c r="Q129" s="54">
        <v>3</v>
      </c>
      <c r="R129" s="54">
        <v>0</v>
      </c>
      <c r="S129" s="54">
        <v>0</v>
      </c>
      <c r="T129" s="54">
        <v>1</v>
      </c>
      <c r="U129" s="54">
        <v>0</v>
      </c>
    </row>
    <row r="130" spans="1:21" ht="12.75" customHeight="1" x14ac:dyDescent="0.2">
      <c r="A130" s="151"/>
      <c r="B130" s="11" t="s">
        <v>21</v>
      </c>
      <c r="C130" s="54">
        <v>38</v>
      </c>
      <c r="D130" s="54">
        <v>1</v>
      </c>
      <c r="E130" s="54">
        <v>3</v>
      </c>
      <c r="F130" s="54">
        <v>4</v>
      </c>
      <c r="G130" s="54">
        <v>2</v>
      </c>
      <c r="H130" s="54">
        <v>3</v>
      </c>
      <c r="I130" s="54">
        <v>0</v>
      </c>
      <c r="J130" s="54">
        <v>2</v>
      </c>
      <c r="K130" s="54">
        <v>9</v>
      </c>
      <c r="L130" s="54">
        <v>4</v>
      </c>
      <c r="M130" s="54">
        <v>2</v>
      </c>
      <c r="N130" s="54">
        <v>5</v>
      </c>
      <c r="O130" s="54">
        <v>1</v>
      </c>
      <c r="P130" s="54">
        <v>1</v>
      </c>
      <c r="Q130" s="54">
        <v>1</v>
      </c>
      <c r="R130" s="54">
        <v>0</v>
      </c>
      <c r="S130" s="54">
        <v>0</v>
      </c>
      <c r="T130" s="54">
        <v>0</v>
      </c>
      <c r="U130" s="54">
        <v>0</v>
      </c>
    </row>
    <row r="131" spans="1:21" ht="12.75" customHeight="1" x14ac:dyDescent="0.2">
      <c r="A131" s="187" t="s">
        <v>380</v>
      </c>
      <c r="B131" s="1" t="s">
        <v>0</v>
      </c>
      <c r="C131" s="55">
        <v>7</v>
      </c>
      <c r="D131" s="55">
        <v>0</v>
      </c>
      <c r="E131" s="55">
        <v>0</v>
      </c>
      <c r="F131" s="55">
        <v>0</v>
      </c>
      <c r="G131" s="55">
        <v>0</v>
      </c>
      <c r="H131" s="55">
        <v>1</v>
      </c>
      <c r="I131" s="55">
        <v>2</v>
      </c>
      <c r="J131" s="55">
        <v>2</v>
      </c>
      <c r="K131" s="55">
        <v>1</v>
      </c>
      <c r="L131" s="55">
        <v>1</v>
      </c>
      <c r="M131" s="55">
        <v>0</v>
      </c>
      <c r="N131" s="55">
        <v>0</v>
      </c>
      <c r="O131" s="55">
        <v>0</v>
      </c>
      <c r="P131" s="55">
        <v>0</v>
      </c>
      <c r="Q131" s="55">
        <v>0</v>
      </c>
      <c r="R131" s="55">
        <v>0</v>
      </c>
      <c r="S131" s="55">
        <v>0</v>
      </c>
      <c r="T131" s="55">
        <v>0</v>
      </c>
      <c r="U131" s="55">
        <v>0</v>
      </c>
    </row>
    <row r="132" spans="1:21" ht="12.75" customHeight="1" x14ac:dyDescent="0.2">
      <c r="A132" s="187"/>
      <c r="B132" s="1" t="s">
        <v>20</v>
      </c>
      <c r="C132" s="55">
        <v>6</v>
      </c>
      <c r="D132" s="55">
        <v>0</v>
      </c>
      <c r="E132" s="55">
        <v>0</v>
      </c>
      <c r="F132" s="55">
        <v>0</v>
      </c>
      <c r="G132" s="55">
        <v>0</v>
      </c>
      <c r="H132" s="55">
        <v>1</v>
      </c>
      <c r="I132" s="55">
        <v>2</v>
      </c>
      <c r="J132" s="55">
        <v>2</v>
      </c>
      <c r="K132" s="55">
        <v>1</v>
      </c>
      <c r="L132" s="55">
        <v>0</v>
      </c>
      <c r="M132" s="55">
        <v>0</v>
      </c>
      <c r="N132" s="55">
        <v>0</v>
      </c>
      <c r="O132" s="55">
        <v>0</v>
      </c>
      <c r="P132" s="55">
        <v>0</v>
      </c>
      <c r="Q132" s="55">
        <v>0</v>
      </c>
      <c r="R132" s="55">
        <v>0</v>
      </c>
      <c r="S132" s="55">
        <v>0</v>
      </c>
      <c r="T132" s="55">
        <v>0</v>
      </c>
      <c r="U132" s="55">
        <v>0</v>
      </c>
    </row>
    <row r="133" spans="1:21" ht="12.75" customHeight="1" x14ac:dyDescent="0.2">
      <c r="A133" s="187"/>
      <c r="B133" s="1" t="s">
        <v>21</v>
      </c>
      <c r="C133" s="55">
        <v>1</v>
      </c>
      <c r="D133" s="55">
        <v>0</v>
      </c>
      <c r="E133" s="55">
        <v>0</v>
      </c>
      <c r="F133" s="55">
        <v>0</v>
      </c>
      <c r="G133" s="55">
        <v>0</v>
      </c>
      <c r="H133" s="55">
        <v>0</v>
      </c>
      <c r="I133" s="55">
        <v>0</v>
      </c>
      <c r="J133" s="55">
        <v>0</v>
      </c>
      <c r="K133" s="55">
        <v>0</v>
      </c>
      <c r="L133" s="55">
        <v>1</v>
      </c>
      <c r="M133" s="55">
        <v>0</v>
      </c>
      <c r="N133" s="55">
        <v>0</v>
      </c>
      <c r="O133" s="55">
        <v>0</v>
      </c>
      <c r="P133" s="55">
        <v>0</v>
      </c>
      <c r="Q133" s="55">
        <v>0</v>
      </c>
      <c r="R133" s="55">
        <v>0</v>
      </c>
      <c r="S133" s="55">
        <v>0</v>
      </c>
      <c r="T133" s="55">
        <v>0</v>
      </c>
      <c r="U133" s="55">
        <v>0</v>
      </c>
    </row>
    <row r="134" spans="1:21" ht="12.75" customHeight="1" x14ac:dyDescent="0.2">
      <c r="A134" s="188" t="s">
        <v>394</v>
      </c>
      <c r="B134" s="11" t="s">
        <v>0</v>
      </c>
      <c r="C134" s="54">
        <v>15</v>
      </c>
      <c r="D134" s="54">
        <v>0</v>
      </c>
      <c r="E134" s="54">
        <v>6</v>
      </c>
      <c r="F134" s="54">
        <v>8</v>
      </c>
      <c r="G134" s="54">
        <v>0</v>
      </c>
      <c r="H134" s="54">
        <v>0</v>
      </c>
      <c r="I134" s="54">
        <v>0</v>
      </c>
      <c r="J134" s="54">
        <v>0</v>
      </c>
      <c r="K134" s="54">
        <v>0</v>
      </c>
      <c r="L134" s="54">
        <v>0</v>
      </c>
      <c r="M134" s="54">
        <v>0</v>
      </c>
      <c r="N134" s="54">
        <v>1</v>
      </c>
      <c r="O134" s="54">
        <v>0</v>
      </c>
      <c r="P134" s="54">
        <v>0</v>
      </c>
      <c r="Q134" s="54">
        <v>0</v>
      </c>
      <c r="R134" s="54">
        <v>0</v>
      </c>
      <c r="S134" s="54">
        <v>0</v>
      </c>
      <c r="T134" s="54">
        <v>0</v>
      </c>
      <c r="U134" s="54">
        <v>0</v>
      </c>
    </row>
    <row r="135" spans="1:21" ht="12.75" customHeight="1" x14ac:dyDescent="0.2">
      <c r="A135" s="188"/>
      <c r="B135" s="11" t="s">
        <v>20</v>
      </c>
      <c r="C135" s="54">
        <v>4</v>
      </c>
      <c r="D135" s="54">
        <v>0</v>
      </c>
      <c r="E135" s="54">
        <v>2</v>
      </c>
      <c r="F135" s="54">
        <v>2</v>
      </c>
      <c r="G135" s="54">
        <v>0</v>
      </c>
      <c r="H135" s="54">
        <v>0</v>
      </c>
      <c r="I135" s="54">
        <v>0</v>
      </c>
      <c r="J135" s="54">
        <v>0</v>
      </c>
      <c r="K135" s="54">
        <v>0</v>
      </c>
      <c r="L135" s="54">
        <v>0</v>
      </c>
      <c r="M135" s="54">
        <v>0</v>
      </c>
      <c r="N135" s="54">
        <v>0</v>
      </c>
      <c r="O135" s="54">
        <v>0</v>
      </c>
      <c r="P135" s="54">
        <v>0</v>
      </c>
      <c r="Q135" s="54">
        <v>0</v>
      </c>
      <c r="R135" s="54">
        <v>0</v>
      </c>
      <c r="S135" s="54">
        <v>0</v>
      </c>
      <c r="T135" s="54">
        <v>0</v>
      </c>
      <c r="U135" s="54">
        <v>0</v>
      </c>
    </row>
    <row r="136" spans="1:21" ht="12.75" customHeight="1" x14ac:dyDescent="0.2">
      <c r="A136" s="188"/>
      <c r="B136" s="11" t="s">
        <v>21</v>
      </c>
      <c r="C136" s="54">
        <v>11</v>
      </c>
      <c r="D136" s="54">
        <v>0</v>
      </c>
      <c r="E136" s="54">
        <v>4</v>
      </c>
      <c r="F136" s="54">
        <v>6</v>
      </c>
      <c r="G136" s="54">
        <v>0</v>
      </c>
      <c r="H136" s="54">
        <v>0</v>
      </c>
      <c r="I136" s="54">
        <v>0</v>
      </c>
      <c r="J136" s="54">
        <v>0</v>
      </c>
      <c r="K136" s="54">
        <v>0</v>
      </c>
      <c r="L136" s="54">
        <v>0</v>
      </c>
      <c r="M136" s="54">
        <v>0</v>
      </c>
      <c r="N136" s="54">
        <v>1</v>
      </c>
      <c r="O136" s="54">
        <v>0</v>
      </c>
      <c r="P136" s="54">
        <v>0</v>
      </c>
      <c r="Q136" s="54">
        <v>0</v>
      </c>
      <c r="R136" s="54">
        <v>0</v>
      </c>
      <c r="S136" s="54">
        <v>0</v>
      </c>
      <c r="T136" s="54">
        <v>0</v>
      </c>
      <c r="U136" s="54">
        <v>0</v>
      </c>
    </row>
    <row r="137" spans="1:21" ht="12.75" customHeight="1" x14ac:dyDescent="0.2">
      <c r="A137" s="187" t="s">
        <v>395</v>
      </c>
      <c r="B137" s="1" t="s">
        <v>0</v>
      </c>
      <c r="C137" s="55">
        <v>21</v>
      </c>
      <c r="D137" s="55">
        <v>0</v>
      </c>
      <c r="E137" s="55">
        <v>1</v>
      </c>
      <c r="F137" s="55">
        <v>1</v>
      </c>
      <c r="G137" s="55">
        <v>0</v>
      </c>
      <c r="H137" s="55">
        <v>1</v>
      </c>
      <c r="I137" s="55">
        <v>3</v>
      </c>
      <c r="J137" s="55">
        <v>2</v>
      </c>
      <c r="K137" s="55">
        <v>7</v>
      </c>
      <c r="L137" s="55">
        <v>3</v>
      </c>
      <c r="M137" s="55">
        <v>1</v>
      </c>
      <c r="N137" s="55">
        <v>1</v>
      </c>
      <c r="O137" s="55">
        <v>0</v>
      </c>
      <c r="P137" s="55">
        <v>0</v>
      </c>
      <c r="Q137" s="55">
        <v>1</v>
      </c>
      <c r="R137" s="55">
        <v>0</v>
      </c>
      <c r="S137" s="55">
        <v>0</v>
      </c>
      <c r="T137" s="55">
        <v>0</v>
      </c>
      <c r="U137" s="55">
        <v>0</v>
      </c>
    </row>
    <row r="138" spans="1:21" ht="12.75" customHeight="1" x14ac:dyDescent="0.2">
      <c r="A138" s="187"/>
      <c r="B138" s="1" t="s">
        <v>20</v>
      </c>
      <c r="C138" s="55">
        <v>10</v>
      </c>
      <c r="D138" s="55">
        <v>0</v>
      </c>
      <c r="E138" s="55">
        <v>1</v>
      </c>
      <c r="F138" s="55">
        <v>0</v>
      </c>
      <c r="G138" s="55">
        <v>0</v>
      </c>
      <c r="H138" s="55">
        <v>1</v>
      </c>
      <c r="I138" s="55">
        <v>3</v>
      </c>
      <c r="J138" s="55">
        <v>1</v>
      </c>
      <c r="K138" s="55">
        <v>2</v>
      </c>
      <c r="L138" s="55">
        <v>2</v>
      </c>
      <c r="M138" s="55">
        <v>0</v>
      </c>
      <c r="N138" s="55">
        <v>0</v>
      </c>
      <c r="O138" s="55">
        <v>0</v>
      </c>
      <c r="P138" s="55">
        <v>0</v>
      </c>
      <c r="Q138" s="55">
        <v>0</v>
      </c>
      <c r="R138" s="55">
        <v>0</v>
      </c>
      <c r="S138" s="55">
        <v>0</v>
      </c>
      <c r="T138" s="55">
        <v>0</v>
      </c>
      <c r="U138" s="55">
        <v>0</v>
      </c>
    </row>
    <row r="139" spans="1:21" ht="12.75" customHeight="1" x14ac:dyDescent="0.2">
      <c r="A139" s="187"/>
      <c r="B139" s="1" t="s">
        <v>21</v>
      </c>
      <c r="C139" s="55">
        <v>11</v>
      </c>
      <c r="D139" s="55">
        <v>0</v>
      </c>
      <c r="E139" s="55">
        <v>0</v>
      </c>
      <c r="F139" s="55">
        <v>1</v>
      </c>
      <c r="G139" s="55">
        <v>0</v>
      </c>
      <c r="H139" s="55">
        <v>0</v>
      </c>
      <c r="I139" s="55">
        <v>0</v>
      </c>
      <c r="J139" s="55">
        <v>1</v>
      </c>
      <c r="K139" s="55">
        <v>5</v>
      </c>
      <c r="L139" s="55">
        <v>1</v>
      </c>
      <c r="M139" s="55">
        <v>1</v>
      </c>
      <c r="N139" s="55">
        <v>1</v>
      </c>
      <c r="O139" s="55">
        <v>0</v>
      </c>
      <c r="P139" s="55">
        <v>0</v>
      </c>
      <c r="Q139" s="55">
        <v>1</v>
      </c>
      <c r="R139" s="55">
        <v>0</v>
      </c>
      <c r="S139" s="55">
        <v>0</v>
      </c>
      <c r="T139" s="55">
        <v>0</v>
      </c>
      <c r="U139" s="55">
        <v>0</v>
      </c>
    </row>
    <row r="141" spans="1:21" ht="12.75" customHeight="1" x14ac:dyDescent="0.2">
      <c r="A141" s="2" t="s">
        <v>659</v>
      </c>
    </row>
    <row r="142" spans="1:21" ht="12.75" customHeight="1" x14ac:dyDescent="0.2">
      <c r="A142" s="2" t="s">
        <v>682</v>
      </c>
    </row>
    <row r="143" spans="1:21" ht="12.75" customHeight="1" x14ac:dyDescent="0.2">
      <c r="A143" s="2" t="s">
        <v>687</v>
      </c>
    </row>
    <row r="144" spans="1:21" ht="12.75" customHeight="1" x14ac:dyDescent="0.2">
      <c r="A144" s="2"/>
    </row>
    <row r="145" spans="1:1" ht="12.75" customHeight="1" x14ac:dyDescent="0.2">
      <c r="A145" s="2" t="s">
        <v>663</v>
      </c>
    </row>
  </sheetData>
  <mergeCells count="50">
    <mergeCell ref="A131:A133"/>
    <mergeCell ref="A134:A136"/>
    <mergeCell ref="A137:A139"/>
    <mergeCell ref="A1:P1"/>
    <mergeCell ref="A116:A118"/>
    <mergeCell ref="A119:A121"/>
    <mergeCell ref="A122:A124"/>
    <mergeCell ref="A125:A127"/>
    <mergeCell ref="A128:A130"/>
    <mergeCell ref="A101:A103"/>
    <mergeCell ref="A104:A106"/>
    <mergeCell ref="A107:A109"/>
    <mergeCell ref="A110:A112"/>
    <mergeCell ref="A113:A115"/>
    <mergeCell ref="A86:A88"/>
    <mergeCell ref="A89:A91"/>
    <mergeCell ref="A92:A94"/>
    <mergeCell ref="A95:A97"/>
    <mergeCell ref="A98:A100"/>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C3:C4"/>
    <mergeCell ref="D3:U3"/>
    <mergeCell ref="A5:A7"/>
    <mergeCell ref="A8:A10"/>
    <mergeCell ref="A3:A4"/>
    <mergeCell ref="B3:B4"/>
  </mergeCells>
  <hyperlinks>
    <hyperlink ref="W1" location="Contents!A1" display="contents" xr:uid="{7A02B3BA-CFCD-4FB9-A09C-7AB81F9E14BE}"/>
  </hyperlinks>
  <pageMargins left="0.5" right="0.5" top="0.5" bottom="0.5" header="0" footer="0"/>
  <pageSetup paperSize="9" scale="4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1DDFC-96A5-43A1-A66C-A875E79B40B2}">
  <sheetPr>
    <pageSetUpPr fitToPage="1"/>
  </sheetPr>
  <dimension ref="B1:C75"/>
  <sheetViews>
    <sheetView showGridLines="0" zoomScaleNormal="100" workbookViewId="0">
      <pane ySplit="1" topLeftCell="A2" activePane="bottomLeft" state="frozen"/>
      <selection pane="bottomLeft" activeCell="A2" sqref="A2"/>
    </sheetView>
  </sheetViews>
  <sheetFormatPr defaultColWidth="10.140625" defaultRowHeight="12.75" x14ac:dyDescent="0.2"/>
  <cols>
    <col min="1" max="1" width="1.85546875" style="1" customWidth="1"/>
    <col min="2" max="2" width="17" style="1" customWidth="1"/>
    <col min="3" max="3" width="126.28515625" style="1" customWidth="1"/>
    <col min="4" max="16384" width="10.140625" style="1"/>
  </cols>
  <sheetData>
    <row r="1" spans="2:3" ht="20.25" x14ac:dyDescent="0.3">
      <c r="B1" s="97" t="s">
        <v>559</v>
      </c>
    </row>
    <row r="3" spans="2:3" ht="14.25" x14ac:dyDescent="0.2">
      <c r="B3" s="83" t="s">
        <v>560</v>
      </c>
    </row>
    <row r="4" spans="2:3" x14ac:dyDescent="0.2">
      <c r="B4" s="35" t="str">
        <f>'Background information'!B1</f>
        <v>Background information</v>
      </c>
    </row>
    <row r="5" spans="2:3" x14ac:dyDescent="0.2">
      <c r="B5" s="35" t="str">
        <f>'Key findings'!B1</f>
        <v>Key findings</v>
      </c>
    </row>
    <row r="6" spans="2:3" x14ac:dyDescent="0.2">
      <c r="B6" s="35" t="str">
        <f>[1]Glossary!B1</f>
        <v>Glossary</v>
      </c>
    </row>
    <row r="7" spans="2:3" x14ac:dyDescent="0.2">
      <c r="B7" s="35" t="str">
        <f>'[1]Ethnicity Prioritisation'!B1</f>
        <v>Ethnicity prioritisation</v>
      </c>
    </row>
    <row r="9" spans="2:3" ht="14.25" x14ac:dyDescent="0.2">
      <c r="B9" s="98" t="s">
        <v>561</v>
      </c>
      <c r="C9" s="9"/>
    </row>
    <row r="10" spans="2:3" x14ac:dyDescent="0.2">
      <c r="B10" s="141" t="s">
        <v>562</v>
      </c>
      <c r="C10" s="124" t="str">
        <f>'table1,2'!A1</f>
        <v>Table 1: Clients seen by age, sex and ethnic group, 2019/20</v>
      </c>
    </row>
    <row r="11" spans="2:3" x14ac:dyDescent="0.2">
      <c r="B11" s="141"/>
      <c r="C11" s="107" t="str">
        <f>'table1,2'!A24</f>
        <v>Table 2: Clients seen: rates (crude, age-specific and age-standardised) by sex and ethnic group, 2019/20</v>
      </c>
    </row>
    <row r="12" spans="2:3" x14ac:dyDescent="0.2">
      <c r="B12" s="141"/>
      <c r="C12" s="107" t="str">
        <f>'table3,4'!A1</f>
        <v>Table 3: Clients seen by DHBs, by age, sex and ethnic group, 2019/20</v>
      </c>
    </row>
    <row r="13" spans="2:3" x14ac:dyDescent="0.2">
      <c r="B13" s="141"/>
      <c r="C13" s="107" t="str">
        <f>'table3,4'!A25</f>
        <v>Table 4: Clients seen by DHBs: rates (crude, age-specific and age-standardised) by sex and ethnic group, 2019/20</v>
      </c>
    </row>
    <row r="14" spans="2:3" x14ac:dyDescent="0.2">
      <c r="B14" s="141"/>
      <c r="C14" s="107" t="str">
        <f>'table5,6'!A1</f>
        <v>Table 5: Clients seen by NGOs, by age, sex and ethnic group, 2019/20</v>
      </c>
    </row>
    <row r="15" spans="2:3" x14ac:dyDescent="0.2">
      <c r="B15" s="141"/>
      <c r="C15" s="107" t="str">
        <f>'table5,6'!A26</f>
        <v>Table 6: Clients seen by NGOs: rates (crude, age-specific and age-standardised) by sex and ethnic group, 2019/20</v>
      </c>
    </row>
    <row r="16" spans="2:3" x14ac:dyDescent="0.2">
      <c r="B16" s="141"/>
      <c r="C16" s="107" t="str">
        <f>'table7,8'!A1</f>
        <v>Table 7: Clients seen face-to-face by age, sex and ethnic group, 2019/20</v>
      </c>
    </row>
    <row r="17" spans="2:3" x14ac:dyDescent="0.2">
      <c r="B17" s="141"/>
      <c r="C17" s="107" t="str">
        <f>'table7,8'!A25</f>
        <v>Table 8: Clients seen face-to-face: rates (crude, age-specific and age-standardised) by sex and ethnic group, 2019/20</v>
      </c>
    </row>
    <row r="18" spans="2:3" x14ac:dyDescent="0.2">
      <c r="B18" s="141"/>
      <c r="C18" s="107" t="str">
        <f>table9!A1</f>
        <v>Table 9: Clients seen by DHBs and NGOs, numbers and age-standardised rates, 2008/09-2019/20</v>
      </c>
    </row>
    <row r="19" spans="2:3" x14ac:dyDescent="0.2">
      <c r="B19" s="141"/>
      <c r="C19" s="107" t="str">
        <f>table10!A1</f>
        <v>Table 10: Clients seen: numbers and age-standardised rates, by Māori and non-Māori and sex, DHB only, 2008/09-2019/20</v>
      </c>
    </row>
    <row r="20" spans="2:3" x14ac:dyDescent="0.2">
      <c r="B20" s="92"/>
      <c r="C20" s="106"/>
    </row>
    <row r="21" spans="2:3" x14ac:dyDescent="0.2">
      <c r="B21" s="141" t="s">
        <v>563</v>
      </c>
      <c r="C21" s="107" t="str">
        <f>table11!A1</f>
        <v>Table 11: Clients seen by organisation, ethnicity, sex, total population, 2019/20</v>
      </c>
    </row>
    <row r="22" spans="2:3" x14ac:dyDescent="0.2">
      <c r="B22" s="141"/>
      <c r="C22" s="107" t="str">
        <f>table12!A1</f>
        <v>Table 12: Clients seen by DHB of service vs DHB of domicile, 2019/20</v>
      </c>
    </row>
    <row r="23" spans="2:3" x14ac:dyDescent="0.2">
      <c r="B23" s="141"/>
      <c r="C23" s="107" t="str">
        <f>table13!A1</f>
        <v>Table 13: Number and percentage of clients seen by DHBs and NGOs by Team Type, 2019/20</v>
      </c>
    </row>
    <row r="24" spans="2:3" x14ac:dyDescent="0.2">
      <c r="B24" s="141"/>
      <c r="C24" s="107" t="str">
        <f>table14!A1</f>
        <v>Table 14: Bednights and contacts by DHBs and NGOs, 2008/09 - 2019/20</v>
      </c>
    </row>
    <row r="25" spans="2:3" x14ac:dyDescent="0.2">
      <c r="B25" s="92"/>
      <c r="C25" s="106"/>
    </row>
    <row r="26" spans="2:3" x14ac:dyDescent="0.2">
      <c r="B26" s="141" t="s">
        <v>564</v>
      </c>
      <c r="C26" s="107" t="str">
        <f>table15!A1</f>
        <v>Table 15: Clients seen by DHBs and number of activities by activity type, 2019/20</v>
      </c>
    </row>
    <row r="27" spans="2:3" x14ac:dyDescent="0.2">
      <c r="B27" s="141"/>
      <c r="C27" s="107" t="str">
        <f>table16!A1</f>
        <v>Table 16: Clients seen by NGOs and number of activities by activity type, 2019/20</v>
      </c>
    </row>
    <row r="28" spans="2:3" x14ac:dyDescent="0.2">
      <c r="B28" s="141"/>
      <c r="C28" s="107" t="str">
        <f>table17!A1</f>
        <v>Table 17: Clients seen by activity type, age and sex, 2019/20</v>
      </c>
    </row>
    <row r="29" spans="2:3" x14ac:dyDescent="0.2">
      <c r="B29" s="141"/>
      <c r="C29" s="107" t="str">
        <f>table18!A1</f>
        <v>Table 18: Clients seen by activity type, age and sex, Māori population, 2019/20</v>
      </c>
    </row>
    <row r="30" spans="2:3" x14ac:dyDescent="0.2">
      <c r="B30" s="141"/>
      <c r="C30" s="107" t="str">
        <f>table19!A1</f>
        <v>Table 19: Clients seen by activity type, age and sex, Pacific population, 2019/20</v>
      </c>
    </row>
    <row r="31" spans="2:3" x14ac:dyDescent="0.2">
      <c r="B31" s="141"/>
      <c r="C31" s="107" t="str">
        <f>table20!A1</f>
        <v>Table 20: Clients seen by activity type, age and sex, Asian population, 2019/20</v>
      </c>
    </row>
    <row r="32" spans="2:3" x14ac:dyDescent="0.2">
      <c r="B32" s="92"/>
      <c r="C32" s="106"/>
    </row>
    <row r="33" spans="2:3" x14ac:dyDescent="0.2">
      <c r="B33" s="141" t="s">
        <v>565</v>
      </c>
      <c r="C33" s="107" t="str">
        <f>table21!A1</f>
        <v>Table 21: Clients seen by DHBs, bednights, contacts and face-to-face contacts by team type, 2019/20</v>
      </c>
    </row>
    <row r="34" spans="2:3" x14ac:dyDescent="0.2">
      <c r="B34" s="141"/>
      <c r="C34" s="107" t="str">
        <f>table22!A1</f>
        <v>Table 22: Clients seen by NGOs, bednights, contacts and face-to-face contacts by team type, 2019/20</v>
      </c>
    </row>
    <row r="35" spans="2:3" x14ac:dyDescent="0.2">
      <c r="B35" s="141"/>
      <c r="C35" s="107" t="str">
        <f>table23!A1</f>
        <v>Table 23: Clients seen by team type, age and sex, 2019/20</v>
      </c>
    </row>
    <row r="36" spans="2:3" x14ac:dyDescent="0.2">
      <c r="B36" s="141"/>
      <c r="C36" s="107" t="str">
        <f>table24!A1</f>
        <v>Table 24: Clients seen by team type, age and sex, Māori population, 2019/20</v>
      </c>
    </row>
    <row r="37" spans="2:3" x14ac:dyDescent="0.2">
      <c r="B37" s="141"/>
      <c r="C37" s="107" t="str">
        <f>table25!A1</f>
        <v>Table 25: Clients seen by team type, age and sex, Pacific population, 2019/20</v>
      </c>
    </row>
    <row r="38" spans="2:3" x14ac:dyDescent="0.2">
      <c r="B38" s="141"/>
      <c r="C38" s="107" t="str">
        <f>table26!A1</f>
        <v>Table 26: Clients seen by team type, age and sex, Asian population, 2019/20</v>
      </c>
    </row>
    <row r="39" spans="2:3" x14ac:dyDescent="0.2">
      <c r="B39" s="141"/>
      <c r="C39" s="107" t="str">
        <f>table27!A1</f>
        <v>Table 27: Clients seen and number of activities provided by community team types, by activity type, 2019/20</v>
      </c>
    </row>
    <row r="40" spans="2:3" x14ac:dyDescent="0.2">
      <c r="B40" s="141"/>
      <c r="C40" s="107" t="str">
        <f>table28!A1</f>
        <v>Table 28: Clients seen and number of activities provided by inpatient team types, by activity type, 2019/20</v>
      </c>
    </row>
    <row r="41" spans="2:3" x14ac:dyDescent="0.2">
      <c r="B41" s="141"/>
      <c r="C41" s="107" t="str">
        <f>table29!A1</f>
        <v>Table 29: Clients seen and number of activities provided by alcohol and drug team types, by activity type, 2019/20</v>
      </c>
    </row>
    <row r="42" spans="2:3" x14ac:dyDescent="0.2">
      <c r="B42" s="141"/>
      <c r="C42" s="107" t="str">
        <f>table30!A1</f>
        <v>Table 30: Clients seen and number of activities provided by child and youth team types, by activity type, 2019/20</v>
      </c>
    </row>
    <row r="43" spans="2:3" x14ac:dyDescent="0.2">
      <c r="B43" s="141"/>
      <c r="C43" s="107" t="str">
        <f>table31!A1</f>
        <v>Table 31: Clients seen and number of activities provided by forensic team types, by activity type, 2019/20</v>
      </c>
    </row>
    <row r="44" spans="2:3" x14ac:dyDescent="0.2">
      <c r="B44" s="141"/>
      <c r="C44" s="107" t="str">
        <f>table32!A1</f>
        <v>Table 32: Clients seen and number of activities provided by kaupapa Māori team types, by activity type, 2019/20</v>
      </c>
    </row>
    <row r="45" spans="2:3" x14ac:dyDescent="0.2">
      <c r="B45" s="92"/>
      <c r="C45" s="106"/>
    </row>
    <row r="46" spans="2:3" x14ac:dyDescent="0.2">
      <c r="B46" s="141" t="s">
        <v>566</v>
      </c>
      <c r="C46" s="107" t="str">
        <f>table33!A1</f>
        <v>Table 33: Clients seen, bednights, contacts and face-to-face contacts, by activity setting, 2019/20</v>
      </c>
    </row>
    <row r="47" spans="2:3" x14ac:dyDescent="0.2">
      <c r="B47" s="141"/>
      <c r="C47" s="107" t="str">
        <f>table34!A1</f>
        <v>Table 34: Number of activities by activity type and activity setting, 2019/20</v>
      </c>
    </row>
    <row r="48" spans="2:3" x14ac:dyDescent="0.2">
      <c r="B48" s="92"/>
      <c r="C48" s="106"/>
    </row>
    <row r="49" spans="2:3" x14ac:dyDescent="0.2">
      <c r="B49" s="141" t="s">
        <v>567</v>
      </c>
      <c r="C49" s="107" t="str">
        <f>table35!A1</f>
        <v>Table 35: New referrals received by mental health and addiction teams by age, sex and referral source, 2019/20</v>
      </c>
    </row>
    <row r="50" spans="2:3" x14ac:dyDescent="0.2">
      <c r="B50" s="141"/>
      <c r="C50" s="107" t="str">
        <f>table36!A1</f>
        <v>Table 36: Discharges from mental health and addiction teams by age, sex and referral destination, 2019/20</v>
      </c>
    </row>
    <row r="51" spans="2:3" x14ac:dyDescent="0.2">
      <c r="B51" s="141"/>
      <c r="C51" s="107" t="str">
        <f>table37!A1</f>
        <v>Table 37: Discharges from mental health and addiction teams by reason for discharge, 2019/20</v>
      </c>
    </row>
    <row r="52" spans="2:3" x14ac:dyDescent="0.2">
      <c r="B52" s="92"/>
      <c r="C52" s="106"/>
    </row>
    <row r="53" spans="2:3" x14ac:dyDescent="0.2">
      <c r="B53" s="141" t="s">
        <v>568</v>
      </c>
      <c r="C53" s="107" t="str">
        <f>table38!A1</f>
        <v>Table 38: Clients seen by deprivation quintile, ethnic group and sex, 2019/20</v>
      </c>
    </row>
    <row r="54" spans="2:3" x14ac:dyDescent="0.2">
      <c r="B54" s="141"/>
      <c r="C54" s="107" t="str">
        <f>'table39,40'!A1</f>
        <v>Table 39: Number of clients seen by deprivation quintile, age and sex, 2019/20</v>
      </c>
    </row>
    <row r="55" spans="2:3" x14ac:dyDescent="0.2">
      <c r="B55" s="141"/>
      <c r="C55" s="107" t="str">
        <f>'table39,40'!A31</f>
        <v>Table 40: Rates (crude, age-specific and age-standardised) by deprivation quintile, age and sex, 2019/20</v>
      </c>
    </row>
    <row r="56" spans="2:3" x14ac:dyDescent="0.2">
      <c r="B56" s="92"/>
      <c r="C56" s="106"/>
    </row>
    <row r="57" spans="2:3" x14ac:dyDescent="0.2">
      <c r="B57" s="141" t="s">
        <v>569</v>
      </c>
      <c r="C57" s="107" t="str">
        <f>'table41,42,43'!A1</f>
        <v>Table 41: Number of long term clients of mental health and addiction services: by Māori and non-Māori, age group and sex, 2019/20</v>
      </c>
    </row>
    <row r="58" spans="2:3" x14ac:dyDescent="0.2">
      <c r="B58" s="141"/>
      <c r="C58" s="107" t="str">
        <f>'table41,42,43'!G1</f>
        <v>Table 42: Number of long term clients of mental health services: by Māori and non-Māori, age group and sex, 2019/20</v>
      </c>
    </row>
    <row r="59" spans="2:3" x14ac:dyDescent="0.2">
      <c r="B59" s="141"/>
      <c r="C59" s="107" t="str">
        <f>'table41,42,43'!M1</f>
        <v>Table 43: Number of long term clients of addiction services: by Māori and non-Māori, age group and sex, 2019/20</v>
      </c>
    </row>
    <row r="60" spans="2:3" x14ac:dyDescent="0.2">
      <c r="B60" s="92"/>
      <c r="C60" s="106"/>
    </row>
    <row r="61" spans="2:3" x14ac:dyDescent="0.2">
      <c r="B61" s="141" t="s">
        <v>570</v>
      </c>
      <c r="C61" s="107" t="str">
        <f>table44!A1</f>
        <v>Table 44: Clients with a Mental Health Act or Substance Addiction Act legal status and special patients, by legal status act and section, sex and Māori and non-Māori, 2019/20</v>
      </c>
    </row>
    <row r="62" spans="2:3" x14ac:dyDescent="0.2">
      <c r="B62" s="141"/>
      <c r="C62" s="107" t="str">
        <f>table45!A1</f>
        <v>Table 45: Clients with a Mental Health Act or Substance Addiction Act legal status and special patients, number and age-standardised rates, by sex and Māori and non-Māori, 2008/09 - 2019/20</v>
      </c>
    </row>
    <row r="63" spans="2:3" x14ac:dyDescent="0.2">
      <c r="B63" s="92"/>
      <c r="C63" s="106"/>
    </row>
    <row r="64" spans="2:3" x14ac:dyDescent="0.2">
      <c r="B64" s="141" t="s">
        <v>319</v>
      </c>
      <c r="C64" s="107" t="str">
        <f>'table46,47'!A1</f>
        <v>Table 46: Seclusion events by sex and Māori and non-Māori, 2008/09 - 2019/20</v>
      </c>
    </row>
    <row r="65" spans="2:3" x14ac:dyDescent="0.2">
      <c r="B65" s="141"/>
      <c r="C65" s="107" t="str">
        <f>'table46,47'!H1</f>
        <v>Table 47: Clients secluded by age-standardised rates, by sex and Māori and non-Māori, 2008/09 - 2019/20</v>
      </c>
    </row>
    <row r="66" spans="2:3" x14ac:dyDescent="0.2">
      <c r="B66" s="92"/>
      <c r="C66" s="106"/>
    </row>
    <row r="67" spans="2:3" x14ac:dyDescent="0.2">
      <c r="B67" s="141" t="s">
        <v>571</v>
      </c>
      <c r="C67" s="107" t="str">
        <f>'table48,49'!A1</f>
        <v>Table 48: ECT treatments by sex and Māori and non-Māori, 2008/09 - 2019/20</v>
      </c>
    </row>
    <row r="68" spans="2:3" x14ac:dyDescent="0.2">
      <c r="B68" s="141"/>
      <c r="C68" s="107" t="str">
        <f>'table48,49'!J1</f>
        <v>Table 49: Clients who received ECT treatments, and age-standardised rates, by sex and Māori and non-Māori, 2008/09 - 2019/20</v>
      </c>
    </row>
    <row r="69" spans="2:3" x14ac:dyDescent="0.2">
      <c r="B69" s="92"/>
      <c r="C69" s="106"/>
    </row>
    <row r="70" spans="2:3" x14ac:dyDescent="0.2">
      <c r="B70" s="92" t="s">
        <v>572</v>
      </c>
      <c r="C70" s="107" t="str">
        <f>table50!A1</f>
        <v>Table 50: Principal diagnoses by diagnosis group, age and sex, 2019/20</v>
      </c>
    </row>
    <row r="71" spans="2:3" x14ac:dyDescent="0.2">
      <c r="B71" s="92"/>
      <c r="C71" s="106"/>
    </row>
    <row r="72" spans="2:3" x14ac:dyDescent="0.2">
      <c r="B72" s="141" t="s">
        <v>573</v>
      </c>
      <c r="C72" s="107" t="str">
        <f>table51!A1</f>
        <v>Table 51: Validity of HoNOS collections, by DHB and setting, 2019/20</v>
      </c>
    </row>
    <row r="73" spans="2:3" x14ac:dyDescent="0.2">
      <c r="B73" s="141"/>
      <c r="C73" s="107" t="str">
        <f>table52!A1</f>
        <v>Table 52: Mean total HoNOS scores, by DHB, reason for collection and setting, 2019/20</v>
      </c>
    </row>
    <row r="74" spans="2:3" x14ac:dyDescent="0.2">
      <c r="B74" s="141"/>
      <c r="C74" s="107" t="str">
        <f>table53!A1</f>
        <v>Table 53: Mean number of clinically significant items, by DHB, reason for collection and setting, HoNOS, 2019/20</v>
      </c>
    </row>
    <row r="75" spans="2:3" x14ac:dyDescent="0.2">
      <c r="B75" s="141"/>
      <c r="C75" s="107" t="str">
        <f>table54!A1</f>
        <v>Table 54: Distribution of Index of Severity in the inpatient setting, by DHB, reason for collection and setting, HoNOS, 2019/20</v>
      </c>
    </row>
  </sheetData>
  <mergeCells count="12">
    <mergeCell ref="B72:B75"/>
    <mergeCell ref="B10:B19"/>
    <mergeCell ref="B21:B24"/>
    <mergeCell ref="B26:B31"/>
    <mergeCell ref="B33:B44"/>
    <mergeCell ref="B46:B47"/>
    <mergeCell ref="B49:B51"/>
    <mergeCell ref="B53:B55"/>
    <mergeCell ref="B57:B59"/>
    <mergeCell ref="B61:B62"/>
    <mergeCell ref="B64:B65"/>
    <mergeCell ref="B67:B68"/>
  </mergeCells>
  <hyperlinks>
    <hyperlink ref="C11" location="'table1,2'!A1" display="'table1,2'!A1" xr:uid="{3852221D-D1EE-46F5-90E6-5D002577A10F}"/>
    <hyperlink ref="C12" location="'table3,4'!A1" display="'table3,4'!A1" xr:uid="{CE4D9AFC-A8AD-4210-99D6-B7C24EFF376B}"/>
    <hyperlink ref="C13" location="'table3,4'!A1" display="'table3,4'!A1" xr:uid="{694FEE06-68BB-46B3-9675-E25F07357396}"/>
    <hyperlink ref="C14" location="'table5,6'!A1" display="'table5,6'!A1" xr:uid="{5FF975A9-E36D-4591-ABED-93FDF04E4CEB}"/>
    <hyperlink ref="C15" location="'table5,6'!A1" display="'table5,6'!A1" xr:uid="{AFB728D9-EECF-4B99-A6C4-464D4F58EB6B}"/>
    <hyperlink ref="C16" location="'table7,8'!A1" display="'table7,8'!A1" xr:uid="{816F42DA-7B5D-4C2B-B641-A6EC0E5EC808}"/>
    <hyperlink ref="C17" location="'table7,8'!A1" display="'table7,8'!A1" xr:uid="{E4E8C864-144B-4CA9-8CB3-3DA220CF96CE}"/>
    <hyperlink ref="C18" location="table9!A1" display="table9!A1" xr:uid="{47DD66C4-0594-42AA-A2D1-7089B4D8C852}"/>
    <hyperlink ref="C19" location="table10!A1" display="table10!A1" xr:uid="{4DCC0C14-7424-4440-B90E-A45BF07CB520}"/>
    <hyperlink ref="C26" location="table15!A1" display="table15!A1" xr:uid="{6077CAC7-3DAB-4025-A44A-8BE0B6F93517}"/>
    <hyperlink ref="C24" location="table14!A1" display="table14!A1" xr:uid="{DE2C4175-DA67-4BCC-BEF2-B9DC59E1821C}"/>
    <hyperlink ref="C23" location="table13!A1" display="table13!A1" xr:uid="{F0E559E3-3280-4BB7-A8A8-B6C99EF26E6E}"/>
    <hyperlink ref="C22" location="table12!A1" display="table12!A1" xr:uid="{14B73120-2D05-4645-9D75-F8306BCD7CEE}"/>
    <hyperlink ref="C21" location="table11!A1" display="table11!A1" xr:uid="{5496DA11-7966-436B-B5C1-F0C002BFD842}"/>
    <hyperlink ref="C27" location="table16!A1" display="table16!A1" xr:uid="{072A667B-C2D1-418C-BE51-A99A183157A6}"/>
    <hyperlink ref="C28" location="table17!A1" display="table17!A1" xr:uid="{216CF442-444F-4C7D-B02B-56EB01DF18F7}"/>
    <hyperlink ref="C29" location="table18!A1" display="table18!A1" xr:uid="{117ED5C4-9652-4024-9F63-992F41263812}"/>
    <hyperlink ref="C30" location="table19!A1" display="table19!A1" xr:uid="{F2AD18DF-9E24-490A-B8E2-83D0ED7C7118}"/>
    <hyperlink ref="C31" location="table20!A1" display="table20!A1" xr:uid="{144DFA0E-368A-45DE-8CF9-410454014C1E}"/>
    <hyperlink ref="C33" location="table21!A1" display="table21!A1" xr:uid="{B44FBECB-526A-4AB8-A6B6-378A503ADF72}"/>
    <hyperlink ref="C34" location="table22!A1" display="table22!A1" xr:uid="{ED0C6E06-6A9C-4701-87D1-6885593A7D3C}"/>
    <hyperlink ref="C35" location="table23!A1" display="table23!A1" xr:uid="{0CD53FB0-EC6A-4044-9DB4-1B8BDCF4735C}"/>
    <hyperlink ref="C36" location="table24!A1" display="table24!A1" xr:uid="{5D80CE61-F14E-4C4C-91C0-2BEDD2193B3C}"/>
    <hyperlink ref="C37" location="table25!A1" display="table25!A1" xr:uid="{4F636FDC-F0A3-4284-AB16-A37A9AE2E266}"/>
    <hyperlink ref="C38" location="table26!A1" display="table26!A1" xr:uid="{A20DD930-862E-40EF-A66F-D071C76D9F2C}"/>
    <hyperlink ref="C39" location="table27!A1" display="table27!A1" xr:uid="{AC3AF39A-D29F-40F0-BBFD-D83473E9F1FB}"/>
    <hyperlink ref="C40" location="table28!A1" display="table28!A1" xr:uid="{95D7600B-C5F1-4272-826C-FA0ABB76E2F0}"/>
    <hyperlink ref="C41" location="table29!A1" display="table29!A1" xr:uid="{6E2A92FF-7E13-4EB9-BABC-CFA65936CC80}"/>
    <hyperlink ref="C42" location="table30!A1" display="table30!A1" xr:uid="{8A2B2912-8352-463F-A191-D9A631DF39F1}"/>
    <hyperlink ref="C43" location="table31!A1" display="table31!A1" xr:uid="{50A96DAA-F14E-484F-B06A-37ABF9D100B0}"/>
    <hyperlink ref="C44" location="table32!A1" display="table32!A1" xr:uid="{2ABD8E6E-E0BB-4516-AE57-5701B50EAEF4}"/>
    <hyperlink ref="C46" location="table33!A1" display="table33!A1" xr:uid="{509B0823-4853-413D-97B2-410F5C391EF5}"/>
    <hyperlink ref="C47" location="table34!A1" display="table34!A1" xr:uid="{6924D95A-9843-486A-B011-BAB10911213D}"/>
    <hyperlink ref="C49" location="table35!A1" display="table35!A1" xr:uid="{6DBF104A-1250-4699-905E-C40931FF12CD}"/>
    <hyperlink ref="C50" location="table36!A1" display="table36!A1" xr:uid="{CB607BA6-F6A3-49E9-9164-DEE642190D09}"/>
    <hyperlink ref="C51" location="table37!A1" display="table37!A1" xr:uid="{56287EDD-79F7-4DDC-B383-2237AD3DEA04}"/>
    <hyperlink ref="B4" location="'Background information'!A1" display="'Background information'!A1" xr:uid="{A23280C4-9599-4A4D-8A33-BC31EDB7544A}"/>
    <hyperlink ref="B6" location="Glossary!A1" display="Glossary!A1" xr:uid="{12A4DBE1-FF90-472B-B9A3-2D8B21953A72}"/>
    <hyperlink ref="B7" location="'Ethnicity Prioritisation'!A1" display="'Ethnicity Prioritisation'!A1" xr:uid="{282E6BD7-C4B4-4825-9078-DC042E38870A}"/>
    <hyperlink ref="C70" location="Contents!A1" display="Contents!A1" xr:uid="{A800996F-8EDE-41A9-9C64-A0B8653865A0}"/>
    <hyperlink ref="C67" location="'table48,49'!A1" display="'table48,49'!A1" xr:uid="{DA1AF49B-D3BD-4834-93F0-D6BF7EA93A0F}"/>
    <hyperlink ref="C62" location="table45!A1" display="table45!A1" xr:uid="{BBAAB776-65E5-450F-A103-79B426F045DA}"/>
    <hyperlink ref="C61" location="table44!A1" display="table44!A1" xr:uid="{77EBE9E4-8684-4077-B425-1C43F1370F46}"/>
    <hyperlink ref="C57" location="'table41,42,43'!A1" display="'table41,42,43'!A1" xr:uid="{CB08A8A4-8207-4A8C-8819-4F96CD3F3F19}"/>
    <hyperlink ref="C53" location="table38!A1" display="table38!A1" xr:uid="{B71107C3-6DD3-450F-969E-1455E6656E66}"/>
    <hyperlink ref="C64" location="'table46,47'!A1" display="'table46,47'!A1" xr:uid="{00D8EBCE-A162-4F08-AE13-AD4BA737933C}"/>
    <hyperlink ref="C54" location="'table39,40'!A1" display="'table39,40'!A1" xr:uid="{550CEAEB-F9C6-496D-B778-440DCEEF3ECD}"/>
    <hyperlink ref="C55" location="'table39,40'!A1" display="'table39,40'!A1" xr:uid="{1075C552-8F9A-4C41-817D-AA2AE7DFF6D9}"/>
    <hyperlink ref="C72" location="table51!A1" display="table51!A1" xr:uid="{9725CA94-0BCA-4D19-B798-64E11FEE898A}"/>
    <hyperlink ref="C73:C75" location="table50!A1" display="table50!A1" xr:uid="{6C8F0BA5-E3BA-4B6A-B9F1-AC6229AE991A}"/>
    <hyperlink ref="C58" location="'table41,42,43'!A1" display="'table41,42,43'!A1" xr:uid="{28909D9B-CF95-497F-BA7B-594251D88797}"/>
    <hyperlink ref="C59" location="'table41,42,43'!A1" display="'table41,42,43'!A1" xr:uid="{6BF58257-C039-4C8B-9283-B7FBBC5608A6}"/>
    <hyperlink ref="C65" location="'table46,47'!A1" display="'table46,47'!A1" xr:uid="{5113F0F3-8C36-42ED-91F4-9242DC6B8877}"/>
    <hyperlink ref="C68" location="'table48,49'!A1" display="'table48,49'!A1" xr:uid="{3F90424C-E7B0-439D-AF60-EC2655C99F93}"/>
    <hyperlink ref="B5" location="'Key findings'!A1" display="'Key findings'!A1" xr:uid="{2B1C0C86-D1D9-4509-94F3-F025ED00D4C2}"/>
    <hyperlink ref="C73" location="table52!A1" display="table52!A1" xr:uid="{8FD113F4-C1A5-4580-B471-2E6578658AC3}"/>
    <hyperlink ref="C74" location="table53!A1" display="table53!A1" xr:uid="{DF6991A1-543C-4C0C-9D1B-C96F92E34C06}"/>
    <hyperlink ref="C75" location="table54!A1" display="table54!A1" xr:uid="{722A7094-BBF8-46B1-8D6D-1F426BE0CA3D}"/>
    <hyperlink ref="C10" location="'table1,2'!A1" display="='table1,2'!A1" xr:uid="{B67D3DDF-5A75-4237-96C4-9D776B640AFB}"/>
  </hyperlinks>
  <pageMargins left="0.7" right="0.7" top="0.75" bottom="0.75" header="0.3" footer="0.3"/>
  <pageSetup paperSize="9" scale="5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45"/>
  <sheetViews>
    <sheetView showGridLines="0" zoomScaleNormal="100" workbookViewId="0">
      <pane ySplit="4" topLeftCell="A5" activePane="bottomLeft" state="frozen"/>
      <selection pane="bottomLeft" activeCell="A5" sqref="A5:A7"/>
    </sheetView>
  </sheetViews>
  <sheetFormatPr defaultColWidth="11.140625" defaultRowHeight="12.75" customHeight="1" x14ac:dyDescent="0.2"/>
  <cols>
    <col min="1" max="1" width="50.85546875" style="1" bestFit="1" customWidth="1"/>
    <col min="2" max="2" width="10.85546875" style="1" bestFit="1" customWidth="1"/>
    <col min="3" max="21" width="7.85546875" style="1" customWidth="1"/>
    <col min="22" max="16384" width="11.140625" style="1"/>
  </cols>
  <sheetData>
    <row r="1" spans="1:23" ht="12.75" customHeight="1" x14ac:dyDescent="0.2">
      <c r="A1" s="7" t="s">
        <v>934</v>
      </c>
      <c r="B1" s="7"/>
      <c r="C1" s="7"/>
      <c r="D1" s="7"/>
      <c r="E1" s="7"/>
      <c r="F1" s="7"/>
      <c r="G1" s="7"/>
      <c r="H1" s="7"/>
      <c r="I1" s="7"/>
      <c r="J1" s="7"/>
      <c r="K1" s="7"/>
      <c r="L1" s="7"/>
      <c r="M1" s="7"/>
      <c r="N1" s="7"/>
      <c r="O1" s="7"/>
      <c r="P1" s="7"/>
      <c r="W1" s="35" t="s">
        <v>575</v>
      </c>
    </row>
    <row r="3" spans="1:23" ht="12.75" customHeight="1" x14ac:dyDescent="0.2">
      <c r="A3" s="193" t="s">
        <v>564</v>
      </c>
      <c r="B3" s="193" t="s">
        <v>899</v>
      </c>
      <c r="C3" s="191"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94"/>
      <c r="B4" s="194"/>
      <c r="C4" s="192"/>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177" t="s">
        <v>293</v>
      </c>
      <c r="B5" s="31" t="s">
        <v>0</v>
      </c>
      <c r="C5" s="54">
        <v>2475</v>
      </c>
      <c r="D5" s="54">
        <v>0</v>
      </c>
      <c r="E5" s="54">
        <v>9</v>
      </c>
      <c r="F5" s="54">
        <v>110</v>
      </c>
      <c r="G5" s="54">
        <v>359</v>
      </c>
      <c r="H5" s="54">
        <v>413</v>
      </c>
      <c r="I5" s="54">
        <v>367</v>
      </c>
      <c r="J5" s="54">
        <v>328</v>
      </c>
      <c r="K5" s="54">
        <v>258</v>
      </c>
      <c r="L5" s="54">
        <v>166</v>
      </c>
      <c r="M5" s="54">
        <v>124</v>
      </c>
      <c r="N5" s="54">
        <v>113</v>
      </c>
      <c r="O5" s="54">
        <v>81</v>
      </c>
      <c r="P5" s="54">
        <v>79</v>
      </c>
      <c r="Q5" s="54">
        <v>30</v>
      </c>
      <c r="R5" s="54">
        <v>21</v>
      </c>
      <c r="S5" s="54">
        <v>8</v>
      </c>
      <c r="T5" s="54">
        <v>5</v>
      </c>
      <c r="U5" s="54">
        <v>4</v>
      </c>
    </row>
    <row r="6" spans="1:23" ht="12.75" customHeight="1" x14ac:dyDescent="0.2">
      <c r="A6" s="163"/>
      <c r="B6" s="31" t="s">
        <v>20</v>
      </c>
      <c r="C6" s="54">
        <v>1077</v>
      </c>
      <c r="D6" s="54">
        <v>0</v>
      </c>
      <c r="E6" s="54">
        <v>6</v>
      </c>
      <c r="F6" s="54">
        <v>42</v>
      </c>
      <c r="G6" s="54">
        <v>137</v>
      </c>
      <c r="H6" s="54">
        <v>206</v>
      </c>
      <c r="I6" s="54">
        <v>188</v>
      </c>
      <c r="J6" s="54">
        <v>139</v>
      </c>
      <c r="K6" s="54">
        <v>102</v>
      </c>
      <c r="L6" s="54">
        <v>71</v>
      </c>
      <c r="M6" s="54">
        <v>49</v>
      </c>
      <c r="N6" s="54">
        <v>42</v>
      </c>
      <c r="O6" s="54">
        <v>28</v>
      </c>
      <c r="P6" s="54">
        <v>37</v>
      </c>
      <c r="Q6" s="54">
        <v>15</v>
      </c>
      <c r="R6" s="54">
        <v>5</v>
      </c>
      <c r="S6" s="54">
        <v>3</v>
      </c>
      <c r="T6" s="54">
        <v>3</v>
      </c>
      <c r="U6" s="54">
        <v>4</v>
      </c>
    </row>
    <row r="7" spans="1:23" ht="12.75" customHeight="1" x14ac:dyDescent="0.2">
      <c r="A7" s="163"/>
      <c r="B7" s="31" t="s">
        <v>21</v>
      </c>
      <c r="C7" s="54">
        <v>1398</v>
      </c>
      <c r="D7" s="54">
        <v>0</v>
      </c>
      <c r="E7" s="54">
        <v>3</v>
      </c>
      <c r="F7" s="54">
        <v>68</v>
      </c>
      <c r="G7" s="54">
        <v>222</v>
      </c>
      <c r="H7" s="54">
        <v>207</v>
      </c>
      <c r="I7" s="54">
        <v>179</v>
      </c>
      <c r="J7" s="54">
        <v>189</v>
      </c>
      <c r="K7" s="54">
        <v>156</v>
      </c>
      <c r="L7" s="54">
        <v>95</v>
      </c>
      <c r="M7" s="54">
        <v>75</v>
      </c>
      <c r="N7" s="54">
        <v>71</v>
      </c>
      <c r="O7" s="54">
        <v>53</v>
      </c>
      <c r="P7" s="54">
        <v>42</v>
      </c>
      <c r="Q7" s="54">
        <v>15</v>
      </c>
      <c r="R7" s="54">
        <v>16</v>
      </c>
      <c r="S7" s="54">
        <v>5</v>
      </c>
      <c r="T7" s="54">
        <v>2</v>
      </c>
      <c r="U7" s="54">
        <v>0</v>
      </c>
    </row>
    <row r="8" spans="1:23" ht="12.75" customHeight="1" x14ac:dyDescent="0.2">
      <c r="A8" s="187" t="s">
        <v>367</v>
      </c>
      <c r="B8" s="1" t="s">
        <v>0</v>
      </c>
      <c r="C8" s="55">
        <v>224</v>
      </c>
      <c r="D8" s="55">
        <v>0</v>
      </c>
      <c r="E8" s="55">
        <v>0</v>
      </c>
      <c r="F8" s="55">
        <v>3</v>
      </c>
      <c r="G8" s="55">
        <v>17</v>
      </c>
      <c r="H8" s="55">
        <v>48</v>
      </c>
      <c r="I8" s="55">
        <v>35</v>
      </c>
      <c r="J8" s="55">
        <v>40</v>
      </c>
      <c r="K8" s="55">
        <v>22</v>
      </c>
      <c r="L8" s="55">
        <v>10</v>
      </c>
      <c r="M8" s="55">
        <v>11</v>
      </c>
      <c r="N8" s="55">
        <v>13</v>
      </c>
      <c r="O8" s="55">
        <v>12</v>
      </c>
      <c r="P8" s="55">
        <v>8</v>
      </c>
      <c r="Q8" s="55">
        <v>3</v>
      </c>
      <c r="R8" s="55">
        <v>2</v>
      </c>
      <c r="S8" s="55">
        <v>0</v>
      </c>
      <c r="T8" s="55">
        <v>0</v>
      </c>
      <c r="U8" s="55">
        <v>0</v>
      </c>
    </row>
    <row r="9" spans="1:23" ht="12.75" customHeight="1" x14ac:dyDescent="0.2">
      <c r="A9" s="187"/>
      <c r="B9" s="1" t="s">
        <v>20</v>
      </c>
      <c r="C9" s="55">
        <v>126</v>
      </c>
      <c r="D9" s="55">
        <v>0</v>
      </c>
      <c r="E9" s="55">
        <v>0</v>
      </c>
      <c r="F9" s="55">
        <v>2</v>
      </c>
      <c r="G9" s="55">
        <v>10</v>
      </c>
      <c r="H9" s="55">
        <v>33</v>
      </c>
      <c r="I9" s="55">
        <v>23</v>
      </c>
      <c r="J9" s="55">
        <v>21</v>
      </c>
      <c r="K9" s="55">
        <v>13</v>
      </c>
      <c r="L9" s="55">
        <v>6</v>
      </c>
      <c r="M9" s="55">
        <v>3</v>
      </c>
      <c r="N9" s="55">
        <v>6</v>
      </c>
      <c r="O9" s="55">
        <v>3</v>
      </c>
      <c r="P9" s="55">
        <v>4</v>
      </c>
      <c r="Q9" s="55">
        <v>2</v>
      </c>
      <c r="R9" s="55">
        <v>0</v>
      </c>
      <c r="S9" s="55">
        <v>0</v>
      </c>
      <c r="T9" s="55">
        <v>0</v>
      </c>
      <c r="U9" s="55">
        <v>0</v>
      </c>
    </row>
    <row r="10" spans="1:23" ht="12.75" customHeight="1" x14ac:dyDescent="0.2">
      <c r="A10" s="187"/>
      <c r="B10" s="1" t="s">
        <v>21</v>
      </c>
      <c r="C10" s="55">
        <v>98</v>
      </c>
      <c r="D10" s="55">
        <v>0</v>
      </c>
      <c r="E10" s="55">
        <v>0</v>
      </c>
      <c r="F10" s="55">
        <v>1</v>
      </c>
      <c r="G10" s="55">
        <v>7</v>
      </c>
      <c r="H10" s="55">
        <v>15</v>
      </c>
      <c r="I10" s="55">
        <v>12</v>
      </c>
      <c r="J10" s="55">
        <v>19</v>
      </c>
      <c r="K10" s="55">
        <v>9</v>
      </c>
      <c r="L10" s="55">
        <v>4</v>
      </c>
      <c r="M10" s="55">
        <v>8</v>
      </c>
      <c r="N10" s="55">
        <v>7</v>
      </c>
      <c r="O10" s="55">
        <v>9</v>
      </c>
      <c r="P10" s="55">
        <v>4</v>
      </c>
      <c r="Q10" s="55">
        <v>1</v>
      </c>
      <c r="R10" s="55">
        <v>2</v>
      </c>
      <c r="S10" s="55">
        <v>0</v>
      </c>
      <c r="T10" s="55">
        <v>0</v>
      </c>
      <c r="U10" s="55">
        <v>0</v>
      </c>
    </row>
    <row r="11" spans="1:23" ht="12.75" customHeight="1" x14ac:dyDescent="0.2">
      <c r="A11" s="188" t="s">
        <v>368</v>
      </c>
      <c r="B11" s="31" t="s">
        <v>0</v>
      </c>
      <c r="C11" s="54">
        <v>514</v>
      </c>
      <c r="D11" s="54">
        <v>0</v>
      </c>
      <c r="E11" s="54">
        <v>0</v>
      </c>
      <c r="F11" s="54">
        <v>8</v>
      </c>
      <c r="G11" s="54">
        <v>38</v>
      </c>
      <c r="H11" s="54">
        <v>93</v>
      </c>
      <c r="I11" s="54">
        <v>71</v>
      </c>
      <c r="J11" s="54">
        <v>67</v>
      </c>
      <c r="K11" s="54">
        <v>56</v>
      </c>
      <c r="L11" s="54">
        <v>35</v>
      </c>
      <c r="M11" s="54">
        <v>23</v>
      </c>
      <c r="N11" s="54">
        <v>28</v>
      </c>
      <c r="O11" s="54">
        <v>20</v>
      </c>
      <c r="P11" s="54">
        <v>21</v>
      </c>
      <c r="Q11" s="54">
        <v>21</v>
      </c>
      <c r="R11" s="54">
        <v>15</v>
      </c>
      <c r="S11" s="54">
        <v>7</v>
      </c>
      <c r="T11" s="54">
        <v>8</v>
      </c>
      <c r="U11" s="54">
        <v>3</v>
      </c>
    </row>
    <row r="12" spans="1:23" ht="12.75" customHeight="1" x14ac:dyDescent="0.2">
      <c r="A12" s="188"/>
      <c r="B12" s="31" t="s">
        <v>20</v>
      </c>
      <c r="C12" s="54">
        <v>245</v>
      </c>
      <c r="D12" s="54">
        <v>0</v>
      </c>
      <c r="E12" s="54">
        <v>0</v>
      </c>
      <c r="F12" s="54">
        <v>5</v>
      </c>
      <c r="G12" s="54">
        <v>21</v>
      </c>
      <c r="H12" s="54">
        <v>52</v>
      </c>
      <c r="I12" s="54">
        <v>36</v>
      </c>
      <c r="J12" s="54">
        <v>35</v>
      </c>
      <c r="K12" s="54">
        <v>26</v>
      </c>
      <c r="L12" s="54">
        <v>11</v>
      </c>
      <c r="M12" s="54">
        <v>5</v>
      </c>
      <c r="N12" s="54">
        <v>13</v>
      </c>
      <c r="O12" s="54">
        <v>6</v>
      </c>
      <c r="P12" s="54">
        <v>11</v>
      </c>
      <c r="Q12" s="54">
        <v>10</v>
      </c>
      <c r="R12" s="54">
        <v>5</v>
      </c>
      <c r="S12" s="54">
        <v>2</v>
      </c>
      <c r="T12" s="54">
        <v>4</v>
      </c>
      <c r="U12" s="54">
        <v>3</v>
      </c>
    </row>
    <row r="13" spans="1:23" ht="12.75" customHeight="1" x14ac:dyDescent="0.2">
      <c r="A13" s="188"/>
      <c r="B13" s="31" t="s">
        <v>21</v>
      </c>
      <c r="C13" s="54">
        <v>269</v>
      </c>
      <c r="D13" s="54">
        <v>0</v>
      </c>
      <c r="E13" s="54">
        <v>0</v>
      </c>
      <c r="F13" s="54">
        <v>3</v>
      </c>
      <c r="G13" s="54">
        <v>17</v>
      </c>
      <c r="H13" s="54">
        <v>41</v>
      </c>
      <c r="I13" s="54">
        <v>35</v>
      </c>
      <c r="J13" s="54">
        <v>32</v>
      </c>
      <c r="K13" s="54">
        <v>30</v>
      </c>
      <c r="L13" s="54">
        <v>24</v>
      </c>
      <c r="M13" s="54">
        <v>18</v>
      </c>
      <c r="N13" s="54">
        <v>15</v>
      </c>
      <c r="O13" s="54">
        <v>14</v>
      </c>
      <c r="P13" s="54">
        <v>10</v>
      </c>
      <c r="Q13" s="54">
        <v>11</v>
      </c>
      <c r="R13" s="54">
        <v>10</v>
      </c>
      <c r="S13" s="54">
        <v>5</v>
      </c>
      <c r="T13" s="54">
        <v>4</v>
      </c>
      <c r="U13" s="54">
        <v>0</v>
      </c>
    </row>
    <row r="14" spans="1:23" ht="12.75" customHeight="1" x14ac:dyDescent="0.2">
      <c r="A14" s="187" t="s">
        <v>383</v>
      </c>
      <c r="B14" s="1" t="s">
        <v>0</v>
      </c>
      <c r="C14" s="55">
        <v>7</v>
      </c>
      <c r="D14" s="55">
        <v>0</v>
      </c>
      <c r="E14" s="55">
        <v>0</v>
      </c>
      <c r="F14" s="55">
        <v>0</v>
      </c>
      <c r="G14" s="55">
        <v>0</v>
      </c>
      <c r="H14" s="55">
        <v>0</v>
      </c>
      <c r="I14" s="55">
        <v>1</v>
      </c>
      <c r="J14" s="55">
        <v>1</v>
      </c>
      <c r="K14" s="55">
        <v>0</v>
      </c>
      <c r="L14" s="55">
        <v>0</v>
      </c>
      <c r="M14" s="55">
        <v>2</v>
      </c>
      <c r="N14" s="55">
        <v>0</v>
      </c>
      <c r="O14" s="55">
        <v>2</v>
      </c>
      <c r="P14" s="55">
        <v>0</v>
      </c>
      <c r="Q14" s="55">
        <v>1</v>
      </c>
      <c r="R14" s="55">
        <v>0</v>
      </c>
      <c r="S14" s="55">
        <v>0</v>
      </c>
      <c r="T14" s="55">
        <v>0</v>
      </c>
      <c r="U14" s="55">
        <v>0</v>
      </c>
    </row>
    <row r="15" spans="1:23" ht="12.75" customHeight="1" x14ac:dyDescent="0.2">
      <c r="A15" s="187"/>
      <c r="B15" s="1" t="s">
        <v>20</v>
      </c>
      <c r="C15" s="55">
        <v>2</v>
      </c>
      <c r="D15" s="55">
        <v>0</v>
      </c>
      <c r="E15" s="55">
        <v>0</v>
      </c>
      <c r="F15" s="55">
        <v>0</v>
      </c>
      <c r="G15" s="55">
        <v>0</v>
      </c>
      <c r="H15" s="55">
        <v>0</v>
      </c>
      <c r="I15" s="55">
        <v>1</v>
      </c>
      <c r="J15" s="55">
        <v>0</v>
      </c>
      <c r="K15" s="55">
        <v>0</v>
      </c>
      <c r="L15" s="55">
        <v>0</v>
      </c>
      <c r="M15" s="55">
        <v>0</v>
      </c>
      <c r="N15" s="55">
        <v>0</v>
      </c>
      <c r="O15" s="55">
        <v>0</v>
      </c>
      <c r="P15" s="55">
        <v>0</v>
      </c>
      <c r="Q15" s="55">
        <v>1</v>
      </c>
      <c r="R15" s="55">
        <v>0</v>
      </c>
      <c r="S15" s="55">
        <v>0</v>
      </c>
      <c r="T15" s="55">
        <v>0</v>
      </c>
      <c r="U15" s="55">
        <v>0</v>
      </c>
    </row>
    <row r="16" spans="1:23" ht="12.75" customHeight="1" x14ac:dyDescent="0.2">
      <c r="A16" s="187"/>
      <c r="B16" s="1" t="s">
        <v>21</v>
      </c>
      <c r="C16" s="55">
        <v>5</v>
      </c>
      <c r="D16" s="55">
        <v>0</v>
      </c>
      <c r="E16" s="55">
        <v>0</v>
      </c>
      <c r="F16" s="55">
        <v>0</v>
      </c>
      <c r="G16" s="55">
        <v>0</v>
      </c>
      <c r="H16" s="55">
        <v>0</v>
      </c>
      <c r="I16" s="55">
        <v>0</v>
      </c>
      <c r="J16" s="55">
        <v>1</v>
      </c>
      <c r="K16" s="55">
        <v>0</v>
      </c>
      <c r="L16" s="55">
        <v>0</v>
      </c>
      <c r="M16" s="55">
        <v>2</v>
      </c>
      <c r="N16" s="55">
        <v>0</v>
      </c>
      <c r="O16" s="55">
        <v>2</v>
      </c>
      <c r="P16" s="55">
        <v>0</v>
      </c>
      <c r="Q16" s="55">
        <v>0</v>
      </c>
      <c r="R16" s="55">
        <v>0</v>
      </c>
      <c r="S16" s="55">
        <v>0</v>
      </c>
      <c r="T16" s="55">
        <v>0</v>
      </c>
      <c r="U16" s="55">
        <v>0</v>
      </c>
    </row>
    <row r="17" spans="1:21" ht="12.75" customHeight="1" x14ac:dyDescent="0.2">
      <c r="A17" s="151" t="s">
        <v>297</v>
      </c>
      <c r="B17" s="31" t="s">
        <v>0</v>
      </c>
      <c r="C17" s="54">
        <v>196</v>
      </c>
      <c r="D17" s="54">
        <v>0</v>
      </c>
      <c r="E17" s="54">
        <v>0</v>
      </c>
      <c r="F17" s="54">
        <v>2</v>
      </c>
      <c r="G17" s="54">
        <v>11</v>
      </c>
      <c r="H17" s="54">
        <v>37</v>
      </c>
      <c r="I17" s="54">
        <v>24</v>
      </c>
      <c r="J17" s="54">
        <v>33</v>
      </c>
      <c r="K17" s="54">
        <v>26</v>
      </c>
      <c r="L17" s="54">
        <v>17</v>
      </c>
      <c r="M17" s="54">
        <v>10</v>
      </c>
      <c r="N17" s="54">
        <v>13</v>
      </c>
      <c r="O17" s="54">
        <v>10</v>
      </c>
      <c r="P17" s="54">
        <v>6</v>
      </c>
      <c r="Q17" s="54">
        <v>4</v>
      </c>
      <c r="R17" s="54">
        <v>2</v>
      </c>
      <c r="S17" s="54">
        <v>0</v>
      </c>
      <c r="T17" s="54">
        <v>0</v>
      </c>
      <c r="U17" s="54">
        <v>1</v>
      </c>
    </row>
    <row r="18" spans="1:21" ht="12.75" customHeight="1" x14ac:dyDescent="0.2">
      <c r="A18" s="151"/>
      <c r="B18" s="31" t="s">
        <v>20</v>
      </c>
      <c r="C18" s="54">
        <v>85</v>
      </c>
      <c r="D18" s="54">
        <v>0</v>
      </c>
      <c r="E18" s="54">
        <v>0</v>
      </c>
      <c r="F18" s="54">
        <v>1</v>
      </c>
      <c r="G18" s="54">
        <v>6</v>
      </c>
      <c r="H18" s="54">
        <v>19</v>
      </c>
      <c r="I18" s="54">
        <v>11</v>
      </c>
      <c r="J18" s="54">
        <v>15</v>
      </c>
      <c r="K18" s="54">
        <v>10</v>
      </c>
      <c r="L18" s="54">
        <v>6</v>
      </c>
      <c r="M18" s="54">
        <v>4</v>
      </c>
      <c r="N18" s="54">
        <v>4</v>
      </c>
      <c r="O18" s="54">
        <v>1</v>
      </c>
      <c r="P18" s="54">
        <v>5</v>
      </c>
      <c r="Q18" s="54">
        <v>2</v>
      </c>
      <c r="R18" s="54">
        <v>0</v>
      </c>
      <c r="S18" s="54">
        <v>0</v>
      </c>
      <c r="T18" s="54">
        <v>0</v>
      </c>
      <c r="U18" s="54">
        <v>1</v>
      </c>
    </row>
    <row r="19" spans="1:21" ht="12.75" customHeight="1" x14ac:dyDescent="0.2">
      <c r="A19" s="151"/>
      <c r="B19" s="31" t="s">
        <v>21</v>
      </c>
      <c r="C19" s="54">
        <v>111</v>
      </c>
      <c r="D19" s="54">
        <v>0</v>
      </c>
      <c r="E19" s="54">
        <v>0</v>
      </c>
      <c r="F19" s="54">
        <v>1</v>
      </c>
      <c r="G19" s="54">
        <v>5</v>
      </c>
      <c r="H19" s="54">
        <v>18</v>
      </c>
      <c r="I19" s="54">
        <v>13</v>
      </c>
      <c r="J19" s="54">
        <v>18</v>
      </c>
      <c r="K19" s="54">
        <v>16</v>
      </c>
      <c r="L19" s="54">
        <v>11</v>
      </c>
      <c r="M19" s="54">
        <v>6</v>
      </c>
      <c r="N19" s="54">
        <v>9</v>
      </c>
      <c r="O19" s="54">
        <v>9</v>
      </c>
      <c r="P19" s="54">
        <v>1</v>
      </c>
      <c r="Q19" s="54">
        <v>2</v>
      </c>
      <c r="R19" s="54">
        <v>2</v>
      </c>
      <c r="S19" s="54">
        <v>0</v>
      </c>
      <c r="T19" s="54">
        <v>0</v>
      </c>
      <c r="U19" s="54">
        <v>0</v>
      </c>
    </row>
    <row r="20" spans="1:21" ht="12.75" customHeight="1" x14ac:dyDescent="0.2">
      <c r="A20" s="152" t="s">
        <v>298</v>
      </c>
      <c r="B20" s="1" t="s">
        <v>0</v>
      </c>
      <c r="C20" s="55">
        <v>1022</v>
      </c>
      <c r="D20" s="55">
        <v>1</v>
      </c>
      <c r="E20" s="55">
        <v>6</v>
      </c>
      <c r="F20" s="55">
        <v>39</v>
      </c>
      <c r="G20" s="55">
        <v>83</v>
      </c>
      <c r="H20" s="55">
        <v>159</v>
      </c>
      <c r="I20" s="55">
        <v>190</v>
      </c>
      <c r="J20" s="55">
        <v>165</v>
      </c>
      <c r="K20" s="55">
        <v>116</v>
      </c>
      <c r="L20" s="55">
        <v>74</v>
      </c>
      <c r="M20" s="55">
        <v>60</v>
      </c>
      <c r="N20" s="55">
        <v>44</v>
      </c>
      <c r="O20" s="55">
        <v>35</v>
      </c>
      <c r="P20" s="55">
        <v>25</v>
      </c>
      <c r="Q20" s="55">
        <v>16</v>
      </c>
      <c r="R20" s="55">
        <v>7</v>
      </c>
      <c r="S20" s="55">
        <v>1</v>
      </c>
      <c r="T20" s="55">
        <v>1</v>
      </c>
      <c r="U20" s="55">
        <v>0</v>
      </c>
    </row>
    <row r="21" spans="1:21" ht="12.75" customHeight="1" x14ac:dyDescent="0.2">
      <c r="A21" s="152"/>
      <c r="B21" s="1" t="s">
        <v>20</v>
      </c>
      <c r="C21" s="55">
        <v>653</v>
      </c>
      <c r="D21" s="55">
        <v>1</v>
      </c>
      <c r="E21" s="55">
        <v>5</v>
      </c>
      <c r="F21" s="55">
        <v>21</v>
      </c>
      <c r="G21" s="55">
        <v>34</v>
      </c>
      <c r="H21" s="55">
        <v>115</v>
      </c>
      <c r="I21" s="55">
        <v>132</v>
      </c>
      <c r="J21" s="55">
        <v>97</v>
      </c>
      <c r="K21" s="55">
        <v>77</v>
      </c>
      <c r="L21" s="55">
        <v>46</v>
      </c>
      <c r="M21" s="55">
        <v>43</v>
      </c>
      <c r="N21" s="55">
        <v>33</v>
      </c>
      <c r="O21" s="55">
        <v>21</v>
      </c>
      <c r="P21" s="55">
        <v>14</v>
      </c>
      <c r="Q21" s="55">
        <v>10</v>
      </c>
      <c r="R21" s="55">
        <v>4</v>
      </c>
      <c r="S21" s="55">
        <v>0</v>
      </c>
      <c r="T21" s="55">
        <v>0</v>
      </c>
      <c r="U21" s="55">
        <v>0</v>
      </c>
    </row>
    <row r="22" spans="1:21" ht="12.75" customHeight="1" x14ac:dyDescent="0.2">
      <c r="A22" s="152"/>
      <c r="B22" s="1" t="s">
        <v>21</v>
      </c>
      <c r="C22" s="55">
        <v>369</v>
      </c>
      <c r="D22" s="55">
        <v>0</v>
      </c>
      <c r="E22" s="55">
        <v>1</v>
      </c>
      <c r="F22" s="55">
        <v>18</v>
      </c>
      <c r="G22" s="55">
        <v>49</v>
      </c>
      <c r="H22" s="55">
        <v>44</v>
      </c>
      <c r="I22" s="55">
        <v>58</v>
      </c>
      <c r="J22" s="55">
        <v>68</v>
      </c>
      <c r="K22" s="55">
        <v>39</v>
      </c>
      <c r="L22" s="55">
        <v>28</v>
      </c>
      <c r="M22" s="55">
        <v>17</v>
      </c>
      <c r="N22" s="55">
        <v>11</v>
      </c>
      <c r="O22" s="55">
        <v>14</v>
      </c>
      <c r="P22" s="55">
        <v>11</v>
      </c>
      <c r="Q22" s="55">
        <v>6</v>
      </c>
      <c r="R22" s="55">
        <v>3</v>
      </c>
      <c r="S22" s="55">
        <v>1</v>
      </c>
      <c r="T22" s="55">
        <v>1</v>
      </c>
      <c r="U22" s="55">
        <v>0</v>
      </c>
    </row>
    <row r="23" spans="1:21" ht="12.75" customHeight="1" x14ac:dyDescent="0.2">
      <c r="A23" s="151" t="s">
        <v>299</v>
      </c>
      <c r="B23" s="31" t="s">
        <v>0</v>
      </c>
      <c r="C23" s="54">
        <v>5625</v>
      </c>
      <c r="D23" s="54">
        <v>106</v>
      </c>
      <c r="E23" s="54">
        <v>264</v>
      </c>
      <c r="F23" s="54">
        <v>514</v>
      </c>
      <c r="G23" s="54">
        <v>767</v>
      </c>
      <c r="H23" s="54">
        <v>600</v>
      </c>
      <c r="I23" s="54">
        <v>611</v>
      </c>
      <c r="J23" s="54">
        <v>607</v>
      </c>
      <c r="K23" s="54">
        <v>507</v>
      </c>
      <c r="L23" s="54">
        <v>341</v>
      </c>
      <c r="M23" s="54">
        <v>269</v>
      </c>
      <c r="N23" s="54">
        <v>233</v>
      </c>
      <c r="O23" s="54">
        <v>193</v>
      </c>
      <c r="P23" s="54">
        <v>178</v>
      </c>
      <c r="Q23" s="54">
        <v>146</v>
      </c>
      <c r="R23" s="54">
        <v>101</v>
      </c>
      <c r="S23" s="54">
        <v>77</v>
      </c>
      <c r="T23" s="54">
        <v>69</v>
      </c>
      <c r="U23" s="54">
        <v>42</v>
      </c>
    </row>
    <row r="24" spans="1:21" ht="12.75" customHeight="1" x14ac:dyDescent="0.2">
      <c r="A24" s="151"/>
      <c r="B24" s="31" t="s">
        <v>20</v>
      </c>
      <c r="C24" s="54">
        <v>2454</v>
      </c>
      <c r="D24" s="54">
        <v>63</v>
      </c>
      <c r="E24" s="54">
        <v>183</v>
      </c>
      <c r="F24" s="54">
        <v>212</v>
      </c>
      <c r="G24" s="54">
        <v>301</v>
      </c>
      <c r="H24" s="54">
        <v>262</v>
      </c>
      <c r="I24" s="54">
        <v>279</v>
      </c>
      <c r="J24" s="54">
        <v>225</v>
      </c>
      <c r="K24" s="54">
        <v>231</v>
      </c>
      <c r="L24" s="54">
        <v>150</v>
      </c>
      <c r="M24" s="54">
        <v>118</v>
      </c>
      <c r="N24" s="54">
        <v>98</v>
      </c>
      <c r="O24" s="54">
        <v>79</v>
      </c>
      <c r="P24" s="54">
        <v>77</v>
      </c>
      <c r="Q24" s="54">
        <v>68</v>
      </c>
      <c r="R24" s="54">
        <v>35</v>
      </c>
      <c r="S24" s="54">
        <v>28</v>
      </c>
      <c r="T24" s="54">
        <v>25</v>
      </c>
      <c r="U24" s="54">
        <v>20</v>
      </c>
    </row>
    <row r="25" spans="1:21" ht="12.75" customHeight="1" x14ac:dyDescent="0.2">
      <c r="A25" s="151"/>
      <c r="B25" s="31" t="s">
        <v>21</v>
      </c>
      <c r="C25" s="54">
        <v>3171</v>
      </c>
      <c r="D25" s="54">
        <v>43</v>
      </c>
      <c r="E25" s="54">
        <v>81</v>
      </c>
      <c r="F25" s="54">
        <v>302</v>
      </c>
      <c r="G25" s="54">
        <v>466</v>
      </c>
      <c r="H25" s="54">
        <v>338</v>
      </c>
      <c r="I25" s="54">
        <v>332</v>
      </c>
      <c r="J25" s="54">
        <v>382</v>
      </c>
      <c r="K25" s="54">
        <v>276</v>
      </c>
      <c r="L25" s="54">
        <v>191</v>
      </c>
      <c r="M25" s="54">
        <v>151</v>
      </c>
      <c r="N25" s="54">
        <v>135</v>
      </c>
      <c r="O25" s="54">
        <v>114</v>
      </c>
      <c r="P25" s="54">
        <v>101</v>
      </c>
      <c r="Q25" s="54">
        <v>78</v>
      </c>
      <c r="R25" s="54">
        <v>66</v>
      </c>
      <c r="S25" s="54">
        <v>49</v>
      </c>
      <c r="T25" s="54">
        <v>44</v>
      </c>
      <c r="U25" s="54">
        <v>22</v>
      </c>
    </row>
    <row r="26" spans="1:21" ht="12.75" customHeight="1" x14ac:dyDescent="0.2">
      <c r="A26" s="152" t="s">
        <v>300</v>
      </c>
      <c r="B26" s="1" t="s">
        <v>0</v>
      </c>
      <c r="C26" s="55">
        <v>85</v>
      </c>
      <c r="D26" s="55">
        <v>0</v>
      </c>
      <c r="E26" s="55">
        <v>0</v>
      </c>
      <c r="F26" s="55">
        <v>2</v>
      </c>
      <c r="G26" s="55">
        <v>3</v>
      </c>
      <c r="H26" s="55">
        <v>7</v>
      </c>
      <c r="I26" s="55">
        <v>17</v>
      </c>
      <c r="J26" s="55">
        <v>9</v>
      </c>
      <c r="K26" s="55">
        <v>12</v>
      </c>
      <c r="L26" s="55">
        <v>6</v>
      </c>
      <c r="M26" s="55">
        <v>7</v>
      </c>
      <c r="N26" s="55">
        <v>3</v>
      </c>
      <c r="O26" s="55">
        <v>7</v>
      </c>
      <c r="P26" s="55">
        <v>4</v>
      </c>
      <c r="Q26" s="55">
        <v>4</v>
      </c>
      <c r="R26" s="55">
        <v>2</v>
      </c>
      <c r="S26" s="55">
        <v>2</v>
      </c>
      <c r="T26" s="55">
        <v>0</v>
      </c>
      <c r="U26" s="55">
        <v>0</v>
      </c>
    </row>
    <row r="27" spans="1:21" ht="12.75" customHeight="1" x14ac:dyDescent="0.2">
      <c r="A27" s="152"/>
      <c r="B27" s="1" t="s">
        <v>20</v>
      </c>
      <c r="C27" s="55">
        <v>46</v>
      </c>
      <c r="D27" s="55">
        <v>0</v>
      </c>
      <c r="E27" s="55">
        <v>0</v>
      </c>
      <c r="F27" s="55">
        <v>0</v>
      </c>
      <c r="G27" s="55">
        <v>2</v>
      </c>
      <c r="H27" s="55">
        <v>4</v>
      </c>
      <c r="I27" s="55">
        <v>11</v>
      </c>
      <c r="J27" s="55">
        <v>6</v>
      </c>
      <c r="K27" s="55">
        <v>7</v>
      </c>
      <c r="L27" s="55">
        <v>4</v>
      </c>
      <c r="M27" s="55">
        <v>3</v>
      </c>
      <c r="N27" s="55">
        <v>1</v>
      </c>
      <c r="O27" s="55">
        <v>3</v>
      </c>
      <c r="P27" s="55">
        <v>1</v>
      </c>
      <c r="Q27" s="55">
        <v>3</v>
      </c>
      <c r="R27" s="55">
        <v>0</v>
      </c>
      <c r="S27" s="55">
        <v>1</v>
      </c>
      <c r="T27" s="55">
        <v>0</v>
      </c>
      <c r="U27" s="55">
        <v>0</v>
      </c>
    </row>
    <row r="28" spans="1:21" ht="12.75" customHeight="1" x14ac:dyDescent="0.2">
      <c r="A28" s="152"/>
      <c r="B28" s="1" t="s">
        <v>21</v>
      </c>
      <c r="C28" s="55">
        <v>39</v>
      </c>
      <c r="D28" s="55">
        <v>0</v>
      </c>
      <c r="E28" s="55">
        <v>0</v>
      </c>
      <c r="F28" s="55">
        <v>2</v>
      </c>
      <c r="G28" s="55">
        <v>1</v>
      </c>
      <c r="H28" s="55">
        <v>3</v>
      </c>
      <c r="I28" s="55">
        <v>6</v>
      </c>
      <c r="J28" s="55">
        <v>3</v>
      </c>
      <c r="K28" s="55">
        <v>5</v>
      </c>
      <c r="L28" s="55">
        <v>2</v>
      </c>
      <c r="M28" s="55">
        <v>4</v>
      </c>
      <c r="N28" s="55">
        <v>2</v>
      </c>
      <c r="O28" s="55">
        <v>4</v>
      </c>
      <c r="P28" s="55">
        <v>3</v>
      </c>
      <c r="Q28" s="55">
        <v>1</v>
      </c>
      <c r="R28" s="55">
        <v>2</v>
      </c>
      <c r="S28" s="55">
        <v>1</v>
      </c>
      <c r="T28" s="55">
        <v>0</v>
      </c>
      <c r="U28" s="55">
        <v>0</v>
      </c>
    </row>
    <row r="29" spans="1:21" ht="12.75" customHeight="1" x14ac:dyDescent="0.2">
      <c r="A29" s="188" t="s">
        <v>384</v>
      </c>
      <c r="B29" s="31" t="s">
        <v>0</v>
      </c>
      <c r="C29" s="54">
        <v>4</v>
      </c>
      <c r="D29" s="54">
        <v>0</v>
      </c>
      <c r="E29" s="54">
        <v>0</v>
      </c>
      <c r="F29" s="54">
        <v>0</v>
      </c>
      <c r="G29" s="54">
        <v>0</v>
      </c>
      <c r="H29" s="54">
        <v>0</v>
      </c>
      <c r="I29" s="54">
        <v>0</v>
      </c>
      <c r="J29" s="54">
        <v>2</v>
      </c>
      <c r="K29" s="54">
        <v>1</v>
      </c>
      <c r="L29" s="54">
        <v>1</v>
      </c>
      <c r="M29" s="54">
        <v>0</v>
      </c>
      <c r="N29" s="54">
        <v>0</v>
      </c>
      <c r="O29" s="54">
        <v>0</v>
      </c>
      <c r="P29" s="54">
        <v>0</v>
      </c>
      <c r="Q29" s="54">
        <v>0</v>
      </c>
      <c r="R29" s="54">
        <v>0</v>
      </c>
      <c r="S29" s="54">
        <v>0</v>
      </c>
      <c r="T29" s="54">
        <v>0</v>
      </c>
      <c r="U29" s="54">
        <v>0</v>
      </c>
    </row>
    <row r="30" spans="1:21" ht="12.75" customHeight="1" x14ac:dyDescent="0.2">
      <c r="A30" s="188"/>
      <c r="B30" s="31" t="s">
        <v>20</v>
      </c>
      <c r="C30" s="54">
        <v>3</v>
      </c>
      <c r="D30" s="54">
        <v>0</v>
      </c>
      <c r="E30" s="54">
        <v>0</v>
      </c>
      <c r="F30" s="54">
        <v>0</v>
      </c>
      <c r="G30" s="54">
        <v>0</v>
      </c>
      <c r="H30" s="54">
        <v>0</v>
      </c>
      <c r="I30" s="54">
        <v>0</v>
      </c>
      <c r="J30" s="54">
        <v>2</v>
      </c>
      <c r="K30" s="54">
        <v>1</v>
      </c>
      <c r="L30" s="54">
        <v>0</v>
      </c>
      <c r="M30" s="54">
        <v>0</v>
      </c>
      <c r="N30" s="54">
        <v>0</v>
      </c>
      <c r="O30" s="54">
        <v>0</v>
      </c>
      <c r="P30" s="54">
        <v>0</v>
      </c>
      <c r="Q30" s="54">
        <v>0</v>
      </c>
      <c r="R30" s="54">
        <v>0</v>
      </c>
      <c r="S30" s="54">
        <v>0</v>
      </c>
      <c r="T30" s="54">
        <v>0</v>
      </c>
      <c r="U30" s="54">
        <v>0</v>
      </c>
    </row>
    <row r="31" spans="1:21" ht="12.75" customHeight="1" x14ac:dyDescent="0.2">
      <c r="A31" s="188"/>
      <c r="B31" s="31" t="s">
        <v>21</v>
      </c>
      <c r="C31" s="54">
        <v>1</v>
      </c>
      <c r="D31" s="54">
        <v>0</v>
      </c>
      <c r="E31" s="54">
        <v>0</v>
      </c>
      <c r="F31" s="54">
        <v>0</v>
      </c>
      <c r="G31" s="54">
        <v>0</v>
      </c>
      <c r="H31" s="54">
        <v>0</v>
      </c>
      <c r="I31" s="54">
        <v>0</v>
      </c>
      <c r="J31" s="54">
        <v>0</v>
      </c>
      <c r="K31" s="54">
        <v>0</v>
      </c>
      <c r="L31" s="54">
        <v>1</v>
      </c>
      <c r="M31" s="54">
        <v>0</v>
      </c>
      <c r="N31" s="54">
        <v>0</v>
      </c>
      <c r="O31" s="54">
        <v>0</v>
      </c>
      <c r="P31" s="54">
        <v>0</v>
      </c>
      <c r="Q31" s="54">
        <v>0</v>
      </c>
      <c r="R31" s="54">
        <v>0</v>
      </c>
      <c r="S31" s="54">
        <v>0</v>
      </c>
      <c r="T31" s="54">
        <v>0</v>
      </c>
      <c r="U31" s="54">
        <v>0</v>
      </c>
    </row>
    <row r="32" spans="1:21" ht="12.75" customHeight="1" x14ac:dyDescent="0.2">
      <c r="A32" s="187" t="s">
        <v>385</v>
      </c>
      <c r="B32" s="1" t="s">
        <v>0</v>
      </c>
      <c r="C32" s="55">
        <v>11</v>
      </c>
      <c r="D32" s="55">
        <v>0</v>
      </c>
      <c r="E32" s="55">
        <v>0</v>
      </c>
      <c r="F32" s="55">
        <v>0</v>
      </c>
      <c r="G32" s="55">
        <v>0</v>
      </c>
      <c r="H32" s="55">
        <v>0</v>
      </c>
      <c r="I32" s="55">
        <v>1</v>
      </c>
      <c r="J32" s="55">
        <v>5</v>
      </c>
      <c r="K32" s="55">
        <v>1</v>
      </c>
      <c r="L32" s="55">
        <v>1</v>
      </c>
      <c r="M32" s="55">
        <v>1</v>
      </c>
      <c r="N32" s="55">
        <v>1</v>
      </c>
      <c r="O32" s="55">
        <v>1</v>
      </c>
      <c r="P32" s="55">
        <v>0</v>
      </c>
      <c r="Q32" s="55">
        <v>0</v>
      </c>
      <c r="R32" s="55">
        <v>0</v>
      </c>
      <c r="S32" s="55">
        <v>0</v>
      </c>
      <c r="T32" s="55">
        <v>0</v>
      </c>
      <c r="U32" s="55">
        <v>0</v>
      </c>
    </row>
    <row r="33" spans="1:21" ht="12.75" customHeight="1" x14ac:dyDescent="0.2">
      <c r="A33" s="187"/>
      <c r="B33" s="1" t="s">
        <v>20</v>
      </c>
      <c r="C33" s="55">
        <v>9</v>
      </c>
      <c r="D33" s="55">
        <v>0</v>
      </c>
      <c r="E33" s="55">
        <v>0</v>
      </c>
      <c r="F33" s="55">
        <v>0</v>
      </c>
      <c r="G33" s="55">
        <v>0</v>
      </c>
      <c r="H33" s="55">
        <v>0</v>
      </c>
      <c r="I33" s="55">
        <v>1</v>
      </c>
      <c r="J33" s="55">
        <v>5</v>
      </c>
      <c r="K33" s="55">
        <v>1</v>
      </c>
      <c r="L33" s="55">
        <v>1</v>
      </c>
      <c r="M33" s="55">
        <v>0</v>
      </c>
      <c r="N33" s="55">
        <v>1</v>
      </c>
      <c r="O33" s="55">
        <v>0</v>
      </c>
      <c r="P33" s="55">
        <v>0</v>
      </c>
      <c r="Q33" s="55">
        <v>0</v>
      </c>
      <c r="R33" s="55">
        <v>0</v>
      </c>
      <c r="S33" s="55">
        <v>0</v>
      </c>
      <c r="T33" s="55">
        <v>0</v>
      </c>
      <c r="U33" s="55">
        <v>0</v>
      </c>
    </row>
    <row r="34" spans="1:21" ht="12.75" customHeight="1" x14ac:dyDescent="0.2">
      <c r="A34" s="187"/>
      <c r="B34" s="1" t="s">
        <v>21</v>
      </c>
      <c r="C34" s="55">
        <v>2</v>
      </c>
      <c r="D34" s="55">
        <v>0</v>
      </c>
      <c r="E34" s="55">
        <v>0</v>
      </c>
      <c r="F34" s="55">
        <v>0</v>
      </c>
      <c r="G34" s="55">
        <v>0</v>
      </c>
      <c r="H34" s="55">
        <v>0</v>
      </c>
      <c r="I34" s="55">
        <v>0</v>
      </c>
      <c r="J34" s="55">
        <v>0</v>
      </c>
      <c r="K34" s="55">
        <v>0</v>
      </c>
      <c r="L34" s="55">
        <v>0</v>
      </c>
      <c r="M34" s="55">
        <v>1</v>
      </c>
      <c r="N34" s="55">
        <v>0</v>
      </c>
      <c r="O34" s="55">
        <v>1</v>
      </c>
      <c r="P34" s="55">
        <v>0</v>
      </c>
      <c r="Q34" s="55">
        <v>0</v>
      </c>
      <c r="R34" s="55">
        <v>0</v>
      </c>
      <c r="S34" s="55">
        <v>0</v>
      </c>
      <c r="T34" s="55">
        <v>0</v>
      </c>
      <c r="U34" s="55">
        <v>0</v>
      </c>
    </row>
    <row r="35" spans="1:21" ht="12.75" customHeight="1" x14ac:dyDescent="0.2">
      <c r="A35" s="188" t="s">
        <v>386</v>
      </c>
      <c r="B35" s="31" t="s">
        <v>0</v>
      </c>
      <c r="C35" s="54">
        <v>2</v>
      </c>
      <c r="D35" s="54">
        <v>0</v>
      </c>
      <c r="E35" s="54">
        <v>0</v>
      </c>
      <c r="F35" s="54">
        <v>0</v>
      </c>
      <c r="G35" s="54">
        <v>0</v>
      </c>
      <c r="H35" s="54">
        <v>0</v>
      </c>
      <c r="I35" s="54">
        <v>1</v>
      </c>
      <c r="J35" s="54">
        <v>0</v>
      </c>
      <c r="K35" s="54">
        <v>0</v>
      </c>
      <c r="L35" s="54">
        <v>1</v>
      </c>
      <c r="M35" s="54">
        <v>0</v>
      </c>
      <c r="N35" s="54">
        <v>0</v>
      </c>
      <c r="O35" s="54">
        <v>0</v>
      </c>
      <c r="P35" s="54">
        <v>0</v>
      </c>
      <c r="Q35" s="54">
        <v>0</v>
      </c>
      <c r="R35" s="54">
        <v>0</v>
      </c>
      <c r="S35" s="54">
        <v>0</v>
      </c>
      <c r="T35" s="54">
        <v>0</v>
      </c>
      <c r="U35" s="54">
        <v>0</v>
      </c>
    </row>
    <row r="36" spans="1:21" ht="12.75" customHeight="1" x14ac:dyDescent="0.2">
      <c r="A36" s="188"/>
      <c r="B36" s="31" t="s">
        <v>20</v>
      </c>
      <c r="C36" s="54">
        <v>2</v>
      </c>
      <c r="D36" s="54">
        <v>0</v>
      </c>
      <c r="E36" s="54">
        <v>0</v>
      </c>
      <c r="F36" s="54">
        <v>0</v>
      </c>
      <c r="G36" s="54">
        <v>0</v>
      </c>
      <c r="H36" s="54">
        <v>0</v>
      </c>
      <c r="I36" s="54">
        <v>1</v>
      </c>
      <c r="J36" s="54">
        <v>0</v>
      </c>
      <c r="K36" s="54">
        <v>0</v>
      </c>
      <c r="L36" s="54">
        <v>1</v>
      </c>
      <c r="M36" s="54">
        <v>0</v>
      </c>
      <c r="N36" s="54">
        <v>0</v>
      </c>
      <c r="O36" s="54">
        <v>0</v>
      </c>
      <c r="P36" s="54">
        <v>0</v>
      </c>
      <c r="Q36" s="54">
        <v>0</v>
      </c>
      <c r="R36" s="54">
        <v>0</v>
      </c>
      <c r="S36" s="54">
        <v>0</v>
      </c>
      <c r="T36" s="54">
        <v>0</v>
      </c>
      <c r="U36" s="54">
        <v>0</v>
      </c>
    </row>
    <row r="37" spans="1:21" ht="12.75" customHeight="1" x14ac:dyDescent="0.2">
      <c r="A37" s="188"/>
      <c r="B37" s="31" t="s">
        <v>21</v>
      </c>
      <c r="C37" s="54">
        <v>0</v>
      </c>
      <c r="D37" s="54">
        <v>0</v>
      </c>
      <c r="E37" s="54">
        <v>0</v>
      </c>
      <c r="F37" s="54">
        <v>0</v>
      </c>
      <c r="G37" s="54">
        <v>0</v>
      </c>
      <c r="H37" s="54">
        <v>0</v>
      </c>
      <c r="I37" s="54">
        <v>0</v>
      </c>
      <c r="J37" s="54">
        <v>0</v>
      </c>
      <c r="K37" s="54">
        <v>0</v>
      </c>
      <c r="L37" s="54">
        <v>0</v>
      </c>
      <c r="M37" s="54">
        <v>0</v>
      </c>
      <c r="N37" s="54">
        <v>0</v>
      </c>
      <c r="O37" s="54">
        <v>0</v>
      </c>
      <c r="P37" s="54">
        <v>0</v>
      </c>
      <c r="Q37" s="54">
        <v>0</v>
      </c>
      <c r="R37" s="54">
        <v>0</v>
      </c>
      <c r="S37" s="54">
        <v>0</v>
      </c>
      <c r="T37" s="54">
        <v>0</v>
      </c>
      <c r="U37" s="54">
        <v>0</v>
      </c>
    </row>
    <row r="38" spans="1:21" ht="12.75" customHeight="1" x14ac:dyDescent="0.2">
      <c r="A38" s="152" t="s">
        <v>304</v>
      </c>
      <c r="B38" s="1" t="s">
        <v>0</v>
      </c>
      <c r="C38" s="55">
        <v>2</v>
      </c>
      <c r="D38" s="55">
        <v>0</v>
      </c>
      <c r="E38" s="55">
        <v>0</v>
      </c>
      <c r="F38" s="55">
        <v>0</v>
      </c>
      <c r="G38" s="55">
        <v>0</v>
      </c>
      <c r="H38" s="55">
        <v>0</v>
      </c>
      <c r="I38" s="55">
        <v>0</v>
      </c>
      <c r="J38" s="55">
        <v>0</v>
      </c>
      <c r="K38" s="55">
        <v>0</v>
      </c>
      <c r="L38" s="55">
        <v>0</v>
      </c>
      <c r="M38" s="55">
        <v>1</v>
      </c>
      <c r="N38" s="55">
        <v>0</v>
      </c>
      <c r="O38" s="55">
        <v>1</v>
      </c>
      <c r="P38" s="55">
        <v>0</v>
      </c>
      <c r="Q38" s="55">
        <v>0</v>
      </c>
      <c r="R38" s="55">
        <v>0</v>
      </c>
      <c r="S38" s="55">
        <v>0</v>
      </c>
      <c r="T38" s="55">
        <v>0</v>
      </c>
      <c r="U38" s="55">
        <v>0</v>
      </c>
    </row>
    <row r="39" spans="1:21" ht="12.75" customHeight="1" x14ac:dyDescent="0.2">
      <c r="A39" s="152"/>
      <c r="B39" s="1" t="s">
        <v>20</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55">
        <v>0</v>
      </c>
      <c r="T39" s="55">
        <v>0</v>
      </c>
      <c r="U39" s="55">
        <v>0</v>
      </c>
    </row>
    <row r="40" spans="1:21" ht="12.75" customHeight="1" x14ac:dyDescent="0.2">
      <c r="A40" s="152"/>
      <c r="B40" s="1" t="s">
        <v>21</v>
      </c>
      <c r="C40" s="55">
        <v>2</v>
      </c>
      <c r="D40" s="55">
        <v>0</v>
      </c>
      <c r="E40" s="55">
        <v>0</v>
      </c>
      <c r="F40" s="55">
        <v>0</v>
      </c>
      <c r="G40" s="55">
        <v>0</v>
      </c>
      <c r="H40" s="55">
        <v>0</v>
      </c>
      <c r="I40" s="55">
        <v>0</v>
      </c>
      <c r="J40" s="55">
        <v>0</v>
      </c>
      <c r="K40" s="55">
        <v>0</v>
      </c>
      <c r="L40" s="55">
        <v>0</v>
      </c>
      <c r="M40" s="55">
        <v>1</v>
      </c>
      <c r="N40" s="55">
        <v>0</v>
      </c>
      <c r="O40" s="55">
        <v>1</v>
      </c>
      <c r="P40" s="55">
        <v>0</v>
      </c>
      <c r="Q40" s="55">
        <v>0</v>
      </c>
      <c r="R40" s="55">
        <v>0</v>
      </c>
      <c r="S40" s="55">
        <v>0</v>
      </c>
      <c r="T40" s="55">
        <v>0</v>
      </c>
      <c r="U40" s="55">
        <v>0</v>
      </c>
    </row>
    <row r="41" spans="1:21" ht="12.75" customHeight="1" x14ac:dyDescent="0.2">
      <c r="A41" s="151" t="s">
        <v>305</v>
      </c>
      <c r="B41" s="31" t="s">
        <v>0</v>
      </c>
      <c r="C41" s="54">
        <v>119</v>
      </c>
      <c r="D41" s="54">
        <v>0</v>
      </c>
      <c r="E41" s="54">
        <v>1</v>
      </c>
      <c r="F41" s="54">
        <v>0</v>
      </c>
      <c r="G41" s="54">
        <v>1</v>
      </c>
      <c r="H41" s="54">
        <v>18</v>
      </c>
      <c r="I41" s="54">
        <v>26</v>
      </c>
      <c r="J41" s="54">
        <v>16</v>
      </c>
      <c r="K41" s="54">
        <v>16</v>
      </c>
      <c r="L41" s="54">
        <v>13</v>
      </c>
      <c r="M41" s="54">
        <v>9</v>
      </c>
      <c r="N41" s="54">
        <v>4</v>
      </c>
      <c r="O41" s="54">
        <v>7</v>
      </c>
      <c r="P41" s="54">
        <v>1</v>
      </c>
      <c r="Q41" s="54">
        <v>3</v>
      </c>
      <c r="R41" s="54">
        <v>3</v>
      </c>
      <c r="S41" s="54">
        <v>0</v>
      </c>
      <c r="T41" s="54">
        <v>1</v>
      </c>
      <c r="U41" s="54">
        <v>0</v>
      </c>
    </row>
    <row r="42" spans="1:21" ht="12.75" customHeight="1" x14ac:dyDescent="0.2">
      <c r="A42" s="151"/>
      <c r="B42" s="31" t="s">
        <v>20</v>
      </c>
      <c r="C42" s="54">
        <v>95</v>
      </c>
      <c r="D42" s="54">
        <v>0</v>
      </c>
      <c r="E42" s="54">
        <v>1</v>
      </c>
      <c r="F42" s="54">
        <v>0</v>
      </c>
      <c r="G42" s="54">
        <v>1</v>
      </c>
      <c r="H42" s="54">
        <v>15</v>
      </c>
      <c r="I42" s="54">
        <v>21</v>
      </c>
      <c r="J42" s="54">
        <v>14</v>
      </c>
      <c r="K42" s="54">
        <v>12</v>
      </c>
      <c r="L42" s="54">
        <v>10</v>
      </c>
      <c r="M42" s="54">
        <v>6</v>
      </c>
      <c r="N42" s="54">
        <v>4</v>
      </c>
      <c r="O42" s="54">
        <v>5</v>
      </c>
      <c r="P42" s="54">
        <v>1</v>
      </c>
      <c r="Q42" s="54">
        <v>2</v>
      </c>
      <c r="R42" s="54">
        <v>2</v>
      </c>
      <c r="S42" s="54">
        <v>0</v>
      </c>
      <c r="T42" s="54">
        <v>1</v>
      </c>
      <c r="U42" s="54">
        <v>0</v>
      </c>
    </row>
    <row r="43" spans="1:21" ht="12.75" customHeight="1" x14ac:dyDescent="0.2">
      <c r="A43" s="151"/>
      <c r="B43" s="31" t="s">
        <v>21</v>
      </c>
      <c r="C43" s="54">
        <v>24</v>
      </c>
      <c r="D43" s="54">
        <v>0</v>
      </c>
      <c r="E43" s="54">
        <v>0</v>
      </c>
      <c r="F43" s="54">
        <v>0</v>
      </c>
      <c r="G43" s="54">
        <v>0</v>
      </c>
      <c r="H43" s="54">
        <v>3</v>
      </c>
      <c r="I43" s="54">
        <v>5</v>
      </c>
      <c r="J43" s="54">
        <v>2</v>
      </c>
      <c r="K43" s="54">
        <v>4</v>
      </c>
      <c r="L43" s="54">
        <v>3</v>
      </c>
      <c r="M43" s="54">
        <v>3</v>
      </c>
      <c r="N43" s="54">
        <v>0</v>
      </c>
      <c r="O43" s="54">
        <v>2</v>
      </c>
      <c r="P43" s="54">
        <v>0</v>
      </c>
      <c r="Q43" s="54">
        <v>1</v>
      </c>
      <c r="R43" s="54">
        <v>1</v>
      </c>
      <c r="S43" s="54">
        <v>0</v>
      </c>
      <c r="T43" s="54">
        <v>0</v>
      </c>
      <c r="U43" s="54">
        <v>0</v>
      </c>
    </row>
    <row r="44" spans="1:21" ht="12.75" customHeight="1" x14ac:dyDescent="0.2">
      <c r="A44" s="187" t="s">
        <v>387</v>
      </c>
      <c r="B44" s="1" t="s">
        <v>0</v>
      </c>
      <c r="C44" s="55">
        <v>46</v>
      </c>
      <c r="D44" s="55">
        <v>0</v>
      </c>
      <c r="E44" s="55">
        <v>0</v>
      </c>
      <c r="F44" s="55">
        <v>0</v>
      </c>
      <c r="G44" s="55">
        <v>0</v>
      </c>
      <c r="H44" s="55">
        <v>2</v>
      </c>
      <c r="I44" s="55">
        <v>6</v>
      </c>
      <c r="J44" s="55">
        <v>6</v>
      </c>
      <c r="K44" s="55">
        <v>11</v>
      </c>
      <c r="L44" s="55">
        <v>5</v>
      </c>
      <c r="M44" s="55">
        <v>2</v>
      </c>
      <c r="N44" s="55">
        <v>7</v>
      </c>
      <c r="O44" s="55">
        <v>2</v>
      </c>
      <c r="P44" s="55">
        <v>3</v>
      </c>
      <c r="Q44" s="55">
        <v>1</v>
      </c>
      <c r="R44" s="55">
        <v>0</v>
      </c>
      <c r="S44" s="55">
        <v>1</v>
      </c>
      <c r="T44" s="55">
        <v>0</v>
      </c>
      <c r="U44" s="55">
        <v>0</v>
      </c>
    </row>
    <row r="45" spans="1:21" ht="12.75" customHeight="1" x14ac:dyDescent="0.2">
      <c r="A45" s="187"/>
      <c r="B45" s="1" t="s">
        <v>20</v>
      </c>
      <c r="C45" s="55">
        <v>33</v>
      </c>
      <c r="D45" s="55">
        <v>0</v>
      </c>
      <c r="E45" s="55">
        <v>0</v>
      </c>
      <c r="F45" s="55">
        <v>0</v>
      </c>
      <c r="G45" s="55">
        <v>0</v>
      </c>
      <c r="H45" s="55">
        <v>1</v>
      </c>
      <c r="I45" s="55">
        <v>1</v>
      </c>
      <c r="J45" s="55">
        <v>5</v>
      </c>
      <c r="K45" s="55">
        <v>8</v>
      </c>
      <c r="L45" s="55">
        <v>5</v>
      </c>
      <c r="M45" s="55">
        <v>1</v>
      </c>
      <c r="N45" s="55">
        <v>6</v>
      </c>
      <c r="O45" s="55">
        <v>1</v>
      </c>
      <c r="P45" s="55">
        <v>3</v>
      </c>
      <c r="Q45" s="55">
        <v>1</v>
      </c>
      <c r="R45" s="55">
        <v>0</v>
      </c>
      <c r="S45" s="55">
        <v>1</v>
      </c>
      <c r="T45" s="55">
        <v>0</v>
      </c>
      <c r="U45" s="55">
        <v>0</v>
      </c>
    </row>
    <row r="46" spans="1:21" ht="12.75" customHeight="1" x14ac:dyDescent="0.2">
      <c r="A46" s="187"/>
      <c r="B46" s="1" t="s">
        <v>21</v>
      </c>
      <c r="C46" s="55">
        <v>13</v>
      </c>
      <c r="D46" s="55">
        <v>0</v>
      </c>
      <c r="E46" s="55">
        <v>0</v>
      </c>
      <c r="F46" s="55">
        <v>0</v>
      </c>
      <c r="G46" s="55">
        <v>0</v>
      </c>
      <c r="H46" s="55">
        <v>1</v>
      </c>
      <c r="I46" s="55">
        <v>5</v>
      </c>
      <c r="J46" s="55">
        <v>1</v>
      </c>
      <c r="K46" s="55">
        <v>3</v>
      </c>
      <c r="L46" s="55">
        <v>0</v>
      </c>
      <c r="M46" s="55">
        <v>1</v>
      </c>
      <c r="N46" s="55">
        <v>1</v>
      </c>
      <c r="O46" s="55">
        <v>1</v>
      </c>
      <c r="P46" s="55">
        <v>0</v>
      </c>
      <c r="Q46" s="55">
        <v>0</v>
      </c>
      <c r="R46" s="55">
        <v>0</v>
      </c>
      <c r="S46" s="55">
        <v>0</v>
      </c>
      <c r="T46" s="55">
        <v>0</v>
      </c>
      <c r="U46" s="55">
        <v>0</v>
      </c>
    </row>
    <row r="47" spans="1:21" ht="12.75" customHeight="1" x14ac:dyDescent="0.2">
      <c r="A47" s="188" t="s">
        <v>348</v>
      </c>
      <c r="B47" s="31" t="s">
        <v>0</v>
      </c>
      <c r="C47" s="54">
        <v>8</v>
      </c>
      <c r="D47" s="54">
        <v>0</v>
      </c>
      <c r="E47" s="54">
        <v>0</v>
      </c>
      <c r="F47" s="54">
        <v>0</v>
      </c>
      <c r="G47" s="54">
        <v>1</v>
      </c>
      <c r="H47" s="54">
        <v>1</v>
      </c>
      <c r="I47" s="54">
        <v>3</v>
      </c>
      <c r="J47" s="54">
        <v>1</v>
      </c>
      <c r="K47" s="54">
        <v>1</v>
      </c>
      <c r="L47" s="54">
        <v>0</v>
      </c>
      <c r="M47" s="54">
        <v>1</v>
      </c>
      <c r="N47" s="54">
        <v>0</v>
      </c>
      <c r="O47" s="54">
        <v>0</v>
      </c>
      <c r="P47" s="54">
        <v>0</v>
      </c>
      <c r="Q47" s="54">
        <v>0</v>
      </c>
      <c r="R47" s="54">
        <v>0</v>
      </c>
      <c r="S47" s="54">
        <v>0</v>
      </c>
      <c r="T47" s="54">
        <v>0</v>
      </c>
      <c r="U47" s="54">
        <v>0</v>
      </c>
    </row>
    <row r="48" spans="1:21" ht="12.75" customHeight="1" x14ac:dyDescent="0.2">
      <c r="A48" s="188"/>
      <c r="B48" s="31" t="s">
        <v>20</v>
      </c>
      <c r="C48" s="54">
        <v>4</v>
      </c>
      <c r="D48" s="54">
        <v>0</v>
      </c>
      <c r="E48" s="54">
        <v>0</v>
      </c>
      <c r="F48" s="54">
        <v>0</v>
      </c>
      <c r="G48" s="54">
        <v>0</v>
      </c>
      <c r="H48" s="54">
        <v>1</v>
      </c>
      <c r="I48" s="54">
        <v>1</v>
      </c>
      <c r="J48" s="54">
        <v>0</v>
      </c>
      <c r="K48" s="54">
        <v>1</v>
      </c>
      <c r="L48" s="54">
        <v>0</v>
      </c>
      <c r="M48" s="54">
        <v>1</v>
      </c>
      <c r="N48" s="54">
        <v>0</v>
      </c>
      <c r="O48" s="54">
        <v>0</v>
      </c>
      <c r="P48" s="54">
        <v>0</v>
      </c>
      <c r="Q48" s="54">
        <v>0</v>
      </c>
      <c r="R48" s="54">
        <v>0</v>
      </c>
      <c r="S48" s="54">
        <v>0</v>
      </c>
      <c r="T48" s="54">
        <v>0</v>
      </c>
      <c r="U48" s="54">
        <v>0</v>
      </c>
    </row>
    <row r="49" spans="1:21" ht="12.75" customHeight="1" x14ac:dyDescent="0.2">
      <c r="A49" s="188"/>
      <c r="B49" s="31" t="s">
        <v>21</v>
      </c>
      <c r="C49" s="54">
        <v>4</v>
      </c>
      <c r="D49" s="54">
        <v>0</v>
      </c>
      <c r="E49" s="54">
        <v>0</v>
      </c>
      <c r="F49" s="54">
        <v>0</v>
      </c>
      <c r="G49" s="54">
        <v>1</v>
      </c>
      <c r="H49" s="54">
        <v>0</v>
      </c>
      <c r="I49" s="54">
        <v>2</v>
      </c>
      <c r="J49" s="54">
        <v>1</v>
      </c>
      <c r="K49" s="54">
        <v>0</v>
      </c>
      <c r="L49" s="54">
        <v>0</v>
      </c>
      <c r="M49" s="54">
        <v>0</v>
      </c>
      <c r="N49" s="54">
        <v>0</v>
      </c>
      <c r="O49" s="54">
        <v>0</v>
      </c>
      <c r="P49" s="54">
        <v>0</v>
      </c>
      <c r="Q49" s="54">
        <v>0</v>
      </c>
      <c r="R49" s="54">
        <v>0</v>
      </c>
      <c r="S49" s="54">
        <v>0</v>
      </c>
      <c r="T49" s="54">
        <v>0</v>
      </c>
      <c r="U49" s="54">
        <v>0</v>
      </c>
    </row>
    <row r="50" spans="1:21" ht="12.75" customHeight="1" x14ac:dyDescent="0.2">
      <c r="A50" s="187" t="s">
        <v>372</v>
      </c>
      <c r="B50" s="1" t="s">
        <v>0</v>
      </c>
      <c r="C50" s="55">
        <v>26</v>
      </c>
      <c r="D50" s="55">
        <v>0</v>
      </c>
      <c r="E50" s="55">
        <v>0</v>
      </c>
      <c r="F50" s="55">
        <v>0</v>
      </c>
      <c r="G50" s="55">
        <v>1</v>
      </c>
      <c r="H50" s="55">
        <v>1</v>
      </c>
      <c r="I50" s="55">
        <v>5</v>
      </c>
      <c r="J50" s="55">
        <v>3</v>
      </c>
      <c r="K50" s="55">
        <v>7</v>
      </c>
      <c r="L50" s="55">
        <v>6</v>
      </c>
      <c r="M50" s="55">
        <v>0</v>
      </c>
      <c r="N50" s="55">
        <v>1</v>
      </c>
      <c r="O50" s="55">
        <v>1</v>
      </c>
      <c r="P50" s="55">
        <v>1</v>
      </c>
      <c r="Q50" s="55">
        <v>0</v>
      </c>
      <c r="R50" s="55">
        <v>0</v>
      </c>
      <c r="S50" s="55">
        <v>0</v>
      </c>
      <c r="T50" s="55">
        <v>0</v>
      </c>
      <c r="U50" s="55">
        <v>0</v>
      </c>
    </row>
    <row r="51" spans="1:21" ht="12.75" customHeight="1" x14ac:dyDescent="0.2">
      <c r="A51" s="187"/>
      <c r="B51" s="1" t="s">
        <v>20</v>
      </c>
      <c r="C51" s="55">
        <v>16</v>
      </c>
      <c r="D51" s="55">
        <v>0</v>
      </c>
      <c r="E51" s="55">
        <v>0</v>
      </c>
      <c r="F51" s="55">
        <v>0</v>
      </c>
      <c r="G51" s="55">
        <v>1</v>
      </c>
      <c r="H51" s="55">
        <v>0</v>
      </c>
      <c r="I51" s="55">
        <v>3</v>
      </c>
      <c r="J51" s="55">
        <v>1</v>
      </c>
      <c r="K51" s="55">
        <v>6</v>
      </c>
      <c r="L51" s="55">
        <v>3</v>
      </c>
      <c r="M51" s="55">
        <v>0</v>
      </c>
      <c r="N51" s="55">
        <v>1</v>
      </c>
      <c r="O51" s="55">
        <v>0</v>
      </c>
      <c r="P51" s="55">
        <v>1</v>
      </c>
      <c r="Q51" s="55">
        <v>0</v>
      </c>
      <c r="R51" s="55">
        <v>0</v>
      </c>
      <c r="S51" s="55">
        <v>0</v>
      </c>
      <c r="T51" s="55">
        <v>0</v>
      </c>
      <c r="U51" s="55">
        <v>0</v>
      </c>
    </row>
    <row r="52" spans="1:21" ht="12.75" customHeight="1" x14ac:dyDescent="0.2">
      <c r="A52" s="187"/>
      <c r="B52" s="1" t="s">
        <v>21</v>
      </c>
      <c r="C52" s="55">
        <v>10</v>
      </c>
      <c r="D52" s="55">
        <v>0</v>
      </c>
      <c r="E52" s="55">
        <v>0</v>
      </c>
      <c r="F52" s="55">
        <v>0</v>
      </c>
      <c r="G52" s="55">
        <v>0</v>
      </c>
      <c r="H52" s="55">
        <v>1</v>
      </c>
      <c r="I52" s="55">
        <v>2</v>
      </c>
      <c r="J52" s="55">
        <v>2</v>
      </c>
      <c r="K52" s="55">
        <v>1</v>
      </c>
      <c r="L52" s="55">
        <v>3</v>
      </c>
      <c r="M52" s="55">
        <v>0</v>
      </c>
      <c r="N52" s="55">
        <v>0</v>
      </c>
      <c r="O52" s="55">
        <v>1</v>
      </c>
      <c r="P52" s="55">
        <v>0</v>
      </c>
      <c r="Q52" s="55">
        <v>0</v>
      </c>
      <c r="R52" s="55">
        <v>0</v>
      </c>
      <c r="S52" s="55">
        <v>0</v>
      </c>
      <c r="T52" s="55">
        <v>0</v>
      </c>
      <c r="U52" s="55">
        <v>0</v>
      </c>
    </row>
    <row r="53" spans="1:21" ht="12.75" customHeight="1" x14ac:dyDescent="0.2">
      <c r="A53" s="188" t="s">
        <v>388</v>
      </c>
      <c r="B53" s="31" t="s">
        <v>0</v>
      </c>
      <c r="C53" s="54">
        <v>6</v>
      </c>
      <c r="D53" s="54">
        <v>0</v>
      </c>
      <c r="E53" s="54">
        <v>0</v>
      </c>
      <c r="F53" s="54">
        <v>0</v>
      </c>
      <c r="G53" s="54">
        <v>0</v>
      </c>
      <c r="H53" s="54">
        <v>1</v>
      </c>
      <c r="I53" s="54">
        <v>0</v>
      </c>
      <c r="J53" s="54">
        <v>0</v>
      </c>
      <c r="K53" s="54">
        <v>3</v>
      </c>
      <c r="L53" s="54">
        <v>0</v>
      </c>
      <c r="M53" s="54">
        <v>0</v>
      </c>
      <c r="N53" s="54">
        <v>0</v>
      </c>
      <c r="O53" s="54">
        <v>1</v>
      </c>
      <c r="P53" s="54">
        <v>1</v>
      </c>
      <c r="Q53" s="54">
        <v>0</v>
      </c>
      <c r="R53" s="54">
        <v>0</v>
      </c>
      <c r="S53" s="54">
        <v>0</v>
      </c>
      <c r="T53" s="54">
        <v>0</v>
      </c>
      <c r="U53" s="54">
        <v>0</v>
      </c>
    </row>
    <row r="54" spans="1:21" ht="12.75" customHeight="1" x14ac:dyDescent="0.2">
      <c r="A54" s="188"/>
      <c r="B54" s="31" t="s">
        <v>20</v>
      </c>
      <c r="C54" s="54">
        <v>3</v>
      </c>
      <c r="D54" s="54">
        <v>0</v>
      </c>
      <c r="E54" s="54">
        <v>0</v>
      </c>
      <c r="F54" s="54">
        <v>0</v>
      </c>
      <c r="G54" s="54">
        <v>0</v>
      </c>
      <c r="H54" s="54">
        <v>0</v>
      </c>
      <c r="I54" s="54">
        <v>0</v>
      </c>
      <c r="J54" s="54">
        <v>0</v>
      </c>
      <c r="K54" s="54">
        <v>2</v>
      </c>
      <c r="L54" s="54">
        <v>0</v>
      </c>
      <c r="M54" s="54">
        <v>0</v>
      </c>
      <c r="N54" s="54">
        <v>0</v>
      </c>
      <c r="O54" s="54">
        <v>1</v>
      </c>
      <c r="P54" s="54">
        <v>0</v>
      </c>
      <c r="Q54" s="54">
        <v>0</v>
      </c>
      <c r="R54" s="54">
        <v>0</v>
      </c>
      <c r="S54" s="54">
        <v>0</v>
      </c>
      <c r="T54" s="54">
        <v>0</v>
      </c>
      <c r="U54" s="54">
        <v>0</v>
      </c>
    </row>
    <row r="55" spans="1:21" ht="12.75" customHeight="1" x14ac:dyDescent="0.2">
      <c r="A55" s="188"/>
      <c r="B55" s="31" t="s">
        <v>21</v>
      </c>
      <c r="C55" s="54">
        <v>3</v>
      </c>
      <c r="D55" s="54">
        <v>0</v>
      </c>
      <c r="E55" s="54">
        <v>0</v>
      </c>
      <c r="F55" s="54">
        <v>0</v>
      </c>
      <c r="G55" s="54">
        <v>0</v>
      </c>
      <c r="H55" s="54">
        <v>1</v>
      </c>
      <c r="I55" s="54">
        <v>0</v>
      </c>
      <c r="J55" s="54">
        <v>0</v>
      </c>
      <c r="K55" s="54">
        <v>1</v>
      </c>
      <c r="L55" s="54">
        <v>0</v>
      </c>
      <c r="M55" s="54">
        <v>0</v>
      </c>
      <c r="N55" s="54">
        <v>0</v>
      </c>
      <c r="O55" s="54">
        <v>0</v>
      </c>
      <c r="P55" s="54">
        <v>1</v>
      </c>
      <c r="Q55" s="54">
        <v>0</v>
      </c>
      <c r="R55" s="54">
        <v>0</v>
      </c>
      <c r="S55" s="54">
        <v>0</v>
      </c>
      <c r="T55" s="54">
        <v>0</v>
      </c>
      <c r="U55" s="54">
        <v>0</v>
      </c>
    </row>
    <row r="56" spans="1:21" ht="12.75" customHeight="1" x14ac:dyDescent="0.2">
      <c r="A56" s="187" t="s">
        <v>389</v>
      </c>
      <c r="B56" s="1" t="s">
        <v>0</v>
      </c>
      <c r="C56" s="55">
        <v>37</v>
      </c>
      <c r="D56" s="55">
        <v>1</v>
      </c>
      <c r="E56" s="55">
        <v>0</v>
      </c>
      <c r="F56" s="55">
        <v>0</v>
      </c>
      <c r="G56" s="55">
        <v>0</v>
      </c>
      <c r="H56" s="55">
        <v>1</v>
      </c>
      <c r="I56" s="55">
        <v>11</v>
      </c>
      <c r="J56" s="55">
        <v>7</v>
      </c>
      <c r="K56" s="55">
        <v>8</v>
      </c>
      <c r="L56" s="55">
        <v>3</v>
      </c>
      <c r="M56" s="55">
        <v>2</v>
      </c>
      <c r="N56" s="55">
        <v>2</v>
      </c>
      <c r="O56" s="55">
        <v>2</v>
      </c>
      <c r="P56" s="55">
        <v>0</v>
      </c>
      <c r="Q56" s="55">
        <v>0</v>
      </c>
      <c r="R56" s="55">
        <v>0</v>
      </c>
      <c r="S56" s="55">
        <v>0</v>
      </c>
      <c r="T56" s="55">
        <v>0</v>
      </c>
      <c r="U56" s="55">
        <v>0</v>
      </c>
    </row>
    <row r="57" spans="1:21" ht="12.75" customHeight="1" x14ac:dyDescent="0.2">
      <c r="A57" s="187"/>
      <c r="B57" s="1" t="s">
        <v>20</v>
      </c>
      <c r="C57" s="55">
        <v>28</v>
      </c>
      <c r="D57" s="55">
        <v>0</v>
      </c>
      <c r="E57" s="55">
        <v>0</v>
      </c>
      <c r="F57" s="55">
        <v>0</v>
      </c>
      <c r="G57" s="55">
        <v>0</v>
      </c>
      <c r="H57" s="55">
        <v>1</v>
      </c>
      <c r="I57" s="55">
        <v>7</v>
      </c>
      <c r="J57" s="55">
        <v>5</v>
      </c>
      <c r="K57" s="55">
        <v>7</v>
      </c>
      <c r="L57" s="55">
        <v>2</v>
      </c>
      <c r="M57" s="55">
        <v>2</v>
      </c>
      <c r="N57" s="55">
        <v>2</v>
      </c>
      <c r="O57" s="55">
        <v>2</v>
      </c>
      <c r="P57" s="55">
        <v>0</v>
      </c>
      <c r="Q57" s="55">
        <v>0</v>
      </c>
      <c r="R57" s="55">
        <v>0</v>
      </c>
      <c r="S57" s="55">
        <v>0</v>
      </c>
      <c r="T57" s="55">
        <v>0</v>
      </c>
      <c r="U57" s="55">
        <v>0</v>
      </c>
    </row>
    <row r="58" spans="1:21" ht="12.75" customHeight="1" x14ac:dyDescent="0.2">
      <c r="A58" s="187"/>
      <c r="B58" s="1" t="s">
        <v>21</v>
      </c>
      <c r="C58" s="55">
        <v>9</v>
      </c>
      <c r="D58" s="55">
        <v>1</v>
      </c>
      <c r="E58" s="55">
        <v>0</v>
      </c>
      <c r="F58" s="55">
        <v>0</v>
      </c>
      <c r="G58" s="55">
        <v>0</v>
      </c>
      <c r="H58" s="55">
        <v>0</v>
      </c>
      <c r="I58" s="55">
        <v>4</v>
      </c>
      <c r="J58" s="55">
        <v>2</v>
      </c>
      <c r="K58" s="55">
        <v>1</v>
      </c>
      <c r="L58" s="55">
        <v>1</v>
      </c>
      <c r="M58" s="55">
        <v>0</v>
      </c>
      <c r="N58" s="55">
        <v>0</v>
      </c>
      <c r="O58" s="55">
        <v>0</v>
      </c>
      <c r="P58" s="55">
        <v>0</v>
      </c>
      <c r="Q58" s="55">
        <v>0</v>
      </c>
      <c r="R58" s="55">
        <v>0</v>
      </c>
      <c r="S58" s="55">
        <v>0</v>
      </c>
      <c r="T58" s="55">
        <v>0</v>
      </c>
      <c r="U58" s="55">
        <v>0</v>
      </c>
    </row>
    <row r="59" spans="1:21" ht="12.75" customHeight="1" x14ac:dyDescent="0.2">
      <c r="A59" s="188" t="s">
        <v>352</v>
      </c>
      <c r="B59" s="31" t="s">
        <v>0</v>
      </c>
      <c r="C59" s="54">
        <v>16</v>
      </c>
      <c r="D59" s="54">
        <v>0</v>
      </c>
      <c r="E59" s="54">
        <v>0</v>
      </c>
      <c r="F59" s="54">
        <v>0</v>
      </c>
      <c r="G59" s="54">
        <v>0</v>
      </c>
      <c r="H59" s="54">
        <v>0</v>
      </c>
      <c r="I59" s="54">
        <v>5</v>
      </c>
      <c r="J59" s="54">
        <v>3</v>
      </c>
      <c r="K59" s="54">
        <v>2</v>
      </c>
      <c r="L59" s="54">
        <v>1</v>
      </c>
      <c r="M59" s="54">
        <v>3</v>
      </c>
      <c r="N59" s="54">
        <v>0</v>
      </c>
      <c r="O59" s="54">
        <v>1</v>
      </c>
      <c r="P59" s="54">
        <v>1</v>
      </c>
      <c r="Q59" s="54">
        <v>0</v>
      </c>
      <c r="R59" s="54">
        <v>0</v>
      </c>
      <c r="S59" s="54">
        <v>0</v>
      </c>
      <c r="T59" s="54">
        <v>0</v>
      </c>
      <c r="U59" s="54">
        <v>0</v>
      </c>
    </row>
    <row r="60" spans="1:21" ht="12.75" customHeight="1" x14ac:dyDescent="0.2">
      <c r="A60" s="188"/>
      <c r="B60" s="31" t="s">
        <v>20</v>
      </c>
      <c r="C60" s="54">
        <v>9</v>
      </c>
      <c r="D60" s="54">
        <v>0</v>
      </c>
      <c r="E60" s="54">
        <v>0</v>
      </c>
      <c r="F60" s="54">
        <v>0</v>
      </c>
      <c r="G60" s="54">
        <v>0</v>
      </c>
      <c r="H60" s="54">
        <v>0</v>
      </c>
      <c r="I60" s="54">
        <v>5</v>
      </c>
      <c r="J60" s="54">
        <v>1</v>
      </c>
      <c r="K60" s="54">
        <v>2</v>
      </c>
      <c r="L60" s="54">
        <v>0</v>
      </c>
      <c r="M60" s="54">
        <v>0</v>
      </c>
      <c r="N60" s="54">
        <v>0</v>
      </c>
      <c r="O60" s="54">
        <v>0</v>
      </c>
      <c r="P60" s="54">
        <v>1</v>
      </c>
      <c r="Q60" s="54">
        <v>0</v>
      </c>
      <c r="R60" s="54">
        <v>0</v>
      </c>
      <c r="S60" s="54">
        <v>0</v>
      </c>
      <c r="T60" s="54">
        <v>0</v>
      </c>
      <c r="U60" s="54">
        <v>0</v>
      </c>
    </row>
    <row r="61" spans="1:21" ht="12.75" customHeight="1" x14ac:dyDescent="0.2">
      <c r="A61" s="188"/>
      <c r="B61" s="31" t="s">
        <v>21</v>
      </c>
      <c r="C61" s="54">
        <v>7</v>
      </c>
      <c r="D61" s="54">
        <v>0</v>
      </c>
      <c r="E61" s="54">
        <v>0</v>
      </c>
      <c r="F61" s="54">
        <v>0</v>
      </c>
      <c r="G61" s="54">
        <v>0</v>
      </c>
      <c r="H61" s="54">
        <v>0</v>
      </c>
      <c r="I61" s="54">
        <v>0</v>
      </c>
      <c r="J61" s="54">
        <v>2</v>
      </c>
      <c r="K61" s="54">
        <v>0</v>
      </c>
      <c r="L61" s="54">
        <v>1</v>
      </c>
      <c r="M61" s="54">
        <v>3</v>
      </c>
      <c r="N61" s="54">
        <v>0</v>
      </c>
      <c r="O61" s="54">
        <v>1</v>
      </c>
      <c r="P61" s="54">
        <v>0</v>
      </c>
      <c r="Q61" s="54">
        <v>0</v>
      </c>
      <c r="R61" s="54">
        <v>0</v>
      </c>
      <c r="S61" s="54">
        <v>0</v>
      </c>
      <c r="T61" s="54">
        <v>0</v>
      </c>
      <c r="U61" s="54">
        <v>0</v>
      </c>
    </row>
    <row r="62" spans="1:21" ht="12.75" customHeight="1" x14ac:dyDescent="0.2">
      <c r="A62" s="152" t="s">
        <v>312</v>
      </c>
      <c r="B62" s="1" t="s">
        <v>0</v>
      </c>
      <c r="C62" s="55">
        <v>28</v>
      </c>
      <c r="D62" s="55">
        <v>0</v>
      </c>
      <c r="E62" s="55">
        <v>0</v>
      </c>
      <c r="F62" s="55">
        <v>0</v>
      </c>
      <c r="G62" s="55">
        <v>5</v>
      </c>
      <c r="H62" s="55">
        <v>3</v>
      </c>
      <c r="I62" s="55">
        <v>3</v>
      </c>
      <c r="J62" s="55">
        <v>1</v>
      </c>
      <c r="K62" s="55">
        <v>8</v>
      </c>
      <c r="L62" s="55">
        <v>4</v>
      </c>
      <c r="M62" s="55">
        <v>1</v>
      </c>
      <c r="N62" s="55">
        <v>1</v>
      </c>
      <c r="O62" s="55">
        <v>0</v>
      </c>
      <c r="P62" s="55">
        <v>2</v>
      </c>
      <c r="Q62" s="55">
        <v>0</v>
      </c>
      <c r="R62" s="55">
        <v>0</v>
      </c>
      <c r="S62" s="55">
        <v>0</v>
      </c>
      <c r="T62" s="55">
        <v>0</v>
      </c>
      <c r="U62" s="55">
        <v>0</v>
      </c>
    </row>
    <row r="63" spans="1:21" ht="12.75" customHeight="1" x14ac:dyDescent="0.2">
      <c r="A63" s="152"/>
      <c r="B63" s="1" t="s">
        <v>20</v>
      </c>
      <c r="C63" s="55">
        <v>8</v>
      </c>
      <c r="D63" s="55">
        <v>0</v>
      </c>
      <c r="E63" s="55">
        <v>0</v>
      </c>
      <c r="F63" s="55">
        <v>0</v>
      </c>
      <c r="G63" s="55">
        <v>1</v>
      </c>
      <c r="H63" s="55">
        <v>0</v>
      </c>
      <c r="I63" s="55">
        <v>1</v>
      </c>
      <c r="J63" s="55">
        <v>0</v>
      </c>
      <c r="K63" s="55">
        <v>2</v>
      </c>
      <c r="L63" s="55">
        <v>2</v>
      </c>
      <c r="M63" s="55">
        <v>0</v>
      </c>
      <c r="N63" s="55">
        <v>1</v>
      </c>
      <c r="O63" s="55">
        <v>0</v>
      </c>
      <c r="P63" s="55">
        <v>1</v>
      </c>
      <c r="Q63" s="55">
        <v>0</v>
      </c>
      <c r="R63" s="55">
        <v>0</v>
      </c>
      <c r="S63" s="55">
        <v>0</v>
      </c>
      <c r="T63" s="55">
        <v>0</v>
      </c>
      <c r="U63" s="55">
        <v>0</v>
      </c>
    </row>
    <row r="64" spans="1:21" ht="12.75" customHeight="1" x14ac:dyDescent="0.2">
      <c r="A64" s="152"/>
      <c r="B64" s="1" t="s">
        <v>21</v>
      </c>
      <c r="C64" s="55">
        <v>20</v>
      </c>
      <c r="D64" s="55">
        <v>0</v>
      </c>
      <c r="E64" s="55">
        <v>0</v>
      </c>
      <c r="F64" s="55">
        <v>0</v>
      </c>
      <c r="G64" s="55">
        <v>4</v>
      </c>
      <c r="H64" s="55">
        <v>3</v>
      </c>
      <c r="I64" s="55">
        <v>2</v>
      </c>
      <c r="J64" s="55">
        <v>1</v>
      </c>
      <c r="K64" s="55">
        <v>6</v>
      </c>
      <c r="L64" s="55">
        <v>2</v>
      </c>
      <c r="M64" s="55">
        <v>1</v>
      </c>
      <c r="N64" s="55">
        <v>0</v>
      </c>
      <c r="O64" s="55">
        <v>0</v>
      </c>
      <c r="P64" s="55">
        <v>1</v>
      </c>
      <c r="Q64" s="55">
        <v>0</v>
      </c>
      <c r="R64" s="55">
        <v>0</v>
      </c>
      <c r="S64" s="55">
        <v>0</v>
      </c>
      <c r="T64" s="55">
        <v>0</v>
      </c>
      <c r="U64" s="55">
        <v>0</v>
      </c>
    </row>
    <row r="65" spans="1:21" ht="12.75" customHeight="1" x14ac:dyDescent="0.2">
      <c r="A65" s="151" t="s">
        <v>313</v>
      </c>
      <c r="B65" s="31" t="s">
        <v>0</v>
      </c>
      <c r="C65" s="54">
        <v>193</v>
      </c>
      <c r="D65" s="54">
        <v>0</v>
      </c>
      <c r="E65" s="54">
        <v>1</v>
      </c>
      <c r="F65" s="54">
        <v>0</v>
      </c>
      <c r="G65" s="54">
        <v>10</v>
      </c>
      <c r="H65" s="54">
        <v>11</v>
      </c>
      <c r="I65" s="54">
        <v>24</v>
      </c>
      <c r="J65" s="54">
        <v>30</v>
      </c>
      <c r="K65" s="54">
        <v>29</v>
      </c>
      <c r="L65" s="54">
        <v>16</v>
      </c>
      <c r="M65" s="54">
        <v>15</v>
      </c>
      <c r="N65" s="54">
        <v>17</v>
      </c>
      <c r="O65" s="54">
        <v>12</v>
      </c>
      <c r="P65" s="54">
        <v>13</v>
      </c>
      <c r="Q65" s="54">
        <v>10</v>
      </c>
      <c r="R65" s="54">
        <v>2</v>
      </c>
      <c r="S65" s="54">
        <v>2</v>
      </c>
      <c r="T65" s="54">
        <v>1</v>
      </c>
      <c r="U65" s="54">
        <v>0</v>
      </c>
    </row>
    <row r="66" spans="1:21" ht="12.75" customHeight="1" x14ac:dyDescent="0.2">
      <c r="A66" s="151"/>
      <c r="B66" s="31" t="s">
        <v>20</v>
      </c>
      <c r="C66" s="54">
        <v>95</v>
      </c>
      <c r="D66" s="54">
        <v>0</v>
      </c>
      <c r="E66" s="54">
        <v>1</v>
      </c>
      <c r="F66" s="54">
        <v>0</v>
      </c>
      <c r="G66" s="54">
        <v>5</v>
      </c>
      <c r="H66" s="54">
        <v>7</v>
      </c>
      <c r="I66" s="54">
        <v>15</v>
      </c>
      <c r="J66" s="54">
        <v>15</v>
      </c>
      <c r="K66" s="54">
        <v>13</v>
      </c>
      <c r="L66" s="54">
        <v>8</v>
      </c>
      <c r="M66" s="54">
        <v>5</v>
      </c>
      <c r="N66" s="54">
        <v>9</v>
      </c>
      <c r="O66" s="54">
        <v>6</v>
      </c>
      <c r="P66" s="54">
        <v>4</v>
      </c>
      <c r="Q66" s="54">
        <v>5</v>
      </c>
      <c r="R66" s="54">
        <v>1</v>
      </c>
      <c r="S66" s="54">
        <v>1</v>
      </c>
      <c r="T66" s="54">
        <v>0</v>
      </c>
      <c r="U66" s="54">
        <v>0</v>
      </c>
    </row>
    <row r="67" spans="1:21" ht="12.75" customHeight="1" x14ac:dyDescent="0.2">
      <c r="A67" s="151"/>
      <c r="B67" s="31" t="s">
        <v>21</v>
      </c>
      <c r="C67" s="54">
        <v>98</v>
      </c>
      <c r="D67" s="54">
        <v>0</v>
      </c>
      <c r="E67" s="54">
        <v>0</v>
      </c>
      <c r="F67" s="54">
        <v>0</v>
      </c>
      <c r="G67" s="54">
        <v>5</v>
      </c>
      <c r="H67" s="54">
        <v>4</v>
      </c>
      <c r="I67" s="54">
        <v>9</v>
      </c>
      <c r="J67" s="54">
        <v>15</v>
      </c>
      <c r="K67" s="54">
        <v>16</v>
      </c>
      <c r="L67" s="54">
        <v>8</v>
      </c>
      <c r="M67" s="54">
        <v>10</v>
      </c>
      <c r="N67" s="54">
        <v>8</v>
      </c>
      <c r="O67" s="54">
        <v>6</v>
      </c>
      <c r="P67" s="54">
        <v>9</v>
      </c>
      <c r="Q67" s="54">
        <v>5</v>
      </c>
      <c r="R67" s="54">
        <v>1</v>
      </c>
      <c r="S67" s="54">
        <v>1</v>
      </c>
      <c r="T67" s="54">
        <v>1</v>
      </c>
      <c r="U67" s="54">
        <v>0</v>
      </c>
    </row>
    <row r="68" spans="1:21" ht="12.75" customHeight="1" x14ac:dyDescent="0.2">
      <c r="A68" s="152" t="s">
        <v>314</v>
      </c>
      <c r="B68" s="1" t="s">
        <v>0</v>
      </c>
      <c r="C68" s="55">
        <v>267</v>
      </c>
      <c r="D68" s="55">
        <v>0</v>
      </c>
      <c r="E68" s="55">
        <v>0</v>
      </c>
      <c r="F68" s="55">
        <v>2</v>
      </c>
      <c r="G68" s="55">
        <v>19</v>
      </c>
      <c r="H68" s="55">
        <v>45</v>
      </c>
      <c r="I68" s="55">
        <v>43</v>
      </c>
      <c r="J68" s="55">
        <v>33</v>
      </c>
      <c r="K68" s="55">
        <v>34</v>
      </c>
      <c r="L68" s="55">
        <v>25</v>
      </c>
      <c r="M68" s="55">
        <v>23</v>
      </c>
      <c r="N68" s="55">
        <v>18</v>
      </c>
      <c r="O68" s="55">
        <v>18</v>
      </c>
      <c r="P68" s="55">
        <v>5</v>
      </c>
      <c r="Q68" s="55">
        <v>2</v>
      </c>
      <c r="R68" s="55">
        <v>0</v>
      </c>
      <c r="S68" s="55">
        <v>0</v>
      </c>
      <c r="T68" s="55">
        <v>0</v>
      </c>
      <c r="U68" s="55">
        <v>0</v>
      </c>
    </row>
    <row r="69" spans="1:21" ht="12.75" customHeight="1" x14ac:dyDescent="0.2">
      <c r="A69" s="152"/>
      <c r="B69" s="1" t="s">
        <v>20</v>
      </c>
      <c r="C69" s="55">
        <v>139</v>
      </c>
      <c r="D69" s="55">
        <v>0</v>
      </c>
      <c r="E69" s="55">
        <v>0</v>
      </c>
      <c r="F69" s="55">
        <v>1</v>
      </c>
      <c r="G69" s="55">
        <v>9</v>
      </c>
      <c r="H69" s="55">
        <v>27</v>
      </c>
      <c r="I69" s="55">
        <v>30</v>
      </c>
      <c r="J69" s="55">
        <v>17</v>
      </c>
      <c r="K69" s="55">
        <v>13</v>
      </c>
      <c r="L69" s="55">
        <v>13</v>
      </c>
      <c r="M69" s="55">
        <v>9</v>
      </c>
      <c r="N69" s="55">
        <v>8</v>
      </c>
      <c r="O69" s="55">
        <v>9</v>
      </c>
      <c r="P69" s="55">
        <v>2</v>
      </c>
      <c r="Q69" s="55">
        <v>1</v>
      </c>
      <c r="R69" s="55">
        <v>0</v>
      </c>
      <c r="S69" s="55">
        <v>0</v>
      </c>
      <c r="T69" s="55">
        <v>0</v>
      </c>
      <c r="U69" s="55">
        <v>0</v>
      </c>
    </row>
    <row r="70" spans="1:21" ht="12.75" customHeight="1" x14ac:dyDescent="0.2">
      <c r="A70" s="152"/>
      <c r="B70" s="1" t="s">
        <v>21</v>
      </c>
      <c r="C70" s="55">
        <v>128</v>
      </c>
      <c r="D70" s="55">
        <v>0</v>
      </c>
      <c r="E70" s="55">
        <v>0</v>
      </c>
      <c r="F70" s="55">
        <v>1</v>
      </c>
      <c r="G70" s="55">
        <v>10</v>
      </c>
      <c r="H70" s="55">
        <v>18</v>
      </c>
      <c r="I70" s="55">
        <v>13</v>
      </c>
      <c r="J70" s="55">
        <v>16</v>
      </c>
      <c r="K70" s="55">
        <v>21</v>
      </c>
      <c r="L70" s="55">
        <v>12</v>
      </c>
      <c r="M70" s="55">
        <v>14</v>
      </c>
      <c r="N70" s="55">
        <v>10</v>
      </c>
      <c r="O70" s="55">
        <v>9</v>
      </c>
      <c r="P70" s="55">
        <v>3</v>
      </c>
      <c r="Q70" s="55">
        <v>1</v>
      </c>
      <c r="R70" s="55">
        <v>0</v>
      </c>
      <c r="S70" s="55">
        <v>0</v>
      </c>
      <c r="T70" s="55">
        <v>0</v>
      </c>
      <c r="U70" s="55">
        <v>0</v>
      </c>
    </row>
    <row r="71" spans="1:21" ht="12.75" customHeight="1" x14ac:dyDescent="0.2">
      <c r="A71" s="188" t="s">
        <v>390</v>
      </c>
      <c r="B71" s="31" t="s">
        <v>0</v>
      </c>
      <c r="C71" s="54">
        <v>27</v>
      </c>
      <c r="D71" s="54">
        <v>0</v>
      </c>
      <c r="E71" s="54">
        <v>0</v>
      </c>
      <c r="F71" s="54">
        <v>0</v>
      </c>
      <c r="G71" s="54">
        <v>8</v>
      </c>
      <c r="H71" s="54">
        <v>0</v>
      </c>
      <c r="I71" s="54">
        <v>0</v>
      </c>
      <c r="J71" s="54">
        <v>3</v>
      </c>
      <c r="K71" s="54">
        <v>3</v>
      </c>
      <c r="L71" s="54">
        <v>2</v>
      </c>
      <c r="M71" s="54">
        <v>0</v>
      </c>
      <c r="N71" s="54">
        <v>4</v>
      </c>
      <c r="O71" s="54">
        <v>3</v>
      </c>
      <c r="P71" s="54">
        <v>2</v>
      </c>
      <c r="Q71" s="54">
        <v>0</v>
      </c>
      <c r="R71" s="54">
        <v>1</v>
      </c>
      <c r="S71" s="54">
        <v>1</v>
      </c>
      <c r="T71" s="54">
        <v>0</v>
      </c>
      <c r="U71" s="54">
        <v>0</v>
      </c>
    </row>
    <row r="72" spans="1:21" ht="12.75" customHeight="1" x14ac:dyDescent="0.2">
      <c r="A72" s="188"/>
      <c r="B72" s="31" t="s">
        <v>20</v>
      </c>
      <c r="C72" s="54">
        <v>12</v>
      </c>
      <c r="D72" s="54">
        <v>0</v>
      </c>
      <c r="E72" s="54">
        <v>0</v>
      </c>
      <c r="F72" s="54">
        <v>0</v>
      </c>
      <c r="G72" s="54">
        <v>1</v>
      </c>
      <c r="H72" s="54">
        <v>0</v>
      </c>
      <c r="I72" s="54">
        <v>0</v>
      </c>
      <c r="J72" s="54">
        <v>2</v>
      </c>
      <c r="K72" s="54">
        <v>2</v>
      </c>
      <c r="L72" s="54">
        <v>2</v>
      </c>
      <c r="M72" s="54">
        <v>0</v>
      </c>
      <c r="N72" s="54">
        <v>1</v>
      </c>
      <c r="O72" s="54">
        <v>2</v>
      </c>
      <c r="P72" s="54">
        <v>0</v>
      </c>
      <c r="Q72" s="54">
        <v>0</v>
      </c>
      <c r="R72" s="54">
        <v>1</v>
      </c>
      <c r="S72" s="54">
        <v>1</v>
      </c>
      <c r="T72" s="54">
        <v>0</v>
      </c>
      <c r="U72" s="54">
        <v>0</v>
      </c>
    </row>
    <row r="73" spans="1:21" ht="12.75" customHeight="1" x14ac:dyDescent="0.2">
      <c r="A73" s="188"/>
      <c r="B73" s="31" t="s">
        <v>21</v>
      </c>
      <c r="C73" s="54">
        <v>15</v>
      </c>
      <c r="D73" s="54">
        <v>0</v>
      </c>
      <c r="E73" s="54">
        <v>0</v>
      </c>
      <c r="F73" s="54">
        <v>0</v>
      </c>
      <c r="G73" s="54">
        <v>7</v>
      </c>
      <c r="H73" s="54">
        <v>0</v>
      </c>
      <c r="I73" s="54">
        <v>0</v>
      </c>
      <c r="J73" s="54">
        <v>1</v>
      </c>
      <c r="K73" s="54">
        <v>1</v>
      </c>
      <c r="L73" s="54">
        <v>0</v>
      </c>
      <c r="M73" s="54">
        <v>0</v>
      </c>
      <c r="N73" s="54">
        <v>3</v>
      </c>
      <c r="O73" s="54">
        <v>1</v>
      </c>
      <c r="P73" s="54">
        <v>2</v>
      </c>
      <c r="Q73" s="54">
        <v>0</v>
      </c>
      <c r="R73" s="54">
        <v>0</v>
      </c>
      <c r="S73" s="54">
        <v>0</v>
      </c>
      <c r="T73" s="54">
        <v>0</v>
      </c>
      <c r="U73" s="54">
        <v>0</v>
      </c>
    </row>
    <row r="74" spans="1:21" ht="12.75" customHeight="1" x14ac:dyDescent="0.2">
      <c r="A74" s="187" t="s">
        <v>356</v>
      </c>
      <c r="B74" s="1" t="s">
        <v>0</v>
      </c>
      <c r="C74" s="55">
        <v>30</v>
      </c>
      <c r="D74" s="55">
        <v>0</v>
      </c>
      <c r="E74" s="55">
        <v>0</v>
      </c>
      <c r="F74" s="55">
        <v>0</v>
      </c>
      <c r="G74" s="55">
        <v>1</v>
      </c>
      <c r="H74" s="55">
        <v>3</v>
      </c>
      <c r="I74" s="55">
        <v>5</v>
      </c>
      <c r="J74" s="55">
        <v>3</v>
      </c>
      <c r="K74" s="55">
        <v>4</v>
      </c>
      <c r="L74" s="55">
        <v>0</v>
      </c>
      <c r="M74" s="55">
        <v>4</v>
      </c>
      <c r="N74" s="55">
        <v>0</v>
      </c>
      <c r="O74" s="55">
        <v>4</v>
      </c>
      <c r="P74" s="55">
        <v>1</v>
      </c>
      <c r="Q74" s="55">
        <v>3</v>
      </c>
      <c r="R74" s="55">
        <v>1</v>
      </c>
      <c r="S74" s="55">
        <v>0</v>
      </c>
      <c r="T74" s="55">
        <v>1</v>
      </c>
      <c r="U74" s="55">
        <v>0</v>
      </c>
    </row>
    <row r="75" spans="1:21" ht="12.75" customHeight="1" x14ac:dyDescent="0.2">
      <c r="A75" s="187"/>
      <c r="B75" s="1" t="s">
        <v>20</v>
      </c>
      <c r="C75" s="55">
        <v>20</v>
      </c>
      <c r="D75" s="55">
        <v>0</v>
      </c>
      <c r="E75" s="55">
        <v>0</v>
      </c>
      <c r="F75" s="55">
        <v>0</v>
      </c>
      <c r="G75" s="55">
        <v>0</v>
      </c>
      <c r="H75" s="55">
        <v>2</v>
      </c>
      <c r="I75" s="55">
        <v>4</v>
      </c>
      <c r="J75" s="55">
        <v>2</v>
      </c>
      <c r="K75" s="55">
        <v>4</v>
      </c>
      <c r="L75" s="55">
        <v>0</v>
      </c>
      <c r="M75" s="55">
        <v>2</v>
      </c>
      <c r="N75" s="55">
        <v>0</v>
      </c>
      <c r="O75" s="55">
        <v>4</v>
      </c>
      <c r="P75" s="55">
        <v>0</v>
      </c>
      <c r="Q75" s="55">
        <v>1</v>
      </c>
      <c r="R75" s="55">
        <v>0</v>
      </c>
      <c r="S75" s="55">
        <v>0</v>
      </c>
      <c r="T75" s="55">
        <v>1</v>
      </c>
      <c r="U75" s="55">
        <v>0</v>
      </c>
    </row>
    <row r="76" spans="1:21" ht="12.75" customHeight="1" x14ac:dyDescent="0.2">
      <c r="A76" s="187"/>
      <c r="B76" s="1" t="s">
        <v>21</v>
      </c>
      <c r="C76" s="55">
        <v>10</v>
      </c>
      <c r="D76" s="55">
        <v>0</v>
      </c>
      <c r="E76" s="55">
        <v>0</v>
      </c>
      <c r="F76" s="55">
        <v>0</v>
      </c>
      <c r="G76" s="55">
        <v>1</v>
      </c>
      <c r="H76" s="55">
        <v>1</v>
      </c>
      <c r="I76" s="55">
        <v>1</v>
      </c>
      <c r="J76" s="55">
        <v>1</v>
      </c>
      <c r="K76" s="55">
        <v>0</v>
      </c>
      <c r="L76" s="55">
        <v>0</v>
      </c>
      <c r="M76" s="55">
        <v>2</v>
      </c>
      <c r="N76" s="55">
        <v>0</v>
      </c>
      <c r="O76" s="55">
        <v>0</v>
      </c>
      <c r="P76" s="55">
        <v>1</v>
      </c>
      <c r="Q76" s="55">
        <v>2</v>
      </c>
      <c r="R76" s="55">
        <v>1</v>
      </c>
      <c r="S76" s="55">
        <v>0</v>
      </c>
      <c r="T76" s="55">
        <v>0</v>
      </c>
      <c r="U76" s="55">
        <v>0</v>
      </c>
    </row>
    <row r="77" spans="1:21" ht="12.75" customHeight="1" x14ac:dyDescent="0.2">
      <c r="A77" s="151" t="s">
        <v>391</v>
      </c>
      <c r="B77" s="31" t="s">
        <v>0</v>
      </c>
      <c r="C77" s="54">
        <v>7</v>
      </c>
      <c r="D77" s="54">
        <v>0</v>
      </c>
      <c r="E77" s="54">
        <v>0</v>
      </c>
      <c r="F77" s="54">
        <v>0</v>
      </c>
      <c r="G77" s="54">
        <v>2</v>
      </c>
      <c r="H77" s="54">
        <v>2</v>
      </c>
      <c r="I77" s="54">
        <v>0</v>
      </c>
      <c r="J77" s="54">
        <v>0</v>
      </c>
      <c r="K77" s="54">
        <v>1</v>
      </c>
      <c r="L77" s="54">
        <v>1</v>
      </c>
      <c r="M77" s="54">
        <v>1</v>
      </c>
      <c r="N77" s="54">
        <v>0</v>
      </c>
      <c r="O77" s="54">
        <v>0</v>
      </c>
      <c r="P77" s="54">
        <v>0</v>
      </c>
      <c r="Q77" s="54">
        <v>0</v>
      </c>
      <c r="R77" s="54">
        <v>0</v>
      </c>
      <c r="S77" s="54">
        <v>0</v>
      </c>
      <c r="T77" s="54">
        <v>0</v>
      </c>
      <c r="U77" s="54">
        <v>0</v>
      </c>
    </row>
    <row r="78" spans="1:21" ht="12.75" customHeight="1" x14ac:dyDescent="0.2">
      <c r="A78" s="151"/>
      <c r="B78" s="31" t="s">
        <v>20</v>
      </c>
      <c r="C78" s="54">
        <v>2</v>
      </c>
      <c r="D78" s="54">
        <v>0</v>
      </c>
      <c r="E78" s="54">
        <v>0</v>
      </c>
      <c r="F78" s="54">
        <v>0</v>
      </c>
      <c r="G78" s="54">
        <v>0</v>
      </c>
      <c r="H78" s="54">
        <v>0</v>
      </c>
      <c r="I78" s="54">
        <v>0</v>
      </c>
      <c r="J78" s="54">
        <v>0</v>
      </c>
      <c r="K78" s="54">
        <v>0</v>
      </c>
      <c r="L78" s="54">
        <v>1</v>
      </c>
      <c r="M78" s="54">
        <v>1</v>
      </c>
      <c r="N78" s="54">
        <v>0</v>
      </c>
      <c r="O78" s="54">
        <v>0</v>
      </c>
      <c r="P78" s="54">
        <v>0</v>
      </c>
      <c r="Q78" s="54">
        <v>0</v>
      </c>
      <c r="R78" s="54">
        <v>0</v>
      </c>
      <c r="S78" s="54">
        <v>0</v>
      </c>
      <c r="T78" s="54">
        <v>0</v>
      </c>
      <c r="U78" s="54">
        <v>0</v>
      </c>
    </row>
    <row r="79" spans="1:21" ht="12.75" customHeight="1" x14ac:dyDescent="0.2">
      <c r="A79" s="151"/>
      <c r="B79" s="31" t="s">
        <v>21</v>
      </c>
      <c r="C79" s="54">
        <v>5</v>
      </c>
      <c r="D79" s="54">
        <v>0</v>
      </c>
      <c r="E79" s="54">
        <v>0</v>
      </c>
      <c r="F79" s="54">
        <v>0</v>
      </c>
      <c r="G79" s="54">
        <v>2</v>
      </c>
      <c r="H79" s="54">
        <v>2</v>
      </c>
      <c r="I79" s="54">
        <v>0</v>
      </c>
      <c r="J79" s="54">
        <v>0</v>
      </c>
      <c r="K79" s="54">
        <v>1</v>
      </c>
      <c r="L79" s="54">
        <v>0</v>
      </c>
      <c r="M79" s="54">
        <v>0</v>
      </c>
      <c r="N79" s="54">
        <v>0</v>
      </c>
      <c r="O79" s="54">
        <v>0</v>
      </c>
      <c r="P79" s="54">
        <v>0</v>
      </c>
      <c r="Q79" s="54">
        <v>0</v>
      </c>
      <c r="R79" s="54">
        <v>0</v>
      </c>
      <c r="S79" s="54">
        <v>0</v>
      </c>
      <c r="T79" s="54">
        <v>0</v>
      </c>
      <c r="U79" s="54">
        <v>0</v>
      </c>
    </row>
    <row r="80" spans="1:21" ht="12.75" customHeight="1" x14ac:dyDescent="0.2">
      <c r="A80" s="152" t="s">
        <v>317</v>
      </c>
      <c r="B80" s="1" t="s">
        <v>0</v>
      </c>
      <c r="C80" s="55">
        <v>64</v>
      </c>
      <c r="D80" s="55">
        <v>0</v>
      </c>
      <c r="E80" s="55">
        <v>0</v>
      </c>
      <c r="F80" s="55">
        <v>3</v>
      </c>
      <c r="G80" s="55">
        <v>14</v>
      </c>
      <c r="H80" s="55">
        <v>11</v>
      </c>
      <c r="I80" s="55">
        <v>13</v>
      </c>
      <c r="J80" s="55">
        <v>5</v>
      </c>
      <c r="K80" s="55">
        <v>9</v>
      </c>
      <c r="L80" s="55">
        <v>3</v>
      </c>
      <c r="M80" s="55">
        <v>2</v>
      </c>
      <c r="N80" s="55">
        <v>1</v>
      </c>
      <c r="O80" s="55">
        <v>2</v>
      </c>
      <c r="P80" s="55">
        <v>0</v>
      </c>
      <c r="Q80" s="55">
        <v>0</v>
      </c>
      <c r="R80" s="55">
        <v>0</v>
      </c>
      <c r="S80" s="55">
        <v>1</v>
      </c>
      <c r="T80" s="55">
        <v>0</v>
      </c>
      <c r="U80" s="55">
        <v>0</v>
      </c>
    </row>
    <row r="81" spans="1:21" ht="12.75" customHeight="1" x14ac:dyDescent="0.2">
      <c r="A81" s="152"/>
      <c r="B81" s="1" t="s">
        <v>20</v>
      </c>
      <c r="C81" s="55">
        <v>25</v>
      </c>
      <c r="D81" s="55">
        <v>0</v>
      </c>
      <c r="E81" s="55">
        <v>0</v>
      </c>
      <c r="F81" s="55">
        <v>0</v>
      </c>
      <c r="G81" s="55">
        <v>4</v>
      </c>
      <c r="H81" s="55">
        <v>7</v>
      </c>
      <c r="I81" s="55">
        <v>4</v>
      </c>
      <c r="J81" s="55">
        <v>1</v>
      </c>
      <c r="K81" s="55">
        <v>4</v>
      </c>
      <c r="L81" s="55">
        <v>1</v>
      </c>
      <c r="M81" s="55">
        <v>1</v>
      </c>
      <c r="N81" s="55">
        <v>1</v>
      </c>
      <c r="O81" s="55">
        <v>1</v>
      </c>
      <c r="P81" s="55">
        <v>0</v>
      </c>
      <c r="Q81" s="55">
        <v>0</v>
      </c>
      <c r="R81" s="55">
        <v>0</v>
      </c>
      <c r="S81" s="55">
        <v>1</v>
      </c>
      <c r="T81" s="55">
        <v>0</v>
      </c>
      <c r="U81" s="55">
        <v>0</v>
      </c>
    </row>
    <row r="82" spans="1:21" ht="12.75" customHeight="1" x14ac:dyDescent="0.2">
      <c r="A82" s="152"/>
      <c r="B82" s="1" t="s">
        <v>21</v>
      </c>
      <c r="C82" s="55">
        <v>39</v>
      </c>
      <c r="D82" s="55">
        <v>0</v>
      </c>
      <c r="E82" s="55">
        <v>0</v>
      </c>
      <c r="F82" s="55">
        <v>3</v>
      </c>
      <c r="G82" s="55">
        <v>10</v>
      </c>
      <c r="H82" s="55">
        <v>4</v>
      </c>
      <c r="I82" s="55">
        <v>9</v>
      </c>
      <c r="J82" s="55">
        <v>4</v>
      </c>
      <c r="K82" s="55">
        <v>5</v>
      </c>
      <c r="L82" s="55">
        <v>2</v>
      </c>
      <c r="M82" s="55">
        <v>1</v>
      </c>
      <c r="N82" s="55">
        <v>0</v>
      </c>
      <c r="O82" s="55">
        <v>1</v>
      </c>
      <c r="P82" s="55">
        <v>0</v>
      </c>
      <c r="Q82" s="55">
        <v>0</v>
      </c>
      <c r="R82" s="55">
        <v>0</v>
      </c>
      <c r="S82" s="55">
        <v>0</v>
      </c>
      <c r="T82" s="55">
        <v>0</v>
      </c>
      <c r="U82" s="55">
        <v>0</v>
      </c>
    </row>
    <row r="83" spans="1:21" ht="12.75" customHeight="1" x14ac:dyDescent="0.2">
      <c r="A83" s="151" t="s">
        <v>396</v>
      </c>
      <c r="B83" s="31" t="s">
        <v>0</v>
      </c>
      <c r="C83" s="54">
        <v>2397</v>
      </c>
      <c r="D83" s="54">
        <v>74</v>
      </c>
      <c r="E83" s="54">
        <v>173</v>
      </c>
      <c r="F83" s="54">
        <v>377</v>
      </c>
      <c r="G83" s="54">
        <v>446</v>
      </c>
      <c r="H83" s="54">
        <v>187</v>
      </c>
      <c r="I83" s="54">
        <v>162</v>
      </c>
      <c r="J83" s="54">
        <v>161</v>
      </c>
      <c r="K83" s="54">
        <v>151</v>
      </c>
      <c r="L83" s="54">
        <v>114</v>
      </c>
      <c r="M83" s="54">
        <v>85</v>
      </c>
      <c r="N83" s="54">
        <v>70</v>
      </c>
      <c r="O83" s="54">
        <v>83</v>
      </c>
      <c r="P83" s="54">
        <v>80</v>
      </c>
      <c r="Q83" s="54">
        <v>72</v>
      </c>
      <c r="R83" s="54">
        <v>61</v>
      </c>
      <c r="S83" s="54">
        <v>43</v>
      </c>
      <c r="T83" s="54">
        <v>38</v>
      </c>
      <c r="U83" s="54">
        <v>20</v>
      </c>
    </row>
    <row r="84" spans="1:21" ht="12.75" customHeight="1" x14ac:dyDescent="0.2">
      <c r="A84" s="151"/>
      <c r="B84" s="31" t="s">
        <v>20</v>
      </c>
      <c r="C84" s="54">
        <v>1120</v>
      </c>
      <c r="D84" s="54">
        <v>46</v>
      </c>
      <c r="E84" s="54">
        <v>114</v>
      </c>
      <c r="F84" s="54">
        <v>146</v>
      </c>
      <c r="G84" s="54">
        <v>172</v>
      </c>
      <c r="H84" s="54">
        <v>109</v>
      </c>
      <c r="I84" s="54">
        <v>91</v>
      </c>
      <c r="J84" s="54">
        <v>81</v>
      </c>
      <c r="K84" s="54">
        <v>76</v>
      </c>
      <c r="L84" s="54">
        <v>50</v>
      </c>
      <c r="M84" s="54">
        <v>33</v>
      </c>
      <c r="N84" s="54">
        <v>31</v>
      </c>
      <c r="O84" s="54">
        <v>32</v>
      </c>
      <c r="P84" s="54">
        <v>36</v>
      </c>
      <c r="Q84" s="54">
        <v>39</v>
      </c>
      <c r="R84" s="54">
        <v>21</v>
      </c>
      <c r="S84" s="54">
        <v>17</v>
      </c>
      <c r="T84" s="54">
        <v>13</v>
      </c>
      <c r="U84" s="54">
        <v>13</v>
      </c>
    </row>
    <row r="85" spans="1:21" ht="12.75" customHeight="1" x14ac:dyDescent="0.2">
      <c r="A85" s="151"/>
      <c r="B85" s="31" t="s">
        <v>21</v>
      </c>
      <c r="C85" s="54">
        <v>1277</v>
      </c>
      <c r="D85" s="54">
        <v>28</v>
      </c>
      <c r="E85" s="54">
        <v>59</v>
      </c>
      <c r="F85" s="54">
        <v>231</v>
      </c>
      <c r="G85" s="54">
        <v>274</v>
      </c>
      <c r="H85" s="54">
        <v>78</v>
      </c>
      <c r="I85" s="54">
        <v>71</v>
      </c>
      <c r="J85" s="54">
        <v>80</v>
      </c>
      <c r="K85" s="54">
        <v>75</v>
      </c>
      <c r="L85" s="54">
        <v>64</v>
      </c>
      <c r="M85" s="54">
        <v>52</v>
      </c>
      <c r="N85" s="54">
        <v>39</v>
      </c>
      <c r="O85" s="54">
        <v>51</v>
      </c>
      <c r="P85" s="54">
        <v>44</v>
      </c>
      <c r="Q85" s="54">
        <v>33</v>
      </c>
      <c r="R85" s="54">
        <v>40</v>
      </c>
      <c r="S85" s="54">
        <v>26</v>
      </c>
      <c r="T85" s="54">
        <v>25</v>
      </c>
      <c r="U85" s="54">
        <v>7</v>
      </c>
    </row>
    <row r="86" spans="1:21" ht="12.75" customHeight="1" x14ac:dyDescent="0.2">
      <c r="A86" s="152" t="s">
        <v>319</v>
      </c>
      <c r="B86" s="1" t="s">
        <v>0</v>
      </c>
      <c r="C86" s="55">
        <v>24</v>
      </c>
      <c r="D86" s="55">
        <v>0</v>
      </c>
      <c r="E86" s="55">
        <v>0</v>
      </c>
      <c r="F86" s="55">
        <v>0</v>
      </c>
      <c r="G86" s="55">
        <v>1</v>
      </c>
      <c r="H86" s="55">
        <v>6</v>
      </c>
      <c r="I86" s="55">
        <v>4</v>
      </c>
      <c r="J86" s="55">
        <v>7</v>
      </c>
      <c r="K86" s="55">
        <v>2</v>
      </c>
      <c r="L86" s="55">
        <v>0</v>
      </c>
      <c r="M86" s="55">
        <v>1</v>
      </c>
      <c r="N86" s="55">
        <v>1</v>
      </c>
      <c r="O86" s="55">
        <v>2</v>
      </c>
      <c r="P86" s="55">
        <v>0</v>
      </c>
      <c r="Q86" s="55">
        <v>0</v>
      </c>
      <c r="R86" s="55">
        <v>0</v>
      </c>
      <c r="S86" s="55">
        <v>0</v>
      </c>
      <c r="T86" s="55">
        <v>0</v>
      </c>
      <c r="U86" s="55">
        <v>0</v>
      </c>
    </row>
    <row r="87" spans="1:21" ht="12.75" customHeight="1" x14ac:dyDescent="0.2">
      <c r="A87" s="152"/>
      <c r="B87" s="1" t="s">
        <v>20</v>
      </c>
      <c r="C87" s="55">
        <v>17</v>
      </c>
      <c r="D87" s="55">
        <v>0</v>
      </c>
      <c r="E87" s="55">
        <v>0</v>
      </c>
      <c r="F87" s="55">
        <v>0</v>
      </c>
      <c r="G87" s="55">
        <v>0</v>
      </c>
      <c r="H87" s="55">
        <v>5</v>
      </c>
      <c r="I87" s="55">
        <v>4</v>
      </c>
      <c r="J87" s="55">
        <v>4</v>
      </c>
      <c r="K87" s="55">
        <v>2</v>
      </c>
      <c r="L87" s="55">
        <v>0</v>
      </c>
      <c r="M87" s="55">
        <v>1</v>
      </c>
      <c r="N87" s="55">
        <v>1</v>
      </c>
      <c r="O87" s="55">
        <v>0</v>
      </c>
      <c r="P87" s="55">
        <v>0</v>
      </c>
      <c r="Q87" s="55">
        <v>0</v>
      </c>
      <c r="R87" s="55">
        <v>0</v>
      </c>
      <c r="S87" s="55">
        <v>0</v>
      </c>
      <c r="T87" s="55">
        <v>0</v>
      </c>
      <c r="U87" s="55">
        <v>0</v>
      </c>
    </row>
    <row r="88" spans="1:21" ht="12.75" customHeight="1" x14ac:dyDescent="0.2">
      <c r="A88" s="152"/>
      <c r="B88" s="1" t="s">
        <v>21</v>
      </c>
      <c r="C88" s="55">
        <v>7</v>
      </c>
      <c r="D88" s="55">
        <v>0</v>
      </c>
      <c r="E88" s="55">
        <v>0</v>
      </c>
      <c r="F88" s="55">
        <v>0</v>
      </c>
      <c r="G88" s="55">
        <v>1</v>
      </c>
      <c r="H88" s="55">
        <v>1</v>
      </c>
      <c r="I88" s="55">
        <v>0</v>
      </c>
      <c r="J88" s="55">
        <v>3</v>
      </c>
      <c r="K88" s="55">
        <v>0</v>
      </c>
      <c r="L88" s="55">
        <v>0</v>
      </c>
      <c r="M88" s="55">
        <v>0</v>
      </c>
      <c r="N88" s="55">
        <v>0</v>
      </c>
      <c r="O88" s="55">
        <v>2</v>
      </c>
      <c r="P88" s="55">
        <v>0</v>
      </c>
      <c r="Q88" s="55">
        <v>0</v>
      </c>
      <c r="R88" s="55">
        <v>0</v>
      </c>
      <c r="S88" s="55">
        <v>0</v>
      </c>
      <c r="T88" s="55">
        <v>0</v>
      </c>
      <c r="U88" s="55">
        <v>0</v>
      </c>
    </row>
    <row r="89" spans="1:21" ht="12.75" customHeight="1" x14ac:dyDescent="0.2">
      <c r="A89" s="151" t="s">
        <v>320</v>
      </c>
      <c r="B89" s="31" t="s">
        <v>0</v>
      </c>
      <c r="C89" s="54">
        <v>17</v>
      </c>
      <c r="D89" s="54">
        <v>0</v>
      </c>
      <c r="E89" s="54">
        <v>0</v>
      </c>
      <c r="F89" s="54">
        <v>0</v>
      </c>
      <c r="G89" s="54">
        <v>1</v>
      </c>
      <c r="H89" s="54">
        <v>0</v>
      </c>
      <c r="I89" s="54">
        <v>0</v>
      </c>
      <c r="J89" s="54">
        <v>3</v>
      </c>
      <c r="K89" s="54">
        <v>2</v>
      </c>
      <c r="L89" s="54">
        <v>1</v>
      </c>
      <c r="M89" s="54">
        <v>1</v>
      </c>
      <c r="N89" s="54">
        <v>0</v>
      </c>
      <c r="O89" s="54">
        <v>3</v>
      </c>
      <c r="P89" s="54">
        <v>0</v>
      </c>
      <c r="Q89" s="54">
        <v>2</v>
      </c>
      <c r="R89" s="54">
        <v>3</v>
      </c>
      <c r="S89" s="54">
        <v>0</v>
      </c>
      <c r="T89" s="54">
        <v>1</v>
      </c>
      <c r="U89" s="54">
        <v>0</v>
      </c>
    </row>
    <row r="90" spans="1:21" ht="12.75" customHeight="1" x14ac:dyDescent="0.2">
      <c r="A90" s="151"/>
      <c r="B90" s="31" t="s">
        <v>20</v>
      </c>
      <c r="C90" s="54">
        <v>5</v>
      </c>
      <c r="D90" s="54">
        <v>0</v>
      </c>
      <c r="E90" s="54">
        <v>0</v>
      </c>
      <c r="F90" s="54">
        <v>0</v>
      </c>
      <c r="G90" s="54">
        <v>1</v>
      </c>
      <c r="H90" s="54">
        <v>0</v>
      </c>
      <c r="I90" s="54">
        <v>0</v>
      </c>
      <c r="J90" s="54">
        <v>2</v>
      </c>
      <c r="K90" s="54">
        <v>0</v>
      </c>
      <c r="L90" s="54">
        <v>0</v>
      </c>
      <c r="M90" s="54">
        <v>0</v>
      </c>
      <c r="N90" s="54">
        <v>0</v>
      </c>
      <c r="O90" s="54">
        <v>2</v>
      </c>
      <c r="P90" s="54">
        <v>0</v>
      </c>
      <c r="Q90" s="54">
        <v>0</v>
      </c>
      <c r="R90" s="54">
        <v>0</v>
      </c>
      <c r="S90" s="54">
        <v>0</v>
      </c>
      <c r="T90" s="54">
        <v>0</v>
      </c>
      <c r="U90" s="54">
        <v>0</v>
      </c>
    </row>
    <row r="91" spans="1:21" ht="12.75" customHeight="1" x14ac:dyDescent="0.2">
      <c r="A91" s="151"/>
      <c r="B91" s="31" t="s">
        <v>21</v>
      </c>
      <c r="C91" s="54">
        <v>12</v>
      </c>
      <c r="D91" s="54">
        <v>0</v>
      </c>
      <c r="E91" s="54">
        <v>0</v>
      </c>
      <c r="F91" s="54">
        <v>0</v>
      </c>
      <c r="G91" s="54">
        <v>0</v>
      </c>
      <c r="H91" s="54">
        <v>0</v>
      </c>
      <c r="I91" s="54">
        <v>0</v>
      </c>
      <c r="J91" s="54">
        <v>1</v>
      </c>
      <c r="K91" s="54">
        <v>2</v>
      </c>
      <c r="L91" s="54">
        <v>1</v>
      </c>
      <c r="M91" s="54">
        <v>1</v>
      </c>
      <c r="N91" s="54">
        <v>0</v>
      </c>
      <c r="O91" s="54">
        <v>1</v>
      </c>
      <c r="P91" s="54">
        <v>0</v>
      </c>
      <c r="Q91" s="54">
        <v>2</v>
      </c>
      <c r="R91" s="54">
        <v>3</v>
      </c>
      <c r="S91" s="54">
        <v>0</v>
      </c>
      <c r="T91" s="54">
        <v>1</v>
      </c>
      <c r="U91" s="54">
        <v>0</v>
      </c>
    </row>
    <row r="92" spans="1:21" ht="12.75" customHeight="1" x14ac:dyDescent="0.2">
      <c r="A92" s="152" t="s">
        <v>321</v>
      </c>
      <c r="B92" s="1" t="s">
        <v>0</v>
      </c>
      <c r="C92" s="55">
        <v>2478</v>
      </c>
      <c r="D92" s="55">
        <v>14</v>
      </c>
      <c r="E92" s="55">
        <v>45</v>
      </c>
      <c r="F92" s="55">
        <v>147</v>
      </c>
      <c r="G92" s="55">
        <v>335</v>
      </c>
      <c r="H92" s="55">
        <v>345</v>
      </c>
      <c r="I92" s="55">
        <v>318</v>
      </c>
      <c r="J92" s="55">
        <v>333</v>
      </c>
      <c r="K92" s="55">
        <v>269</v>
      </c>
      <c r="L92" s="55">
        <v>179</v>
      </c>
      <c r="M92" s="55">
        <v>136</v>
      </c>
      <c r="N92" s="55">
        <v>114</v>
      </c>
      <c r="O92" s="55">
        <v>86</v>
      </c>
      <c r="P92" s="55">
        <v>75</v>
      </c>
      <c r="Q92" s="55">
        <v>38</v>
      </c>
      <c r="R92" s="55">
        <v>21</v>
      </c>
      <c r="S92" s="55">
        <v>12</v>
      </c>
      <c r="T92" s="55">
        <v>8</v>
      </c>
      <c r="U92" s="55">
        <v>3</v>
      </c>
    </row>
    <row r="93" spans="1:21" ht="12.75" customHeight="1" x14ac:dyDescent="0.2">
      <c r="A93" s="152"/>
      <c r="B93" s="1" t="s">
        <v>20</v>
      </c>
      <c r="C93" s="55">
        <v>1147</v>
      </c>
      <c r="D93" s="55">
        <v>7</v>
      </c>
      <c r="E93" s="55">
        <v>28</v>
      </c>
      <c r="F93" s="55">
        <v>68</v>
      </c>
      <c r="G93" s="55">
        <v>132</v>
      </c>
      <c r="H93" s="55">
        <v>174</v>
      </c>
      <c r="I93" s="55">
        <v>165</v>
      </c>
      <c r="J93" s="55">
        <v>138</v>
      </c>
      <c r="K93" s="55">
        <v>133</v>
      </c>
      <c r="L93" s="55">
        <v>85</v>
      </c>
      <c r="M93" s="55">
        <v>63</v>
      </c>
      <c r="N93" s="55">
        <v>57</v>
      </c>
      <c r="O93" s="55">
        <v>32</v>
      </c>
      <c r="P93" s="55">
        <v>35</v>
      </c>
      <c r="Q93" s="55">
        <v>17</v>
      </c>
      <c r="R93" s="55">
        <v>5</v>
      </c>
      <c r="S93" s="55">
        <v>6</v>
      </c>
      <c r="T93" s="55">
        <v>1</v>
      </c>
      <c r="U93" s="55">
        <v>1</v>
      </c>
    </row>
    <row r="94" spans="1:21" ht="12.75" customHeight="1" x14ac:dyDescent="0.2">
      <c r="A94" s="152"/>
      <c r="B94" s="1" t="s">
        <v>21</v>
      </c>
      <c r="C94" s="55">
        <v>1331</v>
      </c>
      <c r="D94" s="55">
        <v>7</v>
      </c>
      <c r="E94" s="55">
        <v>17</v>
      </c>
      <c r="F94" s="55">
        <v>79</v>
      </c>
      <c r="G94" s="55">
        <v>203</v>
      </c>
      <c r="H94" s="55">
        <v>171</v>
      </c>
      <c r="I94" s="55">
        <v>153</v>
      </c>
      <c r="J94" s="55">
        <v>195</v>
      </c>
      <c r="K94" s="55">
        <v>136</v>
      </c>
      <c r="L94" s="55">
        <v>94</v>
      </c>
      <c r="M94" s="55">
        <v>73</v>
      </c>
      <c r="N94" s="55">
        <v>57</v>
      </c>
      <c r="O94" s="55">
        <v>54</v>
      </c>
      <c r="P94" s="55">
        <v>40</v>
      </c>
      <c r="Q94" s="55">
        <v>21</v>
      </c>
      <c r="R94" s="55">
        <v>16</v>
      </c>
      <c r="S94" s="55">
        <v>6</v>
      </c>
      <c r="T94" s="55">
        <v>7</v>
      </c>
      <c r="U94" s="55">
        <v>2</v>
      </c>
    </row>
    <row r="95" spans="1:21" ht="12.75" customHeight="1" x14ac:dyDescent="0.2">
      <c r="A95" s="151" t="s">
        <v>393</v>
      </c>
      <c r="B95" s="31" t="s">
        <v>0</v>
      </c>
      <c r="C95" s="54">
        <v>3146</v>
      </c>
      <c r="D95" s="54">
        <v>100</v>
      </c>
      <c r="E95" s="54">
        <v>198</v>
      </c>
      <c r="F95" s="54">
        <v>470</v>
      </c>
      <c r="G95" s="54">
        <v>518</v>
      </c>
      <c r="H95" s="54">
        <v>240</v>
      </c>
      <c r="I95" s="54">
        <v>254</v>
      </c>
      <c r="J95" s="54">
        <v>256</v>
      </c>
      <c r="K95" s="54">
        <v>220</v>
      </c>
      <c r="L95" s="54">
        <v>162</v>
      </c>
      <c r="M95" s="54">
        <v>115</v>
      </c>
      <c r="N95" s="54">
        <v>93</v>
      </c>
      <c r="O95" s="54">
        <v>107</v>
      </c>
      <c r="P95" s="54">
        <v>96</v>
      </c>
      <c r="Q95" s="54">
        <v>103</v>
      </c>
      <c r="R95" s="54">
        <v>71</v>
      </c>
      <c r="S95" s="54">
        <v>65</v>
      </c>
      <c r="T95" s="54">
        <v>50</v>
      </c>
      <c r="U95" s="54">
        <v>28</v>
      </c>
    </row>
    <row r="96" spans="1:21" ht="12.75" customHeight="1" x14ac:dyDescent="0.2">
      <c r="A96" s="151"/>
      <c r="B96" s="31" t="s">
        <v>20</v>
      </c>
      <c r="C96" s="54">
        <v>1351</v>
      </c>
      <c r="D96" s="54">
        <v>58</v>
      </c>
      <c r="E96" s="54">
        <v>130</v>
      </c>
      <c r="F96" s="54">
        <v>179</v>
      </c>
      <c r="G96" s="54">
        <v>205</v>
      </c>
      <c r="H96" s="54">
        <v>120</v>
      </c>
      <c r="I96" s="54">
        <v>113</v>
      </c>
      <c r="J96" s="54">
        <v>94</v>
      </c>
      <c r="K96" s="54">
        <v>86</v>
      </c>
      <c r="L96" s="54">
        <v>72</v>
      </c>
      <c r="M96" s="54">
        <v>47</v>
      </c>
      <c r="N96" s="54">
        <v>38</v>
      </c>
      <c r="O96" s="54">
        <v>38</v>
      </c>
      <c r="P96" s="54">
        <v>45</v>
      </c>
      <c r="Q96" s="54">
        <v>48</v>
      </c>
      <c r="R96" s="54">
        <v>23</v>
      </c>
      <c r="S96" s="54">
        <v>24</v>
      </c>
      <c r="T96" s="54">
        <v>17</v>
      </c>
      <c r="U96" s="54">
        <v>14</v>
      </c>
    </row>
    <row r="97" spans="1:21" ht="12.75" customHeight="1" x14ac:dyDescent="0.2">
      <c r="A97" s="151"/>
      <c r="B97" s="31" t="s">
        <v>21</v>
      </c>
      <c r="C97" s="54">
        <v>1795</v>
      </c>
      <c r="D97" s="54">
        <v>42</v>
      </c>
      <c r="E97" s="54">
        <v>68</v>
      </c>
      <c r="F97" s="54">
        <v>291</v>
      </c>
      <c r="G97" s="54">
        <v>313</v>
      </c>
      <c r="H97" s="54">
        <v>120</v>
      </c>
      <c r="I97" s="54">
        <v>141</v>
      </c>
      <c r="J97" s="54">
        <v>162</v>
      </c>
      <c r="K97" s="54">
        <v>134</v>
      </c>
      <c r="L97" s="54">
        <v>90</v>
      </c>
      <c r="M97" s="54">
        <v>68</v>
      </c>
      <c r="N97" s="54">
        <v>55</v>
      </c>
      <c r="O97" s="54">
        <v>69</v>
      </c>
      <c r="P97" s="54">
        <v>51</v>
      </c>
      <c r="Q97" s="54">
        <v>55</v>
      </c>
      <c r="R97" s="54">
        <v>48</v>
      </c>
      <c r="S97" s="54">
        <v>41</v>
      </c>
      <c r="T97" s="54">
        <v>33</v>
      </c>
      <c r="U97" s="54">
        <v>14</v>
      </c>
    </row>
    <row r="98" spans="1:21" ht="12.75" customHeight="1" x14ac:dyDescent="0.2">
      <c r="A98" s="152" t="s">
        <v>323</v>
      </c>
      <c r="B98" s="1" t="s">
        <v>0</v>
      </c>
      <c r="C98" s="55">
        <v>224</v>
      </c>
      <c r="D98" s="55">
        <v>2</v>
      </c>
      <c r="E98" s="55">
        <v>0</v>
      </c>
      <c r="F98" s="55">
        <v>3</v>
      </c>
      <c r="G98" s="55">
        <v>23</v>
      </c>
      <c r="H98" s="55">
        <v>39</v>
      </c>
      <c r="I98" s="55">
        <v>38</v>
      </c>
      <c r="J98" s="55">
        <v>34</v>
      </c>
      <c r="K98" s="55">
        <v>27</v>
      </c>
      <c r="L98" s="55">
        <v>14</v>
      </c>
      <c r="M98" s="55">
        <v>11</v>
      </c>
      <c r="N98" s="55">
        <v>3</v>
      </c>
      <c r="O98" s="55">
        <v>11</v>
      </c>
      <c r="P98" s="55">
        <v>8</v>
      </c>
      <c r="Q98" s="55">
        <v>7</v>
      </c>
      <c r="R98" s="55">
        <v>3</v>
      </c>
      <c r="S98" s="55">
        <v>1</v>
      </c>
      <c r="T98" s="55">
        <v>0</v>
      </c>
      <c r="U98" s="55">
        <v>0</v>
      </c>
    </row>
    <row r="99" spans="1:21" ht="12.75" customHeight="1" x14ac:dyDescent="0.2">
      <c r="A99" s="152"/>
      <c r="B99" s="1" t="s">
        <v>20</v>
      </c>
      <c r="C99" s="55">
        <v>102</v>
      </c>
      <c r="D99" s="55">
        <v>1</v>
      </c>
      <c r="E99" s="55">
        <v>0</v>
      </c>
      <c r="F99" s="55">
        <v>3</v>
      </c>
      <c r="G99" s="55">
        <v>8</v>
      </c>
      <c r="H99" s="55">
        <v>22</v>
      </c>
      <c r="I99" s="55">
        <v>19</v>
      </c>
      <c r="J99" s="55">
        <v>15</v>
      </c>
      <c r="K99" s="55">
        <v>13</v>
      </c>
      <c r="L99" s="55">
        <v>6</v>
      </c>
      <c r="M99" s="55">
        <v>3</v>
      </c>
      <c r="N99" s="55">
        <v>2</v>
      </c>
      <c r="O99" s="55">
        <v>4</v>
      </c>
      <c r="P99" s="55">
        <v>3</v>
      </c>
      <c r="Q99" s="55">
        <v>2</v>
      </c>
      <c r="R99" s="55">
        <v>0</v>
      </c>
      <c r="S99" s="55">
        <v>1</v>
      </c>
      <c r="T99" s="55">
        <v>0</v>
      </c>
      <c r="U99" s="55">
        <v>0</v>
      </c>
    </row>
    <row r="100" spans="1:21" ht="12.75" customHeight="1" x14ac:dyDescent="0.2">
      <c r="A100" s="152"/>
      <c r="B100" s="1" t="s">
        <v>21</v>
      </c>
      <c r="C100" s="55">
        <v>122</v>
      </c>
      <c r="D100" s="55">
        <v>1</v>
      </c>
      <c r="E100" s="55">
        <v>0</v>
      </c>
      <c r="F100" s="55">
        <v>0</v>
      </c>
      <c r="G100" s="55">
        <v>15</v>
      </c>
      <c r="H100" s="55">
        <v>17</v>
      </c>
      <c r="I100" s="55">
        <v>19</v>
      </c>
      <c r="J100" s="55">
        <v>19</v>
      </c>
      <c r="K100" s="55">
        <v>14</v>
      </c>
      <c r="L100" s="55">
        <v>8</v>
      </c>
      <c r="M100" s="55">
        <v>8</v>
      </c>
      <c r="N100" s="55">
        <v>1</v>
      </c>
      <c r="O100" s="55">
        <v>7</v>
      </c>
      <c r="P100" s="55">
        <v>5</v>
      </c>
      <c r="Q100" s="55">
        <v>5</v>
      </c>
      <c r="R100" s="55">
        <v>3</v>
      </c>
      <c r="S100" s="55">
        <v>0</v>
      </c>
      <c r="T100" s="55">
        <v>0</v>
      </c>
      <c r="U100" s="55">
        <v>0</v>
      </c>
    </row>
    <row r="101" spans="1:21" ht="12.75" customHeight="1" x14ac:dyDescent="0.2">
      <c r="A101" s="151" t="s">
        <v>324</v>
      </c>
      <c r="B101" s="31" t="s">
        <v>0</v>
      </c>
      <c r="C101" s="54">
        <v>29</v>
      </c>
      <c r="D101" s="54">
        <v>3</v>
      </c>
      <c r="E101" s="54">
        <v>0</v>
      </c>
      <c r="F101" s="54">
        <v>5</v>
      </c>
      <c r="G101" s="54">
        <v>2</v>
      </c>
      <c r="H101" s="54">
        <v>2</v>
      </c>
      <c r="I101" s="54">
        <v>2</v>
      </c>
      <c r="J101" s="54">
        <v>8</v>
      </c>
      <c r="K101" s="54">
        <v>4</v>
      </c>
      <c r="L101" s="54">
        <v>1</v>
      </c>
      <c r="M101" s="54">
        <v>0</v>
      </c>
      <c r="N101" s="54">
        <v>0</v>
      </c>
      <c r="O101" s="54">
        <v>1</v>
      </c>
      <c r="P101" s="54">
        <v>1</v>
      </c>
      <c r="Q101" s="54">
        <v>0</v>
      </c>
      <c r="R101" s="54">
        <v>0</v>
      </c>
      <c r="S101" s="54">
        <v>0</v>
      </c>
      <c r="T101" s="54">
        <v>0</v>
      </c>
      <c r="U101" s="54">
        <v>0</v>
      </c>
    </row>
    <row r="102" spans="1:21" ht="12.75" customHeight="1" x14ac:dyDescent="0.2">
      <c r="A102" s="151"/>
      <c r="B102" s="31" t="s">
        <v>20</v>
      </c>
      <c r="C102" s="54">
        <v>16</v>
      </c>
      <c r="D102" s="54">
        <v>2</v>
      </c>
      <c r="E102" s="54">
        <v>0</v>
      </c>
      <c r="F102" s="54">
        <v>2</v>
      </c>
      <c r="G102" s="54">
        <v>0</v>
      </c>
      <c r="H102" s="54">
        <v>2</v>
      </c>
      <c r="I102" s="54">
        <v>1</v>
      </c>
      <c r="J102" s="54">
        <v>3</v>
      </c>
      <c r="K102" s="54">
        <v>4</v>
      </c>
      <c r="L102" s="54">
        <v>0</v>
      </c>
      <c r="M102" s="54">
        <v>0</v>
      </c>
      <c r="N102" s="54">
        <v>0</v>
      </c>
      <c r="O102" s="54">
        <v>1</v>
      </c>
      <c r="P102" s="54">
        <v>1</v>
      </c>
      <c r="Q102" s="54">
        <v>0</v>
      </c>
      <c r="R102" s="54">
        <v>0</v>
      </c>
      <c r="S102" s="54">
        <v>0</v>
      </c>
      <c r="T102" s="54">
        <v>0</v>
      </c>
      <c r="U102" s="54">
        <v>0</v>
      </c>
    </row>
    <row r="103" spans="1:21" ht="12.75" customHeight="1" x14ac:dyDescent="0.2">
      <c r="A103" s="151"/>
      <c r="B103" s="31" t="s">
        <v>21</v>
      </c>
      <c r="C103" s="54">
        <v>13</v>
      </c>
      <c r="D103" s="54">
        <v>1</v>
      </c>
      <c r="E103" s="54">
        <v>0</v>
      </c>
      <c r="F103" s="54">
        <v>3</v>
      </c>
      <c r="G103" s="54">
        <v>2</v>
      </c>
      <c r="H103" s="54">
        <v>0</v>
      </c>
      <c r="I103" s="54">
        <v>1</v>
      </c>
      <c r="J103" s="54">
        <v>5</v>
      </c>
      <c r="K103" s="54">
        <v>0</v>
      </c>
      <c r="L103" s="54">
        <v>1</v>
      </c>
      <c r="M103" s="54">
        <v>0</v>
      </c>
      <c r="N103" s="54">
        <v>0</v>
      </c>
      <c r="O103" s="54">
        <v>0</v>
      </c>
      <c r="P103" s="54">
        <v>0</v>
      </c>
      <c r="Q103" s="54">
        <v>0</v>
      </c>
      <c r="R103" s="54">
        <v>0</v>
      </c>
      <c r="S103" s="54">
        <v>0</v>
      </c>
      <c r="T103" s="54">
        <v>0</v>
      </c>
      <c r="U103" s="54">
        <v>0</v>
      </c>
    </row>
    <row r="104" spans="1:21" ht="12.75" customHeight="1" x14ac:dyDescent="0.2">
      <c r="A104" s="152" t="s">
        <v>325</v>
      </c>
      <c r="B104" s="1" t="s">
        <v>0</v>
      </c>
      <c r="C104" s="55">
        <v>54</v>
      </c>
      <c r="D104" s="55">
        <v>1</v>
      </c>
      <c r="E104" s="55">
        <v>2</v>
      </c>
      <c r="F104" s="55">
        <v>3</v>
      </c>
      <c r="G104" s="55">
        <v>4</v>
      </c>
      <c r="H104" s="55">
        <v>3</v>
      </c>
      <c r="I104" s="55">
        <v>10</v>
      </c>
      <c r="J104" s="55">
        <v>12</v>
      </c>
      <c r="K104" s="55">
        <v>5</v>
      </c>
      <c r="L104" s="55">
        <v>2</v>
      </c>
      <c r="M104" s="55">
        <v>3</v>
      </c>
      <c r="N104" s="55">
        <v>0</v>
      </c>
      <c r="O104" s="55">
        <v>3</v>
      </c>
      <c r="P104" s="55">
        <v>4</v>
      </c>
      <c r="Q104" s="55">
        <v>1</v>
      </c>
      <c r="R104" s="55">
        <v>0</v>
      </c>
      <c r="S104" s="55">
        <v>1</v>
      </c>
      <c r="T104" s="55">
        <v>0</v>
      </c>
      <c r="U104" s="55">
        <v>0</v>
      </c>
    </row>
    <row r="105" spans="1:21" ht="12.75" customHeight="1" x14ac:dyDescent="0.2">
      <c r="A105" s="152"/>
      <c r="B105" s="1" t="s">
        <v>20</v>
      </c>
      <c r="C105" s="55">
        <v>26</v>
      </c>
      <c r="D105" s="55">
        <v>1</v>
      </c>
      <c r="E105" s="55">
        <v>2</v>
      </c>
      <c r="F105" s="55">
        <v>2</v>
      </c>
      <c r="G105" s="55">
        <v>2</v>
      </c>
      <c r="H105" s="55">
        <v>3</v>
      </c>
      <c r="I105" s="55">
        <v>5</v>
      </c>
      <c r="J105" s="55">
        <v>4</v>
      </c>
      <c r="K105" s="55">
        <v>2</v>
      </c>
      <c r="L105" s="55">
        <v>0</v>
      </c>
      <c r="M105" s="55">
        <v>2</v>
      </c>
      <c r="N105" s="55">
        <v>0</v>
      </c>
      <c r="O105" s="55">
        <v>1</v>
      </c>
      <c r="P105" s="55">
        <v>1</v>
      </c>
      <c r="Q105" s="55">
        <v>0</v>
      </c>
      <c r="R105" s="55">
        <v>0</v>
      </c>
      <c r="S105" s="55">
        <v>1</v>
      </c>
      <c r="T105" s="55">
        <v>0</v>
      </c>
      <c r="U105" s="55">
        <v>0</v>
      </c>
    </row>
    <row r="106" spans="1:21" ht="12.75" customHeight="1" x14ac:dyDescent="0.2">
      <c r="A106" s="152"/>
      <c r="B106" s="1" t="s">
        <v>21</v>
      </c>
      <c r="C106" s="55">
        <v>28</v>
      </c>
      <c r="D106" s="55">
        <v>0</v>
      </c>
      <c r="E106" s="55">
        <v>0</v>
      </c>
      <c r="F106" s="55">
        <v>1</v>
      </c>
      <c r="G106" s="55">
        <v>2</v>
      </c>
      <c r="H106" s="55">
        <v>0</v>
      </c>
      <c r="I106" s="55">
        <v>5</v>
      </c>
      <c r="J106" s="55">
        <v>8</v>
      </c>
      <c r="K106" s="55">
        <v>3</v>
      </c>
      <c r="L106" s="55">
        <v>2</v>
      </c>
      <c r="M106" s="55">
        <v>1</v>
      </c>
      <c r="N106" s="55">
        <v>0</v>
      </c>
      <c r="O106" s="55">
        <v>2</v>
      </c>
      <c r="P106" s="55">
        <v>3</v>
      </c>
      <c r="Q106" s="55">
        <v>1</v>
      </c>
      <c r="R106" s="55">
        <v>0</v>
      </c>
      <c r="S106" s="55">
        <v>0</v>
      </c>
      <c r="T106" s="55">
        <v>0</v>
      </c>
      <c r="U106" s="55">
        <v>0</v>
      </c>
    </row>
    <row r="107" spans="1:21" ht="12.75" customHeight="1" x14ac:dyDescent="0.2">
      <c r="A107" s="151" t="s">
        <v>326</v>
      </c>
      <c r="B107" s="31" t="s">
        <v>0</v>
      </c>
      <c r="C107" s="54">
        <v>2</v>
      </c>
      <c r="D107" s="54">
        <v>0</v>
      </c>
      <c r="E107" s="54">
        <v>0</v>
      </c>
      <c r="F107" s="54">
        <v>1</v>
      </c>
      <c r="G107" s="54">
        <v>0</v>
      </c>
      <c r="H107" s="54">
        <v>1</v>
      </c>
      <c r="I107" s="54">
        <v>0</v>
      </c>
      <c r="J107" s="54">
        <v>0</v>
      </c>
      <c r="K107" s="54">
        <v>0</v>
      </c>
      <c r="L107" s="54">
        <v>0</v>
      </c>
      <c r="M107" s="54">
        <v>0</v>
      </c>
      <c r="N107" s="54">
        <v>0</v>
      </c>
      <c r="O107" s="54">
        <v>0</v>
      </c>
      <c r="P107" s="54">
        <v>0</v>
      </c>
      <c r="Q107" s="54">
        <v>0</v>
      </c>
      <c r="R107" s="54">
        <v>0</v>
      </c>
      <c r="S107" s="54">
        <v>0</v>
      </c>
      <c r="T107" s="54">
        <v>0</v>
      </c>
      <c r="U107" s="54">
        <v>0</v>
      </c>
    </row>
    <row r="108" spans="1:21" ht="12.75" customHeight="1" x14ac:dyDescent="0.2">
      <c r="A108" s="151"/>
      <c r="B108" s="31" t="s">
        <v>20</v>
      </c>
      <c r="C108" s="54">
        <v>2</v>
      </c>
      <c r="D108" s="54">
        <v>0</v>
      </c>
      <c r="E108" s="54">
        <v>0</v>
      </c>
      <c r="F108" s="54">
        <v>1</v>
      </c>
      <c r="G108" s="54">
        <v>0</v>
      </c>
      <c r="H108" s="54">
        <v>1</v>
      </c>
      <c r="I108" s="54">
        <v>0</v>
      </c>
      <c r="J108" s="54">
        <v>0</v>
      </c>
      <c r="K108" s="54">
        <v>0</v>
      </c>
      <c r="L108" s="54">
        <v>0</v>
      </c>
      <c r="M108" s="54">
        <v>0</v>
      </c>
      <c r="N108" s="54">
        <v>0</v>
      </c>
      <c r="O108" s="54">
        <v>0</v>
      </c>
      <c r="P108" s="54">
        <v>0</v>
      </c>
      <c r="Q108" s="54">
        <v>0</v>
      </c>
      <c r="R108" s="54">
        <v>0</v>
      </c>
      <c r="S108" s="54">
        <v>0</v>
      </c>
      <c r="T108" s="54">
        <v>0</v>
      </c>
      <c r="U108" s="54">
        <v>0</v>
      </c>
    </row>
    <row r="109" spans="1:21" ht="12.75" customHeight="1" x14ac:dyDescent="0.2">
      <c r="A109" s="151"/>
      <c r="B109" s="31" t="s">
        <v>21</v>
      </c>
      <c r="C109" s="54">
        <v>0</v>
      </c>
      <c r="D109" s="54">
        <v>0</v>
      </c>
      <c r="E109" s="54">
        <v>0</v>
      </c>
      <c r="F109" s="54">
        <v>0</v>
      </c>
      <c r="G109" s="54">
        <v>0</v>
      </c>
      <c r="H109" s="54">
        <v>0</v>
      </c>
      <c r="I109" s="54">
        <v>0</v>
      </c>
      <c r="J109" s="54">
        <v>0</v>
      </c>
      <c r="K109" s="54">
        <v>0</v>
      </c>
      <c r="L109" s="54">
        <v>0</v>
      </c>
      <c r="M109" s="54">
        <v>0</v>
      </c>
      <c r="N109" s="54">
        <v>0</v>
      </c>
      <c r="O109" s="54">
        <v>0</v>
      </c>
      <c r="P109" s="54">
        <v>0</v>
      </c>
      <c r="Q109" s="54">
        <v>0</v>
      </c>
      <c r="R109" s="54">
        <v>0</v>
      </c>
      <c r="S109" s="54">
        <v>0</v>
      </c>
      <c r="T109" s="54">
        <v>0</v>
      </c>
      <c r="U109" s="54">
        <v>0</v>
      </c>
    </row>
    <row r="110" spans="1:21" ht="12.75" customHeight="1" x14ac:dyDescent="0.2">
      <c r="A110" s="152" t="s">
        <v>327</v>
      </c>
      <c r="B110" s="1" t="s">
        <v>0</v>
      </c>
      <c r="C110" s="55">
        <v>14</v>
      </c>
      <c r="D110" s="55">
        <v>0</v>
      </c>
      <c r="E110" s="55">
        <v>0</v>
      </c>
      <c r="F110" s="55">
        <v>0</v>
      </c>
      <c r="G110" s="55">
        <v>3</v>
      </c>
      <c r="H110" s="55">
        <v>0</v>
      </c>
      <c r="I110" s="55">
        <v>2</v>
      </c>
      <c r="J110" s="55">
        <v>1</v>
      </c>
      <c r="K110" s="55">
        <v>3</v>
      </c>
      <c r="L110" s="55">
        <v>0</v>
      </c>
      <c r="M110" s="55">
        <v>2</v>
      </c>
      <c r="N110" s="55">
        <v>3</v>
      </c>
      <c r="O110" s="55">
        <v>0</v>
      </c>
      <c r="P110" s="55">
        <v>0</v>
      </c>
      <c r="Q110" s="55">
        <v>0</v>
      </c>
      <c r="R110" s="55">
        <v>0</v>
      </c>
      <c r="S110" s="55">
        <v>0</v>
      </c>
      <c r="T110" s="55">
        <v>0</v>
      </c>
      <c r="U110" s="55">
        <v>0</v>
      </c>
    </row>
    <row r="111" spans="1:21" ht="12.75" customHeight="1" x14ac:dyDescent="0.2">
      <c r="A111" s="152"/>
      <c r="B111" s="1" t="s">
        <v>20</v>
      </c>
      <c r="C111" s="55">
        <v>9</v>
      </c>
      <c r="D111" s="55">
        <v>0</v>
      </c>
      <c r="E111" s="55">
        <v>0</v>
      </c>
      <c r="F111" s="55">
        <v>0</v>
      </c>
      <c r="G111" s="55">
        <v>2</v>
      </c>
      <c r="H111" s="55">
        <v>0</v>
      </c>
      <c r="I111" s="55">
        <v>1</v>
      </c>
      <c r="J111" s="55">
        <v>0</v>
      </c>
      <c r="K111" s="55">
        <v>3</v>
      </c>
      <c r="L111" s="55">
        <v>0</v>
      </c>
      <c r="M111" s="55">
        <v>1</v>
      </c>
      <c r="N111" s="55">
        <v>2</v>
      </c>
      <c r="O111" s="55">
        <v>0</v>
      </c>
      <c r="P111" s="55">
        <v>0</v>
      </c>
      <c r="Q111" s="55">
        <v>0</v>
      </c>
      <c r="R111" s="55">
        <v>0</v>
      </c>
      <c r="S111" s="55">
        <v>0</v>
      </c>
      <c r="T111" s="55">
        <v>0</v>
      </c>
      <c r="U111" s="55">
        <v>0</v>
      </c>
    </row>
    <row r="112" spans="1:21" ht="12.75" customHeight="1" x14ac:dyDescent="0.2">
      <c r="A112" s="152"/>
      <c r="B112" s="1" t="s">
        <v>21</v>
      </c>
      <c r="C112" s="55">
        <v>5</v>
      </c>
      <c r="D112" s="55">
        <v>0</v>
      </c>
      <c r="E112" s="55">
        <v>0</v>
      </c>
      <c r="F112" s="55">
        <v>0</v>
      </c>
      <c r="G112" s="55">
        <v>1</v>
      </c>
      <c r="H112" s="55">
        <v>0</v>
      </c>
      <c r="I112" s="55">
        <v>1</v>
      </c>
      <c r="J112" s="55">
        <v>1</v>
      </c>
      <c r="K112" s="55">
        <v>0</v>
      </c>
      <c r="L112" s="55">
        <v>0</v>
      </c>
      <c r="M112" s="55">
        <v>1</v>
      </c>
      <c r="N112" s="55">
        <v>1</v>
      </c>
      <c r="O112" s="55">
        <v>0</v>
      </c>
      <c r="P112" s="55">
        <v>0</v>
      </c>
      <c r="Q112" s="55">
        <v>0</v>
      </c>
      <c r="R112" s="55">
        <v>0</v>
      </c>
      <c r="S112" s="55">
        <v>0</v>
      </c>
      <c r="T112" s="55">
        <v>0</v>
      </c>
      <c r="U112" s="55">
        <v>0</v>
      </c>
    </row>
    <row r="113" spans="1:21" ht="12.75" customHeight="1" x14ac:dyDescent="0.2">
      <c r="A113" s="188" t="s">
        <v>363</v>
      </c>
      <c r="B113" s="31" t="s">
        <v>0</v>
      </c>
      <c r="C113" s="54">
        <v>6468</v>
      </c>
      <c r="D113" s="54">
        <v>44</v>
      </c>
      <c r="E113" s="54">
        <v>139</v>
      </c>
      <c r="F113" s="54">
        <v>352</v>
      </c>
      <c r="G113" s="54">
        <v>798</v>
      </c>
      <c r="H113" s="54">
        <v>794</v>
      </c>
      <c r="I113" s="54">
        <v>848</v>
      </c>
      <c r="J113" s="54">
        <v>815</v>
      </c>
      <c r="K113" s="54">
        <v>695</v>
      </c>
      <c r="L113" s="54">
        <v>452</v>
      </c>
      <c r="M113" s="54">
        <v>348</v>
      </c>
      <c r="N113" s="54">
        <v>269</v>
      </c>
      <c r="O113" s="54">
        <v>262</v>
      </c>
      <c r="P113" s="54">
        <v>206</v>
      </c>
      <c r="Q113" s="54">
        <v>165</v>
      </c>
      <c r="R113" s="54">
        <v>112</v>
      </c>
      <c r="S113" s="54">
        <v>63</v>
      </c>
      <c r="T113" s="54">
        <v>67</v>
      </c>
      <c r="U113" s="54">
        <v>39</v>
      </c>
    </row>
    <row r="114" spans="1:21" ht="12.75" customHeight="1" x14ac:dyDescent="0.2">
      <c r="A114" s="188"/>
      <c r="B114" s="31" t="s">
        <v>20</v>
      </c>
      <c r="C114" s="54">
        <v>2972</v>
      </c>
      <c r="D114" s="54">
        <v>28</v>
      </c>
      <c r="E114" s="54">
        <v>80</v>
      </c>
      <c r="F114" s="54">
        <v>132</v>
      </c>
      <c r="G114" s="54">
        <v>298</v>
      </c>
      <c r="H114" s="54">
        <v>386</v>
      </c>
      <c r="I114" s="54">
        <v>430</v>
      </c>
      <c r="J114" s="54">
        <v>351</v>
      </c>
      <c r="K114" s="54">
        <v>330</v>
      </c>
      <c r="L114" s="54">
        <v>230</v>
      </c>
      <c r="M114" s="54">
        <v>157</v>
      </c>
      <c r="N114" s="54">
        <v>134</v>
      </c>
      <c r="O114" s="54">
        <v>120</v>
      </c>
      <c r="P114" s="54">
        <v>98</v>
      </c>
      <c r="Q114" s="54">
        <v>80</v>
      </c>
      <c r="R114" s="54">
        <v>41</v>
      </c>
      <c r="S114" s="54">
        <v>29</v>
      </c>
      <c r="T114" s="54">
        <v>30</v>
      </c>
      <c r="U114" s="54">
        <v>18</v>
      </c>
    </row>
    <row r="115" spans="1:21" ht="12.75" customHeight="1" x14ac:dyDescent="0.2">
      <c r="A115" s="188"/>
      <c r="B115" s="31" t="s">
        <v>21</v>
      </c>
      <c r="C115" s="54">
        <v>3496</v>
      </c>
      <c r="D115" s="54">
        <v>16</v>
      </c>
      <c r="E115" s="54">
        <v>59</v>
      </c>
      <c r="F115" s="54">
        <v>220</v>
      </c>
      <c r="G115" s="54">
        <v>500</v>
      </c>
      <c r="H115" s="54">
        <v>408</v>
      </c>
      <c r="I115" s="54">
        <v>418</v>
      </c>
      <c r="J115" s="54">
        <v>464</v>
      </c>
      <c r="K115" s="54">
        <v>365</v>
      </c>
      <c r="L115" s="54">
        <v>222</v>
      </c>
      <c r="M115" s="54">
        <v>191</v>
      </c>
      <c r="N115" s="54">
        <v>135</v>
      </c>
      <c r="O115" s="54">
        <v>142</v>
      </c>
      <c r="P115" s="54">
        <v>108</v>
      </c>
      <c r="Q115" s="54">
        <v>85</v>
      </c>
      <c r="R115" s="54">
        <v>71</v>
      </c>
      <c r="S115" s="54">
        <v>34</v>
      </c>
      <c r="T115" s="54">
        <v>37</v>
      </c>
      <c r="U115" s="54">
        <v>21</v>
      </c>
    </row>
    <row r="116" spans="1:21" ht="12.75" customHeight="1" x14ac:dyDescent="0.2">
      <c r="A116" s="152" t="s">
        <v>329</v>
      </c>
      <c r="B116" s="1" t="s">
        <v>0</v>
      </c>
      <c r="C116" s="55">
        <v>961</v>
      </c>
      <c r="D116" s="55">
        <v>0</v>
      </c>
      <c r="E116" s="55">
        <v>2</v>
      </c>
      <c r="F116" s="55">
        <v>29</v>
      </c>
      <c r="G116" s="55">
        <v>79</v>
      </c>
      <c r="H116" s="55">
        <v>83</v>
      </c>
      <c r="I116" s="55">
        <v>110</v>
      </c>
      <c r="J116" s="55">
        <v>124</v>
      </c>
      <c r="K116" s="55">
        <v>127</v>
      </c>
      <c r="L116" s="55">
        <v>75</v>
      </c>
      <c r="M116" s="55">
        <v>73</v>
      </c>
      <c r="N116" s="55">
        <v>66</v>
      </c>
      <c r="O116" s="55">
        <v>61</v>
      </c>
      <c r="P116" s="55">
        <v>46</v>
      </c>
      <c r="Q116" s="55">
        <v>36</v>
      </c>
      <c r="R116" s="55">
        <v>28</v>
      </c>
      <c r="S116" s="55">
        <v>11</v>
      </c>
      <c r="T116" s="55">
        <v>9</v>
      </c>
      <c r="U116" s="55">
        <v>2</v>
      </c>
    </row>
    <row r="117" spans="1:21" ht="12.75" customHeight="1" x14ac:dyDescent="0.2">
      <c r="A117" s="152"/>
      <c r="B117" s="1" t="s">
        <v>20</v>
      </c>
      <c r="C117" s="55">
        <v>395</v>
      </c>
      <c r="D117" s="55">
        <v>0</v>
      </c>
      <c r="E117" s="55">
        <v>1</v>
      </c>
      <c r="F117" s="55">
        <v>16</v>
      </c>
      <c r="G117" s="55">
        <v>34</v>
      </c>
      <c r="H117" s="55">
        <v>38</v>
      </c>
      <c r="I117" s="55">
        <v>51</v>
      </c>
      <c r="J117" s="55">
        <v>46</v>
      </c>
      <c r="K117" s="55">
        <v>49</v>
      </c>
      <c r="L117" s="55">
        <v>31</v>
      </c>
      <c r="M117" s="55">
        <v>24</v>
      </c>
      <c r="N117" s="55">
        <v>28</v>
      </c>
      <c r="O117" s="55">
        <v>24</v>
      </c>
      <c r="P117" s="55">
        <v>21</v>
      </c>
      <c r="Q117" s="55">
        <v>16</v>
      </c>
      <c r="R117" s="55">
        <v>9</v>
      </c>
      <c r="S117" s="55">
        <v>5</v>
      </c>
      <c r="T117" s="55">
        <v>2</v>
      </c>
      <c r="U117" s="55">
        <v>0</v>
      </c>
    </row>
    <row r="118" spans="1:21" ht="12.75" customHeight="1" x14ac:dyDescent="0.2">
      <c r="A118" s="152"/>
      <c r="B118" s="1" t="s">
        <v>21</v>
      </c>
      <c r="C118" s="55">
        <v>566</v>
      </c>
      <c r="D118" s="55">
        <v>0</v>
      </c>
      <c r="E118" s="55">
        <v>1</v>
      </c>
      <c r="F118" s="55">
        <v>13</v>
      </c>
      <c r="G118" s="55">
        <v>45</v>
      </c>
      <c r="H118" s="55">
        <v>45</v>
      </c>
      <c r="I118" s="55">
        <v>59</v>
      </c>
      <c r="J118" s="55">
        <v>78</v>
      </c>
      <c r="K118" s="55">
        <v>78</v>
      </c>
      <c r="L118" s="55">
        <v>44</v>
      </c>
      <c r="M118" s="55">
        <v>49</v>
      </c>
      <c r="N118" s="55">
        <v>38</v>
      </c>
      <c r="O118" s="55">
        <v>37</v>
      </c>
      <c r="P118" s="55">
        <v>25</v>
      </c>
      <c r="Q118" s="55">
        <v>20</v>
      </c>
      <c r="R118" s="55">
        <v>19</v>
      </c>
      <c r="S118" s="55">
        <v>6</v>
      </c>
      <c r="T118" s="55">
        <v>7</v>
      </c>
      <c r="U118" s="55">
        <v>2</v>
      </c>
    </row>
    <row r="119" spans="1:21" ht="12.75" customHeight="1" x14ac:dyDescent="0.2">
      <c r="A119" s="151" t="s">
        <v>330</v>
      </c>
      <c r="B119" s="31" t="s">
        <v>0</v>
      </c>
      <c r="C119" s="54">
        <v>64</v>
      </c>
      <c r="D119" s="54">
        <v>1</v>
      </c>
      <c r="E119" s="54">
        <v>0</v>
      </c>
      <c r="F119" s="54">
        <v>2</v>
      </c>
      <c r="G119" s="54">
        <v>4</v>
      </c>
      <c r="H119" s="54">
        <v>4</v>
      </c>
      <c r="I119" s="54">
        <v>8</v>
      </c>
      <c r="J119" s="54">
        <v>9</v>
      </c>
      <c r="K119" s="54">
        <v>11</v>
      </c>
      <c r="L119" s="54">
        <v>5</v>
      </c>
      <c r="M119" s="54">
        <v>5</v>
      </c>
      <c r="N119" s="54">
        <v>3</v>
      </c>
      <c r="O119" s="54">
        <v>3</v>
      </c>
      <c r="P119" s="54">
        <v>5</v>
      </c>
      <c r="Q119" s="54">
        <v>2</v>
      </c>
      <c r="R119" s="54">
        <v>1</v>
      </c>
      <c r="S119" s="54">
        <v>0</v>
      </c>
      <c r="T119" s="54">
        <v>1</v>
      </c>
      <c r="U119" s="54">
        <v>0</v>
      </c>
    </row>
    <row r="120" spans="1:21" ht="12.75" customHeight="1" x14ac:dyDescent="0.2">
      <c r="A120" s="151"/>
      <c r="B120" s="31" t="s">
        <v>20</v>
      </c>
      <c r="C120" s="54">
        <v>25</v>
      </c>
      <c r="D120" s="54">
        <v>1</v>
      </c>
      <c r="E120" s="54">
        <v>0</v>
      </c>
      <c r="F120" s="54">
        <v>1</v>
      </c>
      <c r="G120" s="54">
        <v>3</v>
      </c>
      <c r="H120" s="54">
        <v>1</v>
      </c>
      <c r="I120" s="54">
        <v>3</v>
      </c>
      <c r="J120" s="54">
        <v>2</v>
      </c>
      <c r="K120" s="54">
        <v>5</v>
      </c>
      <c r="L120" s="54">
        <v>2</v>
      </c>
      <c r="M120" s="54">
        <v>1</v>
      </c>
      <c r="N120" s="54">
        <v>1</v>
      </c>
      <c r="O120" s="54">
        <v>2</v>
      </c>
      <c r="P120" s="54">
        <v>2</v>
      </c>
      <c r="Q120" s="54">
        <v>1</v>
      </c>
      <c r="R120" s="54">
        <v>0</v>
      </c>
      <c r="S120" s="54">
        <v>0</v>
      </c>
      <c r="T120" s="54">
        <v>0</v>
      </c>
      <c r="U120" s="54">
        <v>0</v>
      </c>
    </row>
    <row r="121" spans="1:21" ht="12.75" customHeight="1" x14ac:dyDescent="0.2">
      <c r="A121" s="151"/>
      <c r="B121" s="31" t="s">
        <v>21</v>
      </c>
      <c r="C121" s="54">
        <v>39</v>
      </c>
      <c r="D121" s="54">
        <v>0</v>
      </c>
      <c r="E121" s="54">
        <v>0</v>
      </c>
      <c r="F121" s="54">
        <v>1</v>
      </c>
      <c r="G121" s="54">
        <v>1</v>
      </c>
      <c r="H121" s="54">
        <v>3</v>
      </c>
      <c r="I121" s="54">
        <v>5</v>
      </c>
      <c r="J121" s="54">
        <v>7</v>
      </c>
      <c r="K121" s="54">
        <v>6</v>
      </c>
      <c r="L121" s="54">
        <v>3</v>
      </c>
      <c r="M121" s="54">
        <v>4</v>
      </c>
      <c r="N121" s="54">
        <v>2</v>
      </c>
      <c r="O121" s="54">
        <v>1</v>
      </c>
      <c r="P121" s="54">
        <v>3</v>
      </c>
      <c r="Q121" s="54">
        <v>1</v>
      </c>
      <c r="R121" s="54">
        <v>1</v>
      </c>
      <c r="S121" s="54">
        <v>0</v>
      </c>
      <c r="T121" s="54">
        <v>1</v>
      </c>
      <c r="U121" s="54">
        <v>0</v>
      </c>
    </row>
    <row r="122" spans="1:21" ht="12.75" customHeight="1" x14ac:dyDescent="0.2">
      <c r="A122" s="152" t="s">
        <v>331</v>
      </c>
      <c r="B122" s="1" t="s">
        <v>0</v>
      </c>
      <c r="C122" s="55">
        <v>221</v>
      </c>
      <c r="D122" s="55">
        <v>0</v>
      </c>
      <c r="E122" s="55">
        <v>1</v>
      </c>
      <c r="F122" s="55">
        <v>2</v>
      </c>
      <c r="G122" s="55">
        <v>9</v>
      </c>
      <c r="H122" s="55">
        <v>23</v>
      </c>
      <c r="I122" s="55">
        <v>31</v>
      </c>
      <c r="J122" s="55">
        <v>34</v>
      </c>
      <c r="K122" s="55">
        <v>32</v>
      </c>
      <c r="L122" s="55">
        <v>17</v>
      </c>
      <c r="M122" s="55">
        <v>17</v>
      </c>
      <c r="N122" s="55">
        <v>18</v>
      </c>
      <c r="O122" s="55">
        <v>11</v>
      </c>
      <c r="P122" s="55">
        <v>13</v>
      </c>
      <c r="Q122" s="55">
        <v>5</v>
      </c>
      <c r="R122" s="55">
        <v>5</v>
      </c>
      <c r="S122" s="55">
        <v>2</v>
      </c>
      <c r="T122" s="55">
        <v>1</v>
      </c>
      <c r="U122" s="55">
        <v>0</v>
      </c>
    </row>
    <row r="123" spans="1:21" ht="12.75" customHeight="1" x14ac:dyDescent="0.2">
      <c r="A123" s="152"/>
      <c r="B123" s="1" t="s">
        <v>20</v>
      </c>
      <c r="C123" s="55">
        <v>108</v>
      </c>
      <c r="D123" s="55">
        <v>0</v>
      </c>
      <c r="E123" s="55">
        <v>1</v>
      </c>
      <c r="F123" s="55">
        <v>0</v>
      </c>
      <c r="G123" s="55">
        <v>5</v>
      </c>
      <c r="H123" s="55">
        <v>15</v>
      </c>
      <c r="I123" s="55">
        <v>14</v>
      </c>
      <c r="J123" s="55">
        <v>17</v>
      </c>
      <c r="K123" s="55">
        <v>20</v>
      </c>
      <c r="L123" s="55">
        <v>10</v>
      </c>
      <c r="M123" s="55">
        <v>9</v>
      </c>
      <c r="N123" s="55">
        <v>9</v>
      </c>
      <c r="O123" s="55">
        <v>1</v>
      </c>
      <c r="P123" s="55">
        <v>6</v>
      </c>
      <c r="Q123" s="55">
        <v>0</v>
      </c>
      <c r="R123" s="55">
        <v>1</v>
      </c>
      <c r="S123" s="55">
        <v>0</v>
      </c>
      <c r="T123" s="55">
        <v>0</v>
      </c>
      <c r="U123" s="55">
        <v>0</v>
      </c>
    </row>
    <row r="124" spans="1:21" ht="12.75" customHeight="1" x14ac:dyDescent="0.2">
      <c r="A124" s="152"/>
      <c r="B124" s="1" t="s">
        <v>21</v>
      </c>
      <c r="C124" s="55">
        <v>113</v>
      </c>
      <c r="D124" s="55">
        <v>0</v>
      </c>
      <c r="E124" s="55">
        <v>0</v>
      </c>
      <c r="F124" s="55">
        <v>2</v>
      </c>
      <c r="G124" s="55">
        <v>4</v>
      </c>
      <c r="H124" s="55">
        <v>8</v>
      </c>
      <c r="I124" s="55">
        <v>17</v>
      </c>
      <c r="J124" s="55">
        <v>17</v>
      </c>
      <c r="K124" s="55">
        <v>12</v>
      </c>
      <c r="L124" s="55">
        <v>7</v>
      </c>
      <c r="M124" s="55">
        <v>8</v>
      </c>
      <c r="N124" s="55">
        <v>9</v>
      </c>
      <c r="O124" s="55">
        <v>10</v>
      </c>
      <c r="P124" s="55">
        <v>7</v>
      </c>
      <c r="Q124" s="55">
        <v>5</v>
      </c>
      <c r="R124" s="55">
        <v>4</v>
      </c>
      <c r="S124" s="55">
        <v>2</v>
      </c>
      <c r="T124" s="55">
        <v>1</v>
      </c>
      <c r="U124" s="55">
        <v>0</v>
      </c>
    </row>
    <row r="125" spans="1:21" ht="12.75" customHeight="1" x14ac:dyDescent="0.2">
      <c r="A125" s="151" t="s">
        <v>332</v>
      </c>
      <c r="B125" s="31" t="s">
        <v>0</v>
      </c>
      <c r="C125" s="54">
        <v>2316</v>
      </c>
      <c r="D125" s="54">
        <v>11</v>
      </c>
      <c r="E125" s="54">
        <v>50</v>
      </c>
      <c r="F125" s="54">
        <v>120</v>
      </c>
      <c r="G125" s="54">
        <v>309</v>
      </c>
      <c r="H125" s="54">
        <v>352</v>
      </c>
      <c r="I125" s="54">
        <v>318</v>
      </c>
      <c r="J125" s="54">
        <v>328</v>
      </c>
      <c r="K125" s="54">
        <v>246</v>
      </c>
      <c r="L125" s="54">
        <v>148</v>
      </c>
      <c r="M125" s="54">
        <v>103</v>
      </c>
      <c r="N125" s="54">
        <v>99</v>
      </c>
      <c r="O125" s="54">
        <v>80</v>
      </c>
      <c r="P125" s="54">
        <v>64</v>
      </c>
      <c r="Q125" s="54">
        <v>38</v>
      </c>
      <c r="R125" s="54">
        <v>22</v>
      </c>
      <c r="S125" s="54">
        <v>11</v>
      </c>
      <c r="T125" s="54">
        <v>8</v>
      </c>
      <c r="U125" s="54">
        <v>9</v>
      </c>
    </row>
    <row r="126" spans="1:21" ht="12.75" customHeight="1" x14ac:dyDescent="0.2">
      <c r="A126" s="151"/>
      <c r="B126" s="31" t="s">
        <v>20</v>
      </c>
      <c r="C126" s="54">
        <v>933</v>
      </c>
      <c r="D126" s="54">
        <v>5</v>
      </c>
      <c r="E126" s="54">
        <v>31</v>
      </c>
      <c r="F126" s="54">
        <v>44</v>
      </c>
      <c r="G126" s="54">
        <v>113</v>
      </c>
      <c r="H126" s="54">
        <v>155</v>
      </c>
      <c r="I126" s="54">
        <v>134</v>
      </c>
      <c r="J126" s="54">
        <v>104</v>
      </c>
      <c r="K126" s="54">
        <v>99</v>
      </c>
      <c r="L126" s="54">
        <v>57</v>
      </c>
      <c r="M126" s="54">
        <v>44</v>
      </c>
      <c r="N126" s="54">
        <v>41</v>
      </c>
      <c r="O126" s="54">
        <v>41</v>
      </c>
      <c r="P126" s="54">
        <v>32</v>
      </c>
      <c r="Q126" s="54">
        <v>14</v>
      </c>
      <c r="R126" s="54">
        <v>9</v>
      </c>
      <c r="S126" s="54">
        <v>3</v>
      </c>
      <c r="T126" s="54">
        <v>3</v>
      </c>
      <c r="U126" s="54">
        <v>4</v>
      </c>
    </row>
    <row r="127" spans="1:21" ht="12.75" customHeight="1" x14ac:dyDescent="0.2">
      <c r="A127" s="151"/>
      <c r="B127" s="31" t="s">
        <v>21</v>
      </c>
      <c r="C127" s="54">
        <v>1383</v>
      </c>
      <c r="D127" s="54">
        <v>6</v>
      </c>
      <c r="E127" s="54">
        <v>19</v>
      </c>
      <c r="F127" s="54">
        <v>76</v>
      </c>
      <c r="G127" s="54">
        <v>196</v>
      </c>
      <c r="H127" s="54">
        <v>197</v>
      </c>
      <c r="I127" s="54">
        <v>184</v>
      </c>
      <c r="J127" s="54">
        <v>224</v>
      </c>
      <c r="K127" s="54">
        <v>147</v>
      </c>
      <c r="L127" s="54">
        <v>91</v>
      </c>
      <c r="M127" s="54">
        <v>59</v>
      </c>
      <c r="N127" s="54">
        <v>58</v>
      </c>
      <c r="O127" s="54">
        <v>39</v>
      </c>
      <c r="P127" s="54">
        <v>32</v>
      </c>
      <c r="Q127" s="54">
        <v>24</v>
      </c>
      <c r="R127" s="54">
        <v>13</v>
      </c>
      <c r="S127" s="54">
        <v>8</v>
      </c>
      <c r="T127" s="54">
        <v>5</v>
      </c>
      <c r="U127" s="54">
        <v>5</v>
      </c>
    </row>
    <row r="128" spans="1:21" ht="12.75" customHeight="1" x14ac:dyDescent="0.2">
      <c r="A128" s="152" t="s">
        <v>333</v>
      </c>
      <c r="B128" s="1" t="s">
        <v>0</v>
      </c>
      <c r="C128" s="55">
        <v>45</v>
      </c>
      <c r="D128" s="55">
        <v>0</v>
      </c>
      <c r="E128" s="55">
        <v>1</v>
      </c>
      <c r="F128" s="55">
        <v>2</v>
      </c>
      <c r="G128" s="55">
        <v>4</v>
      </c>
      <c r="H128" s="55">
        <v>0</v>
      </c>
      <c r="I128" s="55">
        <v>2</v>
      </c>
      <c r="J128" s="55">
        <v>7</v>
      </c>
      <c r="K128" s="55">
        <v>4</v>
      </c>
      <c r="L128" s="55">
        <v>5</v>
      </c>
      <c r="M128" s="55">
        <v>8</v>
      </c>
      <c r="N128" s="55">
        <v>5</v>
      </c>
      <c r="O128" s="55">
        <v>6</v>
      </c>
      <c r="P128" s="55">
        <v>1</v>
      </c>
      <c r="Q128" s="55">
        <v>0</v>
      </c>
      <c r="R128" s="55">
        <v>0</v>
      </c>
      <c r="S128" s="55">
        <v>0</v>
      </c>
      <c r="T128" s="55">
        <v>0</v>
      </c>
      <c r="U128" s="55">
        <v>0</v>
      </c>
    </row>
    <row r="129" spans="1:21" ht="12.75" customHeight="1" x14ac:dyDescent="0.2">
      <c r="A129" s="152"/>
      <c r="B129" s="1" t="s">
        <v>20</v>
      </c>
      <c r="C129" s="55">
        <v>16</v>
      </c>
      <c r="D129" s="55">
        <v>0</v>
      </c>
      <c r="E129" s="55">
        <v>1</v>
      </c>
      <c r="F129" s="55">
        <v>2</v>
      </c>
      <c r="G129" s="55">
        <v>2</v>
      </c>
      <c r="H129" s="55">
        <v>0</v>
      </c>
      <c r="I129" s="55">
        <v>0</v>
      </c>
      <c r="J129" s="55">
        <v>1</v>
      </c>
      <c r="K129" s="55">
        <v>1</v>
      </c>
      <c r="L129" s="55">
        <v>2</v>
      </c>
      <c r="M129" s="55">
        <v>2</v>
      </c>
      <c r="N129" s="55">
        <v>3</v>
      </c>
      <c r="O129" s="55">
        <v>2</v>
      </c>
      <c r="P129" s="55">
        <v>0</v>
      </c>
      <c r="Q129" s="55">
        <v>0</v>
      </c>
      <c r="R129" s="55">
        <v>0</v>
      </c>
      <c r="S129" s="55">
        <v>0</v>
      </c>
      <c r="T129" s="55">
        <v>0</v>
      </c>
      <c r="U129" s="55">
        <v>0</v>
      </c>
    </row>
    <row r="130" spans="1:21" ht="12.75" customHeight="1" x14ac:dyDescent="0.2">
      <c r="A130" s="152"/>
      <c r="B130" s="1" t="s">
        <v>21</v>
      </c>
      <c r="C130" s="55">
        <v>29</v>
      </c>
      <c r="D130" s="55">
        <v>0</v>
      </c>
      <c r="E130" s="55">
        <v>0</v>
      </c>
      <c r="F130" s="55">
        <v>0</v>
      </c>
      <c r="G130" s="55">
        <v>2</v>
      </c>
      <c r="H130" s="55">
        <v>0</v>
      </c>
      <c r="I130" s="55">
        <v>2</v>
      </c>
      <c r="J130" s="55">
        <v>6</v>
      </c>
      <c r="K130" s="55">
        <v>3</v>
      </c>
      <c r="L130" s="55">
        <v>3</v>
      </c>
      <c r="M130" s="55">
        <v>6</v>
      </c>
      <c r="N130" s="55">
        <v>2</v>
      </c>
      <c r="O130" s="55">
        <v>4</v>
      </c>
      <c r="P130" s="55">
        <v>1</v>
      </c>
      <c r="Q130" s="55">
        <v>0</v>
      </c>
      <c r="R130" s="55">
        <v>0</v>
      </c>
      <c r="S130" s="55">
        <v>0</v>
      </c>
      <c r="T130" s="55">
        <v>0</v>
      </c>
      <c r="U130" s="55">
        <v>0</v>
      </c>
    </row>
    <row r="131" spans="1:21" ht="12.75" customHeight="1" x14ac:dyDescent="0.2">
      <c r="A131" s="188" t="s">
        <v>380</v>
      </c>
      <c r="B131" s="31" t="s">
        <v>0</v>
      </c>
      <c r="C131" s="54">
        <v>2</v>
      </c>
      <c r="D131" s="54">
        <v>0</v>
      </c>
      <c r="E131" s="54">
        <v>0</v>
      </c>
      <c r="F131" s="54">
        <v>0</v>
      </c>
      <c r="G131" s="54">
        <v>0</v>
      </c>
      <c r="H131" s="54">
        <v>0</v>
      </c>
      <c r="I131" s="54">
        <v>0</v>
      </c>
      <c r="J131" s="54">
        <v>1</v>
      </c>
      <c r="K131" s="54">
        <v>0</v>
      </c>
      <c r="L131" s="54">
        <v>0</v>
      </c>
      <c r="M131" s="54">
        <v>1</v>
      </c>
      <c r="N131" s="54">
        <v>0</v>
      </c>
      <c r="O131" s="54">
        <v>0</v>
      </c>
      <c r="P131" s="54">
        <v>0</v>
      </c>
      <c r="Q131" s="54">
        <v>0</v>
      </c>
      <c r="R131" s="54">
        <v>0</v>
      </c>
      <c r="S131" s="54">
        <v>0</v>
      </c>
      <c r="T131" s="54">
        <v>0</v>
      </c>
      <c r="U131" s="54">
        <v>0</v>
      </c>
    </row>
    <row r="132" spans="1:21" ht="12.75" customHeight="1" x14ac:dyDescent="0.2">
      <c r="A132" s="188"/>
      <c r="B132" s="31" t="s">
        <v>20</v>
      </c>
      <c r="C132" s="54">
        <v>1</v>
      </c>
      <c r="D132" s="54">
        <v>0</v>
      </c>
      <c r="E132" s="54">
        <v>0</v>
      </c>
      <c r="F132" s="54">
        <v>0</v>
      </c>
      <c r="G132" s="54">
        <v>0</v>
      </c>
      <c r="H132" s="54">
        <v>0</v>
      </c>
      <c r="I132" s="54">
        <v>0</v>
      </c>
      <c r="J132" s="54">
        <v>0</v>
      </c>
      <c r="K132" s="54">
        <v>0</v>
      </c>
      <c r="L132" s="54">
        <v>0</v>
      </c>
      <c r="M132" s="54">
        <v>1</v>
      </c>
      <c r="N132" s="54">
        <v>0</v>
      </c>
      <c r="O132" s="54">
        <v>0</v>
      </c>
      <c r="P132" s="54">
        <v>0</v>
      </c>
      <c r="Q132" s="54">
        <v>0</v>
      </c>
      <c r="R132" s="54">
        <v>0</v>
      </c>
      <c r="S132" s="54">
        <v>0</v>
      </c>
      <c r="T132" s="54">
        <v>0</v>
      </c>
      <c r="U132" s="54">
        <v>0</v>
      </c>
    </row>
    <row r="133" spans="1:21" ht="12.75" customHeight="1" x14ac:dyDescent="0.2">
      <c r="A133" s="188"/>
      <c r="B133" s="31" t="s">
        <v>21</v>
      </c>
      <c r="C133" s="54">
        <v>1</v>
      </c>
      <c r="D133" s="54">
        <v>0</v>
      </c>
      <c r="E133" s="54">
        <v>0</v>
      </c>
      <c r="F133" s="54">
        <v>0</v>
      </c>
      <c r="G133" s="54">
        <v>0</v>
      </c>
      <c r="H133" s="54">
        <v>0</v>
      </c>
      <c r="I133" s="54">
        <v>0</v>
      </c>
      <c r="J133" s="54">
        <v>1</v>
      </c>
      <c r="K133" s="54">
        <v>0</v>
      </c>
      <c r="L133" s="54">
        <v>0</v>
      </c>
      <c r="M133" s="54">
        <v>0</v>
      </c>
      <c r="N133" s="54">
        <v>0</v>
      </c>
      <c r="O133" s="54">
        <v>0</v>
      </c>
      <c r="P133" s="54">
        <v>0</v>
      </c>
      <c r="Q133" s="54">
        <v>0</v>
      </c>
      <c r="R133" s="54">
        <v>0</v>
      </c>
      <c r="S133" s="54">
        <v>0</v>
      </c>
      <c r="T133" s="54">
        <v>0</v>
      </c>
      <c r="U133" s="54">
        <v>0</v>
      </c>
    </row>
    <row r="134" spans="1:21" ht="12.75" customHeight="1" x14ac:dyDescent="0.2">
      <c r="A134" s="187" t="s">
        <v>394</v>
      </c>
      <c r="B134" s="1" t="s">
        <v>0</v>
      </c>
      <c r="C134" s="55">
        <v>12</v>
      </c>
      <c r="D134" s="55">
        <v>0</v>
      </c>
      <c r="E134" s="55">
        <v>4</v>
      </c>
      <c r="F134" s="55">
        <v>4</v>
      </c>
      <c r="G134" s="55">
        <v>2</v>
      </c>
      <c r="H134" s="55">
        <v>0</v>
      </c>
      <c r="I134" s="55">
        <v>0</v>
      </c>
      <c r="J134" s="55">
        <v>1</v>
      </c>
      <c r="K134" s="55">
        <v>0</v>
      </c>
      <c r="L134" s="55">
        <v>0</v>
      </c>
      <c r="M134" s="55">
        <v>1</v>
      </c>
      <c r="N134" s="55">
        <v>0</v>
      </c>
      <c r="O134" s="55">
        <v>0</v>
      </c>
      <c r="P134" s="55">
        <v>0</v>
      </c>
      <c r="Q134" s="55">
        <v>0</v>
      </c>
      <c r="R134" s="55">
        <v>0</v>
      </c>
      <c r="S134" s="55">
        <v>0</v>
      </c>
      <c r="T134" s="55">
        <v>0</v>
      </c>
      <c r="U134" s="55">
        <v>0</v>
      </c>
    </row>
    <row r="135" spans="1:21" ht="12.75" customHeight="1" x14ac:dyDescent="0.2">
      <c r="A135" s="187"/>
      <c r="B135" s="1" t="s">
        <v>20</v>
      </c>
      <c r="C135" s="55">
        <v>7</v>
      </c>
      <c r="D135" s="55">
        <v>0</v>
      </c>
      <c r="E135" s="55">
        <v>3</v>
      </c>
      <c r="F135" s="55">
        <v>3</v>
      </c>
      <c r="G135" s="55">
        <v>1</v>
      </c>
      <c r="H135" s="55">
        <v>0</v>
      </c>
      <c r="I135" s="55">
        <v>0</v>
      </c>
      <c r="J135" s="55">
        <v>0</v>
      </c>
      <c r="K135" s="55">
        <v>0</v>
      </c>
      <c r="L135" s="55">
        <v>0</v>
      </c>
      <c r="M135" s="55">
        <v>0</v>
      </c>
      <c r="N135" s="55">
        <v>0</v>
      </c>
      <c r="O135" s="55">
        <v>0</v>
      </c>
      <c r="P135" s="55">
        <v>0</v>
      </c>
      <c r="Q135" s="55">
        <v>0</v>
      </c>
      <c r="R135" s="55">
        <v>0</v>
      </c>
      <c r="S135" s="55">
        <v>0</v>
      </c>
      <c r="T135" s="55">
        <v>0</v>
      </c>
      <c r="U135" s="55">
        <v>0</v>
      </c>
    </row>
    <row r="136" spans="1:21" ht="12.75" customHeight="1" x14ac:dyDescent="0.2">
      <c r="A136" s="187"/>
      <c r="B136" s="1" t="s">
        <v>21</v>
      </c>
      <c r="C136" s="55">
        <v>5</v>
      </c>
      <c r="D136" s="55">
        <v>0</v>
      </c>
      <c r="E136" s="55">
        <v>1</v>
      </c>
      <c r="F136" s="55">
        <v>1</v>
      </c>
      <c r="G136" s="55">
        <v>1</v>
      </c>
      <c r="H136" s="55">
        <v>0</v>
      </c>
      <c r="I136" s="55">
        <v>0</v>
      </c>
      <c r="J136" s="55">
        <v>1</v>
      </c>
      <c r="K136" s="55">
        <v>0</v>
      </c>
      <c r="L136" s="55">
        <v>0</v>
      </c>
      <c r="M136" s="55">
        <v>1</v>
      </c>
      <c r="N136" s="55">
        <v>0</v>
      </c>
      <c r="O136" s="55">
        <v>0</v>
      </c>
      <c r="P136" s="55">
        <v>0</v>
      </c>
      <c r="Q136" s="55">
        <v>0</v>
      </c>
      <c r="R136" s="55">
        <v>0</v>
      </c>
      <c r="S136" s="55">
        <v>0</v>
      </c>
      <c r="T136" s="55">
        <v>0</v>
      </c>
      <c r="U136" s="55">
        <v>0</v>
      </c>
    </row>
    <row r="137" spans="1:21" ht="12.75" customHeight="1" x14ac:dyDescent="0.2">
      <c r="A137" s="188" t="s">
        <v>395</v>
      </c>
      <c r="B137" s="31" t="s">
        <v>0</v>
      </c>
      <c r="C137" s="54">
        <v>12</v>
      </c>
      <c r="D137" s="54">
        <v>0</v>
      </c>
      <c r="E137" s="54">
        <v>0</v>
      </c>
      <c r="F137" s="54">
        <v>0</v>
      </c>
      <c r="G137" s="54">
        <v>0</v>
      </c>
      <c r="H137" s="54">
        <v>2</v>
      </c>
      <c r="I137" s="54">
        <v>2</v>
      </c>
      <c r="J137" s="109">
        <v>2</v>
      </c>
      <c r="K137" s="54">
        <v>0</v>
      </c>
      <c r="L137" s="54">
        <v>0</v>
      </c>
      <c r="M137" s="54">
        <v>5</v>
      </c>
      <c r="N137" s="54">
        <v>1</v>
      </c>
      <c r="O137" s="54">
        <v>0</v>
      </c>
      <c r="P137" s="54">
        <v>0</v>
      </c>
      <c r="Q137" s="54">
        <v>0</v>
      </c>
      <c r="R137" s="54">
        <v>0</v>
      </c>
      <c r="S137" s="54">
        <v>0</v>
      </c>
      <c r="T137" s="54">
        <v>0</v>
      </c>
      <c r="U137" s="54">
        <v>0</v>
      </c>
    </row>
    <row r="138" spans="1:21" ht="12.75" customHeight="1" x14ac:dyDescent="0.2">
      <c r="A138" s="188"/>
      <c r="B138" s="31" t="s">
        <v>20</v>
      </c>
      <c r="C138" s="54">
        <v>3</v>
      </c>
      <c r="D138" s="54">
        <v>0</v>
      </c>
      <c r="E138" s="54">
        <v>0</v>
      </c>
      <c r="F138" s="54">
        <v>0</v>
      </c>
      <c r="G138" s="54">
        <v>0</v>
      </c>
      <c r="H138" s="54">
        <v>1</v>
      </c>
      <c r="I138" s="54">
        <v>1</v>
      </c>
      <c r="J138" s="109">
        <v>0</v>
      </c>
      <c r="K138" s="54">
        <v>0</v>
      </c>
      <c r="L138" s="54">
        <v>0</v>
      </c>
      <c r="M138" s="54">
        <v>0</v>
      </c>
      <c r="N138" s="54">
        <v>1</v>
      </c>
      <c r="O138" s="54">
        <v>0</v>
      </c>
      <c r="P138" s="54">
        <v>0</v>
      </c>
      <c r="Q138" s="54">
        <v>0</v>
      </c>
      <c r="R138" s="54">
        <v>0</v>
      </c>
      <c r="S138" s="54">
        <v>0</v>
      </c>
      <c r="T138" s="54">
        <v>0</v>
      </c>
      <c r="U138" s="54">
        <v>0</v>
      </c>
    </row>
    <row r="139" spans="1:21" ht="12.75" customHeight="1" x14ac:dyDescent="0.2">
      <c r="A139" s="188"/>
      <c r="B139" s="31" t="s">
        <v>21</v>
      </c>
      <c r="C139" s="54">
        <v>9</v>
      </c>
      <c r="D139" s="54">
        <v>0</v>
      </c>
      <c r="E139" s="54">
        <v>0</v>
      </c>
      <c r="F139" s="54">
        <v>0</v>
      </c>
      <c r="G139" s="54">
        <v>0</v>
      </c>
      <c r="H139" s="54">
        <v>1</v>
      </c>
      <c r="I139" s="54">
        <v>1</v>
      </c>
      <c r="J139" s="54">
        <v>2</v>
      </c>
      <c r="K139" s="54">
        <v>0</v>
      </c>
      <c r="L139" s="54">
        <v>0</v>
      </c>
      <c r="M139" s="54">
        <v>5</v>
      </c>
      <c r="N139" s="54">
        <v>0</v>
      </c>
      <c r="O139" s="54">
        <v>0</v>
      </c>
      <c r="P139" s="54">
        <v>0</v>
      </c>
      <c r="Q139" s="54">
        <v>0</v>
      </c>
      <c r="R139" s="54">
        <v>0</v>
      </c>
      <c r="S139" s="54">
        <v>0</v>
      </c>
      <c r="T139" s="54">
        <v>0</v>
      </c>
      <c r="U139" s="54">
        <v>0</v>
      </c>
    </row>
    <row r="141" spans="1:21" ht="12.75" customHeight="1" x14ac:dyDescent="0.2">
      <c r="A141" s="33" t="s">
        <v>659</v>
      </c>
    </row>
    <row r="142" spans="1:21" ht="12.75" customHeight="1" x14ac:dyDescent="0.2">
      <c r="A142" s="33" t="s">
        <v>682</v>
      </c>
    </row>
    <row r="143" spans="1:21" ht="12.75" customHeight="1" x14ac:dyDescent="0.2">
      <c r="A143" s="33" t="s">
        <v>686</v>
      </c>
    </row>
    <row r="144" spans="1:21" ht="12.75" customHeight="1" x14ac:dyDescent="0.2">
      <c r="A144" s="33"/>
    </row>
    <row r="145" spans="1:1" ht="12.75" customHeight="1" x14ac:dyDescent="0.2">
      <c r="A145" s="33" t="s">
        <v>663</v>
      </c>
    </row>
  </sheetData>
  <mergeCells count="49">
    <mergeCell ref="A131:A133"/>
    <mergeCell ref="A134:A136"/>
    <mergeCell ref="A137:A139"/>
    <mergeCell ref="A116:A118"/>
    <mergeCell ref="A119:A121"/>
    <mergeCell ref="A122:A124"/>
    <mergeCell ref="A125:A127"/>
    <mergeCell ref="A128:A130"/>
    <mergeCell ref="A101:A103"/>
    <mergeCell ref="A104:A106"/>
    <mergeCell ref="A107:A109"/>
    <mergeCell ref="A110:A112"/>
    <mergeCell ref="A113:A115"/>
    <mergeCell ref="A86:A88"/>
    <mergeCell ref="A89:A91"/>
    <mergeCell ref="A92:A94"/>
    <mergeCell ref="A95:A97"/>
    <mergeCell ref="A98:A100"/>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C3:C4"/>
    <mergeCell ref="D3:U3"/>
    <mergeCell ref="A5:A7"/>
    <mergeCell ref="A8:A10"/>
    <mergeCell ref="A3:A4"/>
    <mergeCell ref="B3:B4"/>
  </mergeCells>
  <hyperlinks>
    <hyperlink ref="W1" location="Contents!A1" display="contents" xr:uid="{D40185B8-C781-4AE6-8928-12464A27D948}"/>
  </hyperlinks>
  <pageMargins left="0.5" right="0.5" top="0.5" bottom="0.5" header="0" footer="0"/>
  <pageSetup paperSize="9" scale="43"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26"/>
  <sheetViews>
    <sheetView showGridLines="0" zoomScaleNormal="100" workbookViewId="0"/>
  </sheetViews>
  <sheetFormatPr defaultColWidth="11.140625" defaultRowHeight="9.9499999999999993" customHeight="1" x14ac:dyDescent="0.2"/>
  <cols>
    <col min="1" max="1" width="60.85546875" style="1" bestFit="1" customWidth="1"/>
    <col min="2" max="2" width="14.85546875" style="1" bestFit="1" customWidth="1"/>
    <col min="3" max="4" width="13.85546875" style="1" bestFit="1" customWidth="1"/>
    <col min="5" max="5" width="15.85546875" style="1" bestFit="1" customWidth="1"/>
    <col min="6" max="16384" width="11.140625" style="1"/>
  </cols>
  <sheetData>
    <row r="1" spans="1:14" ht="15" customHeight="1" x14ac:dyDescent="0.2">
      <c r="A1" s="7" t="s">
        <v>937</v>
      </c>
      <c r="B1" s="7"/>
      <c r="C1" s="7"/>
      <c r="D1" s="7"/>
      <c r="E1" s="7"/>
      <c r="F1" s="7"/>
      <c r="G1" s="21" t="s">
        <v>575</v>
      </c>
      <c r="H1" s="7"/>
      <c r="I1" s="7"/>
      <c r="J1" s="7"/>
      <c r="K1" s="7"/>
      <c r="L1" s="7"/>
      <c r="M1" s="7"/>
      <c r="N1" s="7"/>
    </row>
    <row r="2" spans="1:14" s="27" customFormat="1" ht="15" customHeight="1" x14ac:dyDescent="0.2"/>
    <row r="3" spans="1:14" ht="15" customHeight="1" x14ac:dyDescent="0.2">
      <c r="A3" s="167" t="s">
        <v>891</v>
      </c>
      <c r="B3" s="196" t="s">
        <v>29</v>
      </c>
      <c r="C3" s="196"/>
      <c r="D3" s="196"/>
      <c r="E3" s="196"/>
    </row>
    <row r="4" spans="1:14" ht="25.5" customHeight="1" x14ac:dyDescent="0.2">
      <c r="A4" s="168"/>
      <c r="B4" s="42" t="s">
        <v>913</v>
      </c>
      <c r="C4" s="42" t="s">
        <v>935</v>
      </c>
      <c r="D4" s="42" t="s">
        <v>766</v>
      </c>
      <c r="E4" s="43" t="s">
        <v>936</v>
      </c>
    </row>
    <row r="5" spans="1:14" ht="15" customHeight="1" x14ac:dyDescent="0.2">
      <c r="A5" s="1" t="s">
        <v>278</v>
      </c>
      <c r="B5" s="55">
        <v>10599</v>
      </c>
      <c r="C5" s="55">
        <v>286209</v>
      </c>
      <c r="D5" s="55">
        <v>20372</v>
      </c>
      <c r="E5" s="55">
        <v>17535</v>
      </c>
    </row>
    <row r="6" spans="1:14" ht="15" customHeight="1" x14ac:dyDescent="0.2">
      <c r="A6" s="1" t="s">
        <v>279</v>
      </c>
      <c r="B6" s="55">
        <v>112922</v>
      </c>
      <c r="C6" s="55">
        <v>2758</v>
      </c>
      <c r="D6" s="55">
        <v>1936727</v>
      </c>
      <c r="E6" s="55">
        <v>934062</v>
      </c>
    </row>
    <row r="7" spans="1:14" ht="15" customHeight="1" x14ac:dyDescent="0.2">
      <c r="A7" s="1" t="s">
        <v>280</v>
      </c>
      <c r="B7" s="55">
        <v>30041</v>
      </c>
      <c r="C7" s="55">
        <v>8623</v>
      </c>
      <c r="D7" s="55">
        <v>373896</v>
      </c>
      <c r="E7" s="55">
        <v>156050</v>
      </c>
    </row>
    <row r="8" spans="1:14" ht="15" customHeight="1" x14ac:dyDescent="0.2">
      <c r="A8" s="1" t="s">
        <v>281</v>
      </c>
      <c r="B8" s="55">
        <v>7193</v>
      </c>
      <c r="C8" s="55">
        <v>91909</v>
      </c>
      <c r="D8" s="55">
        <v>59907</v>
      </c>
      <c r="E8" s="55">
        <v>36816</v>
      </c>
    </row>
    <row r="9" spans="1:14" ht="15" customHeight="1" x14ac:dyDescent="0.2">
      <c r="A9" s="1" t="s">
        <v>282</v>
      </c>
      <c r="B9" s="55">
        <v>47</v>
      </c>
      <c r="C9" s="55">
        <v>355</v>
      </c>
      <c r="D9" s="55">
        <v>26</v>
      </c>
      <c r="E9" s="55">
        <v>14</v>
      </c>
    </row>
    <row r="10" spans="1:14" ht="15" customHeight="1" x14ac:dyDescent="0.2">
      <c r="A10" s="1" t="s">
        <v>283</v>
      </c>
      <c r="B10" s="55">
        <v>1122</v>
      </c>
      <c r="C10" s="55">
        <v>0</v>
      </c>
      <c r="D10" s="55">
        <v>14757</v>
      </c>
      <c r="E10" s="55">
        <v>6493</v>
      </c>
    </row>
    <row r="11" spans="1:14" ht="15" customHeight="1" x14ac:dyDescent="0.2">
      <c r="A11" s="1" t="s">
        <v>284</v>
      </c>
      <c r="B11" s="55">
        <v>701</v>
      </c>
      <c r="C11" s="55">
        <v>3103</v>
      </c>
      <c r="D11" s="55">
        <v>8671</v>
      </c>
      <c r="E11" s="55">
        <v>4740</v>
      </c>
    </row>
    <row r="12" spans="1:14" ht="15" customHeight="1" x14ac:dyDescent="0.2">
      <c r="A12" s="1" t="s">
        <v>285</v>
      </c>
      <c r="B12" s="55">
        <v>7546</v>
      </c>
      <c r="C12" s="55">
        <v>2916</v>
      </c>
      <c r="D12" s="55">
        <v>81273</v>
      </c>
      <c r="E12" s="55">
        <v>36633</v>
      </c>
    </row>
    <row r="13" spans="1:14" ht="15" customHeight="1" x14ac:dyDescent="0.2">
      <c r="A13" s="1" t="s">
        <v>286</v>
      </c>
      <c r="B13" s="55">
        <v>3970</v>
      </c>
      <c r="C13" s="55">
        <v>1906</v>
      </c>
      <c r="D13" s="55">
        <v>52225</v>
      </c>
      <c r="E13" s="55">
        <v>19834</v>
      </c>
    </row>
    <row r="14" spans="1:14" ht="15" customHeight="1" x14ac:dyDescent="0.2">
      <c r="A14" s="1" t="s">
        <v>287</v>
      </c>
      <c r="B14" s="55">
        <v>1446</v>
      </c>
      <c r="C14" s="55">
        <v>5769</v>
      </c>
      <c r="D14" s="55">
        <v>28758</v>
      </c>
      <c r="E14" s="55">
        <v>18505</v>
      </c>
    </row>
    <row r="15" spans="1:14" ht="15" customHeight="1" x14ac:dyDescent="0.2">
      <c r="A15" s="1" t="s">
        <v>288</v>
      </c>
      <c r="B15" s="55">
        <v>1385</v>
      </c>
      <c r="C15" s="55">
        <v>0</v>
      </c>
      <c r="D15" s="55">
        <v>7034</v>
      </c>
      <c r="E15" s="55">
        <v>3954</v>
      </c>
    </row>
    <row r="16" spans="1:14" ht="15" customHeight="1" x14ac:dyDescent="0.2">
      <c r="A16" s="1" t="s">
        <v>289</v>
      </c>
      <c r="B16" s="55">
        <v>157</v>
      </c>
      <c r="C16" s="55">
        <v>0</v>
      </c>
      <c r="D16" s="55">
        <v>3313</v>
      </c>
      <c r="E16" s="55">
        <v>2710</v>
      </c>
    </row>
    <row r="17" spans="1:5" ht="15" customHeight="1" x14ac:dyDescent="0.2">
      <c r="A17" s="9" t="s">
        <v>290</v>
      </c>
      <c r="B17" s="56">
        <v>1332</v>
      </c>
      <c r="C17" s="56">
        <v>79</v>
      </c>
      <c r="D17" s="56">
        <v>49408</v>
      </c>
      <c r="E17" s="56">
        <v>24050</v>
      </c>
    </row>
    <row r="18" spans="1:5" ht="15" customHeight="1" x14ac:dyDescent="0.2">
      <c r="A18" s="1" t="s">
        <v>0</v>
      </c>
      <c r="B18" s="55">
        <v>178461</v>
      </c>
      <c r="C18" s="55">
        <v>403627</v>
      </c>
      <c r="D18" s="55">
        <v>2636367</v>
      </c>
      <c r="E18" s="55">
        <v>1261396</v>
      </c>
    </row>
    <row r="19" spans="1:5" ht="15" customHeight="1" x14ac:dyDescent="0.2"/>
    <row r="20" spans="1:5" ht="15" customHeight="1" x14ac:dyDescent="0.2">
      <c r="A20" s="33" t="s">
        <v>659</v>
      </c>
      <c r="B20" s="33"/>
      <c r="C20" s="33"/>
      <c r="D20" s="33"/>
      <c r="E20" s="33"/>
    </row>
    <row r="21" spans="1:5" ht="15" customHeight="1" x14ac:dyDescent="0.2">
      <c r="A21" s="33" t="s">
        <v>664</v>
      </c>
      <c r="B21" s="33"/>
      <c r="C21" s="33"/>
      <c r="D21" s="33"/>
      <c r="E21" s="33"/>
    </row>
    <row r="22" spans="1:5" ht="46.5" customHeight="1" x14ac:dyDescent="0.2">
      <c r="A22" s="142" t="s">
        <v>688</v>
      </c>
      <c r="B22" s="142"/>
      <c r="C22" s="142"/>
      <c r="D22" s="142"/>
      <c r="E22" s="142"/>
    </row>
    <row r="23" spans="1:5" ht="107.25" customHeight="1" x14ac:dyDescent="0.2">
      <c r="A23" s="195" t="s">
        <v>990</v>
      </c>
      <c r="B23" s="195"/>
      <c r="C23" s="195"/>
      <c r="D23" s="195"/>
      <c r="E23" s="195"/>
    </row>
    <row r="24" spans="1:5" ht="12.75" customHeight="1" x14ac:dyDescent="0.2">
      <c r="A24" s="35" t="s">
        <v>554</v>
      </c>
      <c r="B24" s="33"/>
      <c r="C24" s="33"/>
      <c r="D24" s="33"/>
      <c r="E24" s="33"/>
    </row>
    <row r="25" spans="1:5" ht="12.75" customHeight="1" x14ac:dyDescent="0.2">
      <c r="A25" s="33"/>
      <c r="B25" s="33"/>
      <c r="C25" s="33"/>
      <c r="D25" s="33"/>
      <c r="E25" s="33"/>
    </row>
    <row r="26" spans="1:5" ht="12.75" customHeight="1" x14ac:dyDescent="0.2">
      <c r="A26" s="33" t="s">
        <v>663</v>
      </c>
      <c r="B26" s="33"/>
      <c r="C26" s="33"/>
      <c r="D26" s="33"/>
      <c r="E26" s="33"/>
    </row>
  </sheetData>
  <mergeCells count="4">
    <mergeCell ref="A22:E22"/>
    <mergeCell ref="A23:E23"/>
    <mergeCell ref="A3:A4"/>
    <mergeCell ref="B3:E3"/>
  </mergeCells>
  <hyperlinks>
    <hyperlink ref="A24" r:id="rId1" xr:uid="{CE825FA8-B2CD-47AC-ADEF-B4F802EFCC06}"/>
    <hyperlink ref="G1" location="Contents!A1" display="contents" xr:uid="{265F6160-A8DC-46BF-B70A-A3436D1D7F8D}"/>
  </hyperlinks>
  <pageMargins left="0.5" right="0.5" top="0.5" bottom="0.5" header="0" footer="0"/>
  <pageSetup paperSize="9" scale="7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24"/>
  <sheetViews>
    <sheetView showGridLines="0" zoomScaleNormal="100" workbookViewId="0"/>
  </sheetViews>
  <sheetFormatPr defaultColWidth="11.140625" defaultRowHeight="9.9499999999999993" customHeight="1" x14ac:dyDescent="0.2"/>
  <cols>
    <col min="1" max="1" width="60.85546875" style="1" bestFit="1" customWidth="1"/>
    <col min="2" max="2" width="14.85546875" style="1" bestFit="1" customWidth="1"/>
    <col min="3" max="4" width="13.85546875" style="1" bestFit="1" customWidth="1"/>
    <col min="5" max="5" width="15.85546875" style="1" bestFit="1" customWidth="1"/>
    <col min="6" max="16384" width="11.140625" style="1"/>
  </cols>
  <sheetData>
    <row r="1" spans="1:14" ht="15" customHeight="1" x14ac:dyDescent="0.2">
      <c r="A1" s="7" t="s">
        <v>938</v>
      </c>
      <c r="B1" s="6"/>
      <c r="C1" s="6"/>
      <c r="D1" s="6"/>
      <c r="E1" s="6"/>
      <c r="F1" s="6"/>
      <c r="G1" s="21" t="s">
        <v>575</v>
      </c>
      <c r="H1" s="6"/>
      <c r="I1" s="6"/>
      <c r="J1" s="6"/>
      <c r="K1" s="6"/>
      <c r="L1" s="6"/>
      <c r="M1" s="6"/>
      <c r="N1" s="6"/>
    </row>
    <row r="2" spans="1:14" s="27" customFormat="1" ht="15" customHeight="1" x14ac:dyDescent="0.2">
      <c r="A2" s="36"/>
    </row>
    <row r="3" spans="1:14" ht="15" customHeight="1" x14ac:dyDescent="0.2">
      <c r="B3" s="196" t="s">
        <v>29</v>
      </c>
      <c r="C3" s="196"/>
      <c r="D3" s="196"/>
      <c r="E3" s="196"/>
    </row>
    <row r="4" spans="1:14" ht="27.75" customHeight="1" x14ac:dyDescent="0.2">
      <c r="A4" s="44" t="s">
        <v>891</v>
      </c>
      <c r="B4" s="42" t="s">
        <v>913</v>
      </c>
      <c r="C4" s="42" t="s">
        <v>935</v>
      </c>
      <c r="D4" s="42" t="s">
        <v>766</v>
      </c>
      <c r="E4" s="43" t="s">
        <v>936</v>
      </c>
    </row>
    <row r="5" spans="1:14" ht="15" customHeight="1" x14ac:dyDescent="0.2">
      <c r="A5" s="1" t="s">
        <v>278</v>
      </c>
      <c r="B5" s="55">
        <v>12</v>
      </c>
      <c r="C5" s="55">
        <v>5794</v>
      </c>
      <c r="D5" s="55">
        <v>0</v>
      </c>
      <c r="E5" s="55">
        <v>0</v>
      </c>
    </row>
    <row r="6" spans="1:14" ht="15" customHeight="1" x14ac:dyDescent="0.2">
      <c r="A6" s="1" t="s">
        <v>279</v>
      </c>
      <c r="B6" s="55">
        <v>51359</v>
      </c>
      <c r="C6" s="55">
        <v>3151</v>
      </c>
      <c r="D6" s="55">
        <v>1343615</v>
      </c>
      <c r="E6" s="55">
        <v>827165</v>
      </c>
    </row>
    <row r="7" spans="1:14" ht="15" customHeight="1" x14ac:dyDescent="0.2">
      <c r="A7" s="1" t="s">
        <v>280</v>
      </c>
      <c r="B7" s="55">
        <v>22872</v>
      </c>
      <c r="C7" s="55">
        <v>123561</v>
      </c>
      <c r="D7" s="55">
        <v>310387</v>
      </c>
      <c r="E7" s="55">
        <v>162402</v>
      </c>
    </row>
    <row r="8" spans="1:14" ht="15" customHeight="1" x14ac:dyDescent="0.2">
      <c r="A8" s="1" t="s">
        <v>281</v>
      </c>
      <c r="B8" s="55">
        <v>750</v>
      </c>
      <c r="C8" s="55">
        <v>16696</v>
      </c>
      <c r="D8" s="55">
        <v>3362</v>
      </c>
      <c r="E8" s="55">
        <v>1938</v>
      </c>
    </row>
    <row r="9" spans="1:14" ht="15" customHeight="1" x14ac:dyDescent="0.2">
      <c r="A9" s="1" t="s">
        <v>282</v>
      </c>
      <c r="B9" s="55">
        <v>6651</v>
      </c>
      <c r="C9" s="55">
        <v>507734</v>
      </c>
      <c r="D9" s="55">
        <v>3499</v>
      </c>
      <c r="E9" s="55">
        <v>3200</v>
      </c>
    </row>
    <row r="10" spans="1:14" ht="15" customHeight="1" x14ac:dyDescent="0.2">
      <c r="A10" s="1" t="s">
        <v>283</v>
      </c>
      <c r="B10" s="55">
        <v>1630</v>
      </c>
      <c r="C10" s="55">
        <v>16855</v>
      </c>
      <c r="D10" s="55">
        <v>29378</v>
      </c>
      <c r="E10" s="55">
        <v>14225</v>
      </c>
    </row>
    <row r="11" spans="1:14" ht="15" customHeight="1" x14ac:dyDescent="0.2">
      <c r="A11" s="1" t="s">
        <v>284</v>
      </c>
      <c r="B11" s="55">
        <v>2</v>
      </c>
      <c r="C11" s="55">
        <v>732</v>
      </c>
      <c r="D11" s="55">
        <v>0</v>
      </c>
      <c r="E11" s="55">
        <v>0</v>
      </c>
    </row>
    <row r="12" spans="1:14" ht="15" customHeight="1" x14ac:dyDescent="0.2">
      <c r="A12" s="1" t="s">
        <v>285</v>
      </c>
      <c r="B12" s="55">
        <v>1403</v>
      </c>
      <c r="C12" s="55">
        <v>2073</v>
      </c>
      <c r="D12" s="55">
        <v>28510</v>
      </c>
      <c r="E12" s="55">
        <v>11935</v>
      </c>
    </row>
    <row r="13" spans="1:14" ht="15" customHeight="1" x14ac:dyDescent="0.2">
      <c r="A13" s="1" t="s">
        <v>286</v>
      </c>
      <c r="B13" s="55">
        <v>1335</v>
      </c>
      <c r="C13" s="55">
        <v>1207</v>
      </c>
      <c r="D13" s="55">
        <v>13186</v>
      </c>
      <c r="E13" s="55">
        <v>4344</v>
      </c>
    </row>
    <row r="14" spans="1:14" ht="15" customHeight="1" x14ac:dyDescent="0.2">
      <c r="A14" s="1" t="s">
        <v>287</v>
      </c>
      <c r="B14" s="55">
        <v>91</v>
      </c>
      <c r="C14" s="55">
        <v>0</v>
      </c>
      <c r="D14" s="55">
        <v>472</v>
      </c>
      <c r="E14" s="55">
        <v>197</v>
      </c>
    </row>
    <row r="15" spans="1:14" ht="15" customHeight="1" x14ac:dyDescent="0.2">
      <c r="A15" s="1" t="s">
        <v>288</v>
      </c>
      <c r="B15" s="55">
        <v>1163</v>
      </c>
      <c r="C15" s="55">
        <v>18</v>
      </c>
      <c r="D15" s="55">
        <v>10251</v>
      </c>
      <c r="E15" s="55">
        <v>1648</v>
      </c>
    </row>
    <row r="16" spans="1:14" ht="15" customHeight="1" x14ac:dyDescent="0.2">
      <c r="A16" s="9" t="s">
        <v>290</v>
      </c>
      <c r="B16" s="56">
        <v>297</v>
      </c>
      <c r="C16" s="56">
        <v>0</v>
      </c>
      <c r="D16" s="56">
        <v>6056</v>
      </c>
      <c r="E16" s="56">
        <v>3486</v>
      </c>
    </row>
    <row r="17" spans="1:5" ht="15" customHeight="1" x14ac:dyDescent="0.2">
      <c r="A17" s="1" t="s">
        <v>0</v>
      </c>
      <c r="B17" s="55">
        <v>87565</v>
      </c>
      <c r="C17" s="55">
        <v>677821</v>
      </c>
      <c r="D17" s="55">
        <v>1748716</v>
      </c>
      <c r="E17" s="55">
        <v>1030540</v>
      </c>
    </row>
    <row r="19" spans="1:5" ht="15" customHeight="1" x14ac:dyDescent="0.2">
      <c r="A19" s="33" t="s">
        <v>659</v>
      </c>
      <c r="B19" s="33"/>
      <c r="C19" s="33"/>
      <c r="D19" s="33"/>
      <c r="E19" s="33"/>
    </row>
    <row r="20" spans="1:5" ht="15" customHeight="1" x14ac:dyDescent="0.2">
      <c r="A20" s="33" t="s">
        <v>664</v>
      </c>
      <c r="B20" s="33"/>
      <c r="C20" s="33"/>
      <c r="D20" s="33"/>
      <c r="E20" s="33"/>
    </row>
    <row r="21" spans="1:5" ht="135.75" customHeight="1" x14ac:dyDescent="0.2">
      <c r="A21" s="142" t="s">
        <v>924</v>
      </c>
      <c r="B21" s="143"/>
      <c r="C21" s="143"/>
      <c r="D21" s="143"/>
      <c r="E21" s="143"/>
    </row>
    <row r="22" spans="1:5" ht="15" customHeight="1" x14ac:dyDescent="0.2">
      <c r="A22" s="35" t="s">
        <v>554</v>
      </c>
      <c r="B22" s="33"/>
      <c r="C22" s="33"/>
      <c r="D22" s="33"/>
      <c r="E22" s="33"/>
    </row>
    <row r="23" spans="1:5" ht="15" customHeight="1" x14ac:dyDescent="0.2">
      <c r="A23" s="33"/>
      <c r="B23" s="33"/>
      <c r="C23" s="33"/>
      <c r="D23" s="33"/>
      <c r="E23" s="33"/>
    </row>
    <row r="24" spans="1:5" ht="15" customHeight="1" x14ac:dyDescent="0.2">
      <c r="A24" s="33" t="s">
        <v>663</v>
      </c>
      <c r="B24" s="33"/>
      <c r="C24" s="33"/>
      <c r="D24" s="33"/>
      <c r="E24" s="33"/>
    </row>
  </sheetData>
  <mergeCells count="2">
    <mergeCell ref="A21:E21"/>
    <mergeCell ref="B3:E3"/>
  </mergeCells>
  <hyperlinks>
    <hyperlink ref="A22" r:id="rId1" xr:uid="{A4FA9523-12DA-4A2D-AF35-0E38C4B20BA1}"/>
    <hyperlink ref="G1" location="Contents!A1" display="contents" xr:uid="{FA61D463-39B9-4528-B6C2-C7FD29C3B691}"/>
  </hyperlinks>
  <pageMargins left="0.5" right="0.5" top="0.5" bottom="0.5" header="0" footer="0"/>
  <pageSetup paperSize="9" scale="7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53"/>
  <sheetViews>
    <sheetView showGridLines="0" zoomScaleNormal="100" workbookViewId="0">
      <pane ySplit="4" topLeftCell="A5" activePane="bottomLeft" state="frozen"/>
      <selection pane="bottomLeft" activeCell="A5" sqref="A5:A7"/>
    </sheetView>
  </sheetViews>
  <sheetFormatPr defaultColWidth="11.140625" defaultRowHeight="9.9499999999999993" customHeight="1" x14ac:dyDescent="0.2"/>
  <cols>
    <col min="1" max="1" width="56.85546875" style="1" bestFit="1" customWidth="1"/>
    <col min="2" max="2" width="11.85546875" style="1" bestFit="1" customWidth="1"/>
    <col min="3" max="3" width="10.85546875" style="1" bestFit="1" customWidth="1"/>
    <col min="4" max="21" width="8.85546875" style="1" customWidth="1"/>
    <col min="22" max="16384" width="11.140625" style="1"/>
  </cols>
  <sheetData>
    <row r="1" spans="1:23" ht="15" customHeight="1" x14ac:dyDescent="0.2">
      <c r="A1" s="189" t="s">
        <v>939</v>
      </c>
      <c r="B1" s="189"/>
      <c r="C1" s="189"/>
      <c r="D1" s="189"/>
      <c r="E1" s="189"/>
      <c r="F1" s="189"/>
      <c r="G1" s="189"/>
      <c r="H1" s="189"/>
      <c r="I1" s="189"/>
      <c r="J1" s="189"/>
      <c r="K1" s="189"/>
      <c r="L1" s="189"/>
      <c r="M1" s="189"/>
      <c r="N1" s="189"/>
      <c r="O1" s="189"/>
      <c r="P1" s="189"/>
      <c r="W1" s="35" t="s">
        <v>575</v>
      </c>
    </row>
    <row r="2" spans="1:23" ht="15" customHeight="1" x14ac:dyDescent="0.2"/>
    <row r="3" spans="1:23" ht="15" customHeight="1" x14ac:dyDescent="0.2">
      <c r="A3" s="193" t="s">
        <v>849</v>
      </c>
      <c r="B3" s="201" t="s">
        <v>899</v>
      </c>
      <c r="C3" s="200" t="s">
        <v>0</v>
      </c>
      <c r="D3" s="150" t="s">
        <v>1</v>
      </c>
      <c r="E3" s="150"/>
      <c r="F3" s="150"/>
      <c r="G3" s="150"/>
      <c r="H3" s="150"/>
      <c r="I3" s="150"/>
      <c r="J3" s="150"/>
      <c r="K3" s="150"/>
      <c r="L3" s="150"/>
      <c r="M3" s="150"/>
      <c r="N3" s="150"/>
      <c r="O3" s="150"/>
      <c r="P3" s="150"/>
      <c r="Q3" s="150"/>
      <c r="R3" s="150"/>
      <c r="S3" s="150"/>
      <c r="T3" s="150"/>
      <c r="U3" s="150"/>
    </row>
    <row r="4" spans="1:23" ht="15" customHeight="1" x14ac:dyDescent="0.2">
      <c r="A4" s="168"/>
      <c r="B4" s="180"/>
      <c r="C4" s="176"/>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5" customHeight="1" x14ac:dyDescent="0.2">
      <c r="A5" s="177" t="s">
        <v>278</v>
      </c>
      <c r="B5" s="31" t="s">
        <v>0</v>
      </c>
      <c r="C5" s="54">
        <v>10609</v>
      </c>
      <c r="D5" s="54">
        <v>0</v>
      </c>
      <c r="E5" s="54">
        <v>7</v>
      </c>
      <c r="F5" s="54">
        <v>133</v>
      </c>
      <c r="G5" s="54">
        <v>973</v>
      </c>
      <c r="H5" s="54">
        <v>1440</v>
      </c>
      <c r="I5" s="54">
        <v>1346</v>
      </c>
      <c r="J5" s="54">
        <v>1039</v>
      </c>
      <c r="K5" s="54">
        <v>891</v>
      </c>
      <c r="L5" s="54">
        <v>787</v>
      </c>
      <c r="M5" s="54">
        <v>818</v>
      </c>
      <c r="N5" s="54">
        <v>736</v>
      </c>
      <c r="O5" s="54">
        <v>646</v>
      </c>
      <c r="P5" s="54">
        <v>475</v>
      </c>
      <c r="Q5" s="54">
        <v>384</v>
      </c>
      <c r="R5" s="54">
        <v>307</v>
      </c>
      <c r="S5" s="54">
        <v>265</v>
      </c>
      <c r="T5" s="54">
        <v>187</v>
      </c>
      <c r="U5" s="54">
        <v>175</v>
      </c>
    </row>
    <row r="6" spans="1:23" ht="15" customHeight="1" x14ac:dyDescent="0.2">
      <c r="A6" s="163"/>
      <c r="B6" s="31" t="s">
        <v>20</v>
      </c>
      <c r="C6" s="54">
        <v>5601</v>
      </c>
      <c r="D6" s="54">
        <v>0</v>
      </c>
      <c r="E6" s="54">
        <v>5</v>
      </c>
      <c r="F6" s="54">
        <v>45</v>
      </c>
      <c r="G6" s="54">
        <v>480</v>
      </c>
      <c r="H6" s="54">
        <v>786</v>
      </c>
      <c r="I6" s="54">
        <v>767</v>
      </c>
      <c r="J6" s="54">
        <v>602</v>
      </c>
      <c r="K6" s="54">
        <v>516</v>
      </c>
      <c r="L6" s="54">
        <v>416</v>
      </c>
      <c r="M6" s="54">
        <v>432</v>
      </c>
      <c r="N6" s="54">
        <v>345</v>
      </c>
      <c r="O6" s="54">
        <v>345</v>
      </c>
      <c r="P6" s="54">
        <v>240</v>
      </c>
      <c r="Q6" s="54">
        <v>179</v>
      </c>
      <c r="R6" s="54">
        <v>153</v>
      </c>
      <c r="S6" s="54">
        <v>132</v>
      </c>
      <c r="T6" s="54">
        <v>84</v>
      </c>
      <c r="U6" s="54">
        <v>74</v>
      </c>
    </row>
    <row r="7" spans="1:23" ht="15" customHeight="1" x14ac:dyDescent="0.2">
      <c r="A7" s="163"/>
      <c r="B7" s="31" t="s">
        <v>21</v>
      </c>
      <c r="C7" s="54">
        <v>5008</v>
      </c>
      <c r="D7" s="54">
        <v>0</v>
      </c>
      <c r="E7" s="54">
        <v>2</v>
      </c>
      <c r="F7" s="54">
        <v>88</v>
      </c>
      <c r="G7" s="54">
        <v>493</v>
      </c>
      <c r="H7" s="54">
        <v>654</v>
      </c>
      <c r="I7" s="54">
        <v>579</v>
      </c>
      <c r="J7" s="54">
        <v>437</v>
      </c>
      <c r="K7" s="54">
        <v>375</v>
      </c>
      <c r="L7" s="54">
        <v>371</v>
      </c>
      <c r="M7" s="54">
        <v>386</v>
      </c>
      <c r="N7" s="54">
        <v>391</v>
      </c>
      <c r="O7" s="54">
        <v>301</v>
      </c>
      <c r="P7" s="54">
        <v>235</v>
      </c>
      <c r="Q7" s="54">
        <v>205</v>
      </c>
      <c r="R7" s="54">
        <v>154</v>
      </c>
      <c r="S7" s="54">
        <v>133</v>
      </c>
      <c r="T7" s="54">
        <v>103</v>
      </c>
      <c r="U7" s="54">
        <v>101</v>
      </c>
    </row>
    <row r="8" spans="1:23" ht="15" customHeight="1" x14ac:dyDescent="0.2">
      <c r="A8" s="152" t="s">
        <v>279</v>
      </c>
      <c r="B8" s="1" t="s">
        <v>0</v>
      </c>
      <c r="C8" s="55">
        <v>135284</v>
      </c>
      <c r="D8" s="55">
        <v>1519</v>
      </c>
      <c r="E8" s="55">
        <v>7125</v>
      </c>
      <c r="F8" s="55">
        <v>13585</v>
      </c>
      <c r="G8" s="55">
        <v>17605</v>
      </c>
      <c r="H8" s="55">
        <v>14489</v>
      </c>
      <c r="I8" s="55">
        <v>13093</v>
      </c>
      <c r="J8" s="55">
        <v>11142</v>
      </c>
      <c r="K8" s="55">
        <v>9024</v>
      </c>
      <c r="L8" s="55">
        <v>8092</v>
      </c>
      <c r="M8" s="55">
        <v>8368</v>
      </c>
      <c r="N8" s="55">
        <v>7403</v>
      </c>
      <c r="O8" s="55">
        <v>6430</v>
      </c>
      <c r="P8" s="55">
        <v>4831</v>
      </c>
      <c r="Q8" s="55">
        <v>3315</v>
      </c>
      <c r="R8" s="55">
        <v>2887</v>
      </c>
      <c r="S8" s="55">
        <v>2433</v>
      </c>
      <c r="T8" s="55">
        <v>1884</v>
      </c>
      <c r="U8" s="55">
        <v>2059</v>
      </c>
    </row>
    <row r="9" spans="1:23" ht="15" customHeight="1" x14ac:dyDescent="0.2">
      <c r="A9" s="152"/>
      <c r="B9" s="1" t="s">
        <v>20</v>
      </c>
      <c r="C9" s="55">
        <v>64935</v>
      </c>
      <c r="D9" s="55">
        <v>912</v>
      </c>
      <c r="E9" s="55">
        <v>4835</v>
      </c>
      <c r="F9" s="55">
        <v>6446</v>
      </c>
      <c r="G9" s="55">
        <v>7031</v>
      </c>
      <c r="H9" s="55">
        <v>6883</v>
      </c>
      <c r="I9" s="55">
        <v>6515</v>
      </c>
      <c r="J9" s="55">
        <v>5428</v>
      </c>
      <c r="K9" s="55">
        <v>4495</v>
      </c>
      <c r="L9" s="55">
        <v>4181</v>
      </c>
      <c r="M9" s="55">
        <v>4098</v>
      </c>
      <c r="N9" s="55">
        <v>3513</v>
      </c>
      <c r="O9" s="55">
        <v>3050</v>
      </c>
      <c r="P9" s="55">
        <v>2292</v>
      </c>
      <c r="Q9" s="55">
        <v>1462</v>
      </c>
      <c r="R9" s="55">
        <v>1236</v>
      </c>
      <c r="S9" s="55">
        <v>1025</v>
      </c>
      <c r="T9" s="55">
        <v>780</v>
      </c>
      <c r="U9" s="55">
        <v>753</v>
      </c>
    </row>
    <row r="10" spans="1:23" ht="15" customHeight="1" x14ac:dyDescent="0.2">
      <c r="A10" s="152"/>
      <c r="B10" s="1" t="s">
        <v>21</v>
      </c>
      <c r="C10" s="55">
        <v>70349</v>
      </c>
      <c r="D10" s="55">
        <v>607</v>
      </c>
      <c r="E10" s="55">
        <v>2290</v>
      </c>
      <c r="F10" s="55">
        <v>7139</v>
      </c>
      <c r="G10" s="55">
        <v>10574</v>
      </c>
      <c r="H10" s="55">
        <v>7606</v>
      </c>
      <c r="I10" s="55">
        <v>6578</v>
      </c>
      <c r="J10" s="55">
        <v>5714</v>
      </c>
      <c r="K10" s="55">
        <v>4529</v>
      </c>
      <c r="L10" s="55">
        <v>3911</v>
      </c>
      <c r="M10" s="55">
        <v>4270</v>
      </c>
      <c r="N10" s="55">
        <v>3890</v>
      </c>
      <c r="O10" s="55">
        <v>3380</v>
      </c>
      <c r="P10" s="55">
        <v>2539</v>
      </c>
      <c r="Q10" s="55">
        <v>1853</v>
      </c>
      <c r="R10" s="55">
        <v>1651</v>
      </c>
      <c r="S10" s="55">
        <v>1408</v>
      </c>
      <c r="T10" s="55">
        <v>1104</v>
      </c>
      <c r="U10" s="55">
        <v>1306</v>
      </c>
    </row>
    <row r="11" spans="1:23" ht="15" customHeight="1" x14ac:dyDescent="0.2">
      <c r="A11" s="151" t="s">
        <v>280</v>
      </c>
      <c r="B11" s="31" t="s">
        <v>0</v>
      </c>
      <c r="C11" s="54">
        <v>48303</v>
      </c>
      <c r="D11" s="54">
        <v>44</v>
      </c>
      <c r="E11" s="54">
        <v>158</v>
      </c>
      <c r="F11" s="54">
        <v>1846</v>
      </c>
      <c r="G11" s="54">
        <v>4032</v>
      </c>
      <c r="H11" s="54">
        <v>5160</v>
      </c>
      <c r="I11" s="54">
        <v>6888</v>
      </c>
      <c r="J11" s="54">
        <v>6599</v>
      </c>
      <c r="K11" s="54">
        <v>5312</v>
      </c>
      <c r="L11" s="54">
        <v>4576</v>
      </c>
      <c r="M11" s="54">
        <v>4638</v>
      </c>
      <c r="N11" s="54">
        <v>3631</v>
      </c>
      <c r="O11" s="54">
        <v>2652</v>
      </c>
      <c r="P11" s="54">
        <v>1489</v>
      </c>
      <c r="Q11" s="54">
        <v>741</v>
      </c>
      <c r="R11" s="54">
        <v>358</v>
      </c>
      <c r="S11" s="54">
        <v>124</v>
      </c>
      <c r="T11" s="54">
        <v>45</v>
      </c>
      <c r="U11" s="54">
        <v>10</v>
      </c>
    </row>
    <row r="12" spans="1:23" ht="15" customHeight="1" x14ac:dyDescent="0.2">
      <c r="A12" s="151"/>
      <c r="B12" s="31" t="s">
        <v>20</v>
      </c>
      <c r="C12" s="54">
        <v>31071</v>
      </c>
      <c r="D12" s="54">
        <v>25</v>
      </c>
      <c r="E12" s="54">
        <v>113</v>
      </c>
      <c r="F12" s="54">
        <v>1062</v>
      </c>
      <c r="G12" s="54">
        <v>2461</v>
      </c>
      <c r="H12" s="54">
        <v>3480</v>
      </c>
      <c r="I12" s="54">
        <v>4666</v>
      </c>
      <c r="J12" s="54">
        <v>4282</v>
      </c>
      <c r="K12" s="54">
        <v>3483</v>
      </c>
      <c r="L12" s="54">
        <v>2926</v>
      </c>
      <c r="M12" s="54">
        <v>2920</v>
      </c>
      <c r="N12" s="54">
        <v>2246</v>
      </c>
      <c r="O12" s="54">
        <v>1685</v>
      </c>
      <c r="P12" s="54">
        <v>941</v>
      </c>
      <c r="Q12" s="54">
        <v>462</v>
      </c>
      <c r="R12" s="54">
        <v>217</v>
      </c>
      <c r="S12" s="54">
        <v>72</v>
      </c>
      <c r="T12" s="54">
        <v>24</v>
      </c>
      <c r="U12" s="54">
        <v>6</v>
      </c>
    </row>
    <row r="13" spans="1:23" ht="15" customHeight="1" x14ac:dyDescent="0.2">
      <c r="A13" s="151"/>
      <c r="B13" s="31" t="s">
        <v>21</v>
      </c>
      <c r="C13" s="54">
        <v>17232</v>
      </c>
      <c r="D13" s="54">
        <v>19</v>
      </c>
      <c r="E13" s="54">
        <v>45</v>
      </c>
      <c r="F13" s="54">
        <v>784</v>
      </c>
      <c r="G13" s="54">
        <v>1571</v>
      </c>
      <c r="H13" s="54">
        <v>1680</v>
      </c>
      <c r="I13" s="54">
        <v>2222</v>
      </c>
      <c r="J13" s="54">
        <v>2317</v>
      </c>
      <c r="K13" s="54">
        <v>1829</v>
      </c>
      <c r="L13" s="54">
        <v>1650</v>
      </c>
      <c r="M13" s="54">
        <v>1718</v>
      </c>
      <c r="N13" s="54">
        <v>1385</v>
      </c>
      <c r="O13" s="54">
        <v>967</v>
      </c>
      <c r="P13" s="54">
        <v>548</v>
      </c>
      <c r="Q13" s="54">
        <v>279</v>
      </c>
      <c r="R13" s="54">
        <v>141</v>
      </c>
      <c r="S13" s="54">
        <v>52</v>
      </c>
      <c r="T13" s="54">
        <v>21</v>
      </c>
      <c r="U13" s="54">
        <v>4</v>
      </c>
    </row>
    <row r="14" spans="1:23" ht="15" customHeight="1" x14ac:dyDescent="0.2">
      <c r="A14" s="199" t="s">
        <v>281</v>
      </c>
      <c r="B14" s="1" t="s">
        <v>0</v>
      </c>
      <c r="C14" s="55">
        <v>7629</v>
      </c>
      <c r="D14" s="55">
        <v>0</v>
      </c>
      <c r="E14" s="55">
        <v>20</v>
      </c>
      <c r="F14" s="55">
        <v>482</v>
      </c>
      <c r="G14" s="55">
        <v>1189</v>
      </c>
      <c r="H14" s="55">
        <v>1006</v>
      </c>
      <c r="I14" s="55">
        <v>1188</v>
      </c>
      <c r="J14" s="55">
        <v>1090</v>
      </c>
      <c r="K14" s="55">
        <v>747</v>
      </c>
      <c r="L14" s="55">
        <v>635</v>
      </c>
      <c r="M14" s="55">
        <v>502</v>
      </c>
      <c r="N14" s="55">
        <v>345</v>
      </c>
      <c r="O14" s="55">
        <v>215</v>
      </c>
      <c r="P14" s="55">
        <v>104</v>
      </c>
      <c r="Q14" s="55">
        <v>47</v>
      </c>
      <c r="R14" s="55">
        <v>34</v>
      </c>
      <c r="S14" s="55">
        <v>14</v>
      </c>
      <c r="T14" s="55">
        <v>10</v>
      </c>
      <c r="U14" s="55">
        <v>1</v>
      </c>
    </row>
    <row r="15" spans="1:23" ht="15" customHeight="1" x14ac:dyDescent="0.2">
      <c r="A15" s="199"/>
      <c r="B15" s="1" t="s">
        <v>20</v>
      </c>
      <c r="C15" s="55">
        <v>6312</v>
      </c>
      <c r="D15" s="55">
        <v>0</v>
      </c>
      <c r="E15" s="55">
        <v>16</v>
      </c>
      <c r="F15" s="55">
        <v>348</v>
      </c>
      <c r="G15" s="55">
        <v>988</v>
      </c>
      <c r="H15" s="55">
        <v>824</v>
      </c>
      <c r="I15" s="55">
        <v>999</v>
      </c>
      <c r="J15" s="55">
        <v>902</v>
      </c>
      <c r="K15" s="55">
        <v>618</v>
      </c>
      <c r="L15" s="55">
        <v>540</v>
      </c>
      <c r="M15" s="55">
        <v>419</v>
      </c>
      <c r="N15" s="55">
        <v>293</v>
      </c>
      <c r="O15" s="55">
        <v>173</v>
      </c>
      <c r="P15" s="55">
        <v>94</v>
      </c>
      <c r="Q15" s="55">
        <v>43</v>
      </c>
      <c r="R15" s="55">
        <v>33</v>
      </c>
      <c r="S15" s="55">
        <v>12</v>
      </c>
      <c r="T15" s="55">
        <v>9</v>
      </c>
      <c r="U15" s="55">
        <v>1</v>
      </c>
    </row>
    <row r="16" spans="1:23" ht="15" customHeight="1" x14ac:dyDescent="0.2">
      <c r="A16" s="199"/>
      <c r="B16" s="1" t="s">
        <v>21</v>
      </c>
      <c r="C16" s="55">
        <v>1317</v>
      </c>
      <c r="D16" s="55">
        <v>0</v>
      </c>
      <c r="E16" s="55">
        <v>4</v>
      </c>
      <c r="F16" s="55">
        <v>134</v>
      </c>
      <c r="G16" s="55">
        <v>201</v>
      </c>
      <c r="H16" s="55">
        <v>182</v>
      </c>
      <c r="I16" s="55">
        <v>189</v>
      </c>
      <c r="J16" s="55">
        <v>188</v>
      </c>
      <c r="K16" s="55">
        <v>129</v>
      </c>
      <c r="L16" s="55">
        <v>95</v>
      </c>
      <c r="M16" s="55">
        <v>83</v>
      </c>
      <c r="N16" s="55">
        <v>52</v>
      </c>
      <c r="O16" s="55">
        <v>42</v>
      </c>
      <c r="P16" s="55">
        <v>10</v>
      </c>
      <c r="Q16" s="55">
        <v>4</v>
      </c>
      <c r="R16" s="55">
        <v>1</v>
      </c>
      <c r="S16" s="55">
        <v>2</v>
      </c>
      <c r="T16" s="55">
        <v>1</v>
      </c>
      <c r="U16" s="55">
        <v>0</v>
      </c>
    </row>
    <row r="17" spans="1:21" ht="15" customHeight="1" x14ac:dyDescent="0.2">
      <c r="A17" s="178" t="s">
        <v>282</v>
      </c>
      <c r="B17" s="31" t="s">
        <v>0</v>
      </c>
      <c r="C17" s="54">
        <v>6696</v>
      </c>
      <c r="D17" s="54">
        <v>0</v>
      </c>
      <c r="E17" s="54">
        <v>22</v>
      </c>
      <c r="F17" s="54">
        <v>218</v>
      </c>
      <c r="G17" s="54">
        <v>668</v>
      </c>
      <c r="H17" s="54">
        <v>771</v>
      </c>
      <c r="I17" s="54">
        <v>729</v>
      </c>
      <c r="J17" s="54">
        <v>645</v>
      </c>
      <c r="K17" s="54">
        <v>565</v>
      </c>
      <c r="L17" s="54">
        <v>528</v>
      </c>
      <c r="M17" s="54">
        <v>602</v>
      </c>
      <c r="N17" s="54">
        <v>601</v>
      </c>
      <c r="O17" s="54">
        <v>534</v>
      </c>
      <c r="P17" s="54">
        <v>402</v>
      </c>
      <c r="Q17" s="54">
        <v>236</v>
      </c>
      <c r="R17" s="54">
        <v>115</v>
      </c>
      <c r="S17" s="54">
        <v>40</v>
      </c>
      <c r="T17" s="54">
        <v>17</v>
      </c>
      <c r="U17" s="54">
        <v>3</v>
      </c>
    </row>
    <row r="18" spans="1:21" ht="15" customHeight="1" x14ac:dyDescent="0.2">
      <c r="A18" s="163"/>
      <c r="B18" s="31" t="s">
        <v>20</v>
      </c>
      <c r="C18" s="54">
        <v>3095</v>
      </c>
      <c r="D18" s="54">
        <v>0</v>
      </c>
      <c r="E18" s="54">
        <v>15</v>
      </c>
      <c r="F18" s="54">
        <v>75</v>
      </c>
      <c r="G18" s="54">
        <v>203</v>
      </c>
      <c r="H18" s="54">
        <v>354</v>
      </c>
      <c r="I18" s="54">
        <v>356</v>
      </c>
      <c r="J18" s="54">
        <v>298</v>
      </c>
      <c r="K18" s="54">
        <v>285</v>
      </c>
      <c r="L18" s="54">
        <v>277</v>
      </c>
      <c r="M18" s="54">
        <v>305</v>
      </c>
      <c r="N18" s="54">
        <v>275</v>
      </c>
      <c r="O18" s="54">
        <v>238</v>
      </c>
      <c r="P18" s="54">
        <v>212</v>
      </c>
      <c r="Q18" s="54">
        <v>113</v>
      </c>
      <c r="R18" s="54">
        <v>59</v>
      </c>
      <c r="S18" s="54">
        <v>17</v>
      </c>
      <c r="T18" s="54">
        <v>11</v>
      </c>
      <c r="U18" s="54">
        <v>2</v>
      </c>
    </row>
    <row r="19" spans="1:21" ht="15" customHeight="1" x14ac:dyDescent="0.2">
      <c r="A19" s="163"/>
      <c r="B19" s="31" t="s">
        <v>21</v>
      </c>
      <c r="C19" s="54">
        <v>3601</v>
      </c>
      <c r="D19" s="54">
        <v>0</v>
      </c>
      <c r="E19" s="54">
        <v>7</v>
      </c>
      <c r="F19" s="54">
        <v>143</v>
      </c>
      <c r="G19" s="54">
        <v>465</v>
      </c>
      <c r="H19" s="54">
        <v>417</v>
      </c>
      <c r="I19" s="54">
        <v>373</v>
      </c>
      <c r="J19" s="54">
        <v>347</v>
      </c>
      <c r="K19" s="54">
        <v>280</v>
      </c>
      <c r="L19" s="54">
        <v>251</v>
      </c>
      <c r="M19" s="54">
        <v>297</v>
      </c>
      <c r="N19" s="54">
        <v>326</v>
      </c>
      <c r="O19" s="54">
        <v>296</v>
      </c>
      <c r="P19" s="54">
        <v>190</v>
      </c>
      <c r="Q19" s="54">
        <v>123</v>
      </c>
      <c r="R19" s="54">
        <v>56</v>
      </c>
      <c r="S19" s="54">
        <v>23</v>
      </c>
      <c r="T19" s="54">
        <v>6</v>
      </c>
      <c r="U19" s="54">
        <v>1</v>
      </c>
    </row>
    <row r="20" spans="1:21" ht="15" customHeight="1" x14ac:dyDescent="0.2">
      <c r="A20" s="152" t="s">
        <v>283</v>
      </c>
      <c r="B20" s="27" t="s">
        <v>0</v>
      </c>
      <c r="C20" s="55">
        <v>2734</v>
      </c>
      <c r="D20" s="55">
        <v>0</v>
      </c>
      <c r="E20" s="55">
        <v>16</v>
      </c>
      <c r="F20" s="55">
        <v>337</v>
      </c>
      <c r="G20" s="55">
        <v>490</v>
      </c>
      <c r="H20" s="55">
        <v>309</v>
      </c>
      <c r="I20" s="55">
        <v>360</v>
      </c>
      <c r="J20" s="55">
        <v>270</v>
      </c>
      <c r="K20" s="55">
        <v>208</v>
      </c>
      <c r="L20" s="55">
        <v>205</v>
      </c>
      <c r="M20" s="55">
        <v>193</v>
      </c>
      <c r="N20" s="55">
        <v>144</v>
      </c>
      <c r="O20" s="55">
        <v>91</v>
      </c>
      <c r="P20" s="55">
        <v>60</v>
      </c>
      <c r="Q20" s="55">
        <v>19</v>
      </c>
      <c r="R20" s="55">
        <v>6</v>
      </c>
      <c r="S20" s="55">
        <v>17</v>
      </c>
      <c r="T20" s="55">
        <v>2</v>
      </c>
      <c r="U20" s="55">
        <v>7</v>
      </c>
    </row>
    <row r="21" spans="1:21" ht="15" customHeight="1" x14ac:dyDescent="0.2">
      <c r="A21" s="152"/>
      <c r="B21" s="27" t="s">
        <v>20</v>
      </c>
      <c r="C21" s="55">
        <v>1529</v>
      </c>
      <c r="D21" s="55">
        <v>0</v>
      </c>
      <c r="E21" s="55">
        <v>9</v>
      </c>
      <c r="F21" s="55">
        <v>184</v>
      </c>
      <c r="G21" s="55">
        <v>284</v>
      </c>
      <c r="H21" s="55">
        <v>173</v>
      </c>
      <c r="I21" s="55">
        <v>216</v>
      </c>
      <c r="J21" s="55">
        <v>126</v>
      </c>
      <c r="K21" s="55">
        <v>112</v>
      </c>
      <c r="L21" s="55">
        <v>116</v>
      </c>
      <c r="M21" s="55">
        <v>113</v>
      </c>
      <c r="N21" s="55">
        <v>92</v>
      </c>
      <c r="O21" s="55">
        <v>47</v>
      </c>
      <c r="P21" s="55">
        <v>33</v>
      </c>
      <c r="Q21" s="55">
        <v>14</v>
      </c>
      <c r="R21" s="55">
        <v>3</v>
      </c>
      <c r="S21" s="55">
        <v>5</v>
      </c>
      <c r="T21" s="55">
        <v>1</v>
      </c>
      <c r="U21" s="55">
        <v>1</v>
      </c>
    </row>
    <row r="22" spans="1:21" ht="15" customHeight="1" x14ac:dyDescent="0.2">
      <c r="A22" s="152"/>
      <c r="B22" s="27" t="s">
        <v>21</v>
      </c>
      <c r="C22" s="55">
        <v>1205</v>
      </c>
      <c r="D22" s="55">
        <v>0</v>
      </c>
      <c r="E22" s="55">
        <v>7</v>
      </c>
      <c r="F22" s="55">
        <v>153</v>
      </c>
      <c r="G22" s="55">
        <v>206</v>
      </c>
      <c r="H22" s="55">
        <v>136</v>
      </c>
      <c r="I22" s="55">
        <v>144</v>
      </c>
      <c r="J22" s="55">
        <v>144</v>
      </c>
      <c r="K22" s="55">
        <v>96</v>
      </c>
      <c r="L22" s="55">
        <v>89</v>
      </c>
      <c r="M22" s="55">
        <v>80</v>
      </c>
      <c r="N22" s="55">
        <v>52</v>
      </c>
      <c r="O22" s="55">
        <v>44</v>
      </c>
      <c r="P22" s="55">
        <v>27</v>
      </c>
      <c r="Q22" s="55">
        <v>5</v>
      </c>
      <c r="R22" s="55">
        <v>3</v>
      </c>
      <c r="S22" s="55">
        <v>12</v>
      </c>
      <c r="T22" s="55">
        <v>1</v>
      </c>
      <c r="U22" s="55">
        <v>6</v>
      </c>
    </row>
    <row r="23" spans="1:21" ht="15" customHeight="1" x14ac:dyDescent="0.2">
      <c r="A23" s="151" t="s">
        <v>284</v>
      </c>
      <c r="B23" s="31" t="s">
        <v>0</v>
      </c>
      <c r="C23" s="54">
        <v>703</v>
      </c>
      <c r="D23" s="54">
        <v>0</v>
      </c>
      <c r="E23" s="54">
        <v>0</v>
      </c>
      <c r="F23" s="54">
        <v>0</v>
      </c>
      <c r="G23" s="54">
        <v>61</v>
      </c>
      <c r="H23" s="54">
        <v>126</v>
      </c>
      <c r="I23" s="54">
        <v>89</v>
      </c>
      <c r="J23" s="54">
        <v>55</v>
      </c>
      <c r="K23" s="54">
        <v>63</v>
      </c>
      <c r="L23" s="54">
        <v>44</v>
      </c>
      <c r="M23" s="54">
        <v>54</v>
      </c>
      <c r="N23" s="54">
        <v>56</v>
      </c>
      <c r="O23" s="54">
        <v>68</v>
      </c>
      <c r="P23" s="54">
        <v>52</v>
      </c>
      <c r="Q23" s="54">
        <v>24</v>
      </c>
      <c r="R23" s="54">
        <v>6</v>
      </c>
      <c r="S23" s="54">
        <v>4</v>
      </c>
      <c r="T23" s="54">
        <v>1</v>
      </c>
      <c r="U23" s="54">
        <v>0</v>
      </c>
    </row>
    <row r="24" spans="1:21" ht="15" customHeight="1" x14ac:dyDescent="0.2">
      <c r="A24" s="151"/>
      <c r="B24" s="31" t="s">
        <v>20</v>
      </c>
      <c r="C24" s="54">
        <v>402</v>
      </c>
      <c r="D24" s="54">
        <v>0</v>
      </c>
      <c r="E24" s="54">
        <v>0</v>
      </c>
      <c r="F24" s="54">
        <v>0</v>
      </c>
      <c r="G24" s="54">
        <v>42</v>
      </c>
      <c r="H24" s="54">
        <v>78</v>
      </c>
      <c r="I24" s="54">
        <v>49</v>
      </c>
      <c r="J24" s="54">
        <v>29</v>
      </c>
      <c r="K24" s="54">
        <v>33</v>
      </c>
      <c r="L24" s="54">
        <v>22</v>
      </c>
      <c r="M24" s="54">
        <v>34</v>
      </c>
      <c r="N24" s="54">
        <v>34</v>
      </c>
      <c r="O24" s="54">
        <v>36</v>
      </c>
      <c r="P24" s="54">
        <v>27</v>
      </c>
      <c r="Q24" s="54">
        <v>11</v>
      </c>
      <c r="R24" s="54">
        <v>5</v>
      </c>
      <c r="S24" s="54">
        <v>2</v>
      </c>
      <c r="T24" s="54">
        <v>0</v>
      </c>
      <c r="U24" s="54">
        <v>0</v>
      </c>
    </row>
    <row r="25" spans="1:21" ht="15" customHeight="1" x14ac:dyDescent="0.2">
      <c r="A25" s="151"/>
      <c r="B25" s="31" t="s">
        <v>21</v>
      </c>
      <c r="C25" s="54">
        <v>301</v>
      </c>
      <c r="D25" s="54">
        <v>0</v>
      </c>
      <c r="E25" s="54">
        <v>0</v>
      </c>
      <c r="F25" s="54">
        <v>0</v>
      </c>
      <c r="G25" s="54">
        <v>19</v>
      </c>
      <c r="H25" s="54">
        <v>48</v>
      </c>
      <c r="I25" s="54">
        <v>40</v>
      </c>
      <c r="J25" s="54">
        <v>26</v>
      </c>
      <c r="K25" s="54">
        <v>30</v>
      </c>
      <c r="L25" s="54">
        <v>22</v>
      </c>
      <c r="M25" s="54">
        <v>20</v>
      </c>
      <c r="N25" s="54">
        <v>22</v>
      </c>
      <c r="O25" s="54">
        <v>32</v>
      </c>
      <c r="P25" s="54">
        <v>25</v>
      </c>
      <c r="Q25" s="54">
        <v>13</v>
      </c>
      <c r="R25" s="54">
        <v>1</v>
      </c>
      <c r="S25" s="54">
        <v>2</v>
      </c>
      <c r="T25" s="54">
        <v>1</v>
      </c>
      <c r="U25" s="54">
        <v>0</v>
      </c>
    </row>
    <row r="26" spans="1:21" ht="15" customHeight="1" x14ac:dyDescent="0.2">
      <c r="A26" s="199" t="s">
        <v>285</v>
      </c>
      <c r="B26" s="27" t="s">
        <v>0</v>
      </c>
      <c r="C26" s="55">
        <v>8757</v>
      </c>
      <c r="D26" s="55">
        <v>219</v>
      </c>
      <c r="E26" s="55">
        <v>1324</v>
      </c>
      <c r="F26" s="55">
        <v>2381</v>
      </c>
      <c r="G26" s="55">
        <v>2204</v>
      </c>
      <c r="H26" s="55">
        <v>186</v>
      </c>
      <c r="I26" s="55">
        <v>235</v>
      </c>
      <c r="J26" s="55">
        <v>211</v>
      </c>
      <c r="K26" s="55">
        <v>198</v>
      </c>
      <c r="L26" s="55">
        <v>183</v>
      </c>
      <c r="M26" s="55">
        <v>163</v>
      </c>
      <c r="N26" s="55">
        <v>141</v>
      </c>
      <c r="O26" s="55">
        <v>133</v>
      </c>
      <c r="P26" s="55">
        <v>111</v>
      </c>
      <c r="Q26" s="55">
        <v>202</v>
      </c>
      <c r="R26" s="55">
        <v>244</v>
      </c>
      <c r="S26" s="55">
        <v>216</v>
      </c>
      <c r="T26" s="55">
        <v>192</v>
      </c>
      <c r="U26" s="55">
        <v>214</v>
      </c>
    </row>
    <row r="27" spans="1:21" ht="15" customHeight="1" x14ac:dyDescent="0.2">
      <c r="A27" s="199"/>
      <c r="B27" s="27" t="s">
        <v>20</v>
      </c>
      <c r="C27" s="55">
        <v>4196</v>
      </c>
      <c r="D27" s="55">
        <v>150</v>
      </c>
      <c r="E27" s="55">
        <v>943</v>
      </c>
      <c r="F27" s="55">
        <v>1146</v>
      </c>
      <c r="G27" s="55">
        <v>835</v>
      </c>
      <c r="H27" s="55">
        <v>74</v>
      </c>
      <c r="I27" s="55">
        <v>102</v>
      </c>
      <c r="J27" s="55">
        <v>77</v>
      </c>
      <c r="K27" s="55">
        <v>74</v>
      </c>
      <c r="L27" s="55">
        <v>72</v>
      </c>
      <c r="M27" s="55">
        <v>65</v>
      </c>
      <c r="N27" s="55">
        <v>65</v>
      </c>
      <c r="O27" s="55">
        <v>70</v>
      </c>
      <c r="P27" s="55">
        <v>45</v>
      </c>
      <c r="Q27" s="55">
        <v>99</v>
      </c>
      <c r="R27" s="55">
        <v>110</v>
      </c>
      <c r="S27" s="55">
        <v>104</v>
      </c>
      <c r="T27" s="55">
        <v>81</v>
      </c>
      <c r="U27" s="55">
        <v>84</v>
      </c>
    </row>
    <row r="28" spans="1:21" ht="15" customHeight="1" x14ac:dyDescent="0.2">
      <c r="A28" s="199"/>
      <c r="B28" s="27" t="s">
        <v>21</v>
      </c>
      <c r="C28" s="55">
        <v>4561</v>
      </c>
      <c r="D28" s="55">
        <v>69</v>
      </c>
      <c r="E28" s="55">
        <v>381</v>
      </c>
      <c r="F28" s="55">
        <v>1235</v>
      </c>
      <c r="G28" s="55">
        <v>1369</v>
      </c>
      <c r="H28" s="55">
        <v>112</v>
      </c>
      <c r="I28" s="55">
        <v>133</v>
      </c>
      <c r="J28" s="55">
        <v>134</v>
      </c>
      <c r="K28" s="55">
        <v>124</v>
      </c>
      <c r="L28" s="55">
        <v>111</v>
      </c>
      <c r="M28" s="55">
        <v>98</v>
      </c>
      <c r="N28" s="55">
        <v>76</v>
      </c>
      <c r="O28" s="55">
        <v>63</v>
      </c>
      <c r="P28" s="55">
        <v>66</v>
      </c>
      <c r="Q28" s="55">
        <v>103</v>
      </c>
      <c r="R28" s="55">
        <v>134</v>
      </c>
      <c r="S28" s="55">
        <v>112</v>
      </c>
      <c r="T28" s="55">
        <v>111</v>
      </c>
      <c r="U28" s="55">
        <v>130</v>
      </c>
    </row>
    <row r="29" spans="1:21" ht="15" customHeight="1" x14ac:dyDescent="0.2">
      <c r="A29" s="178" t="s">
        <v>286</v>
      </c>
      <c r="B29" s="31" t="s">
        <v>0</v>
      </c>
      <c r="C29" s="54">
        <v>4915</v>
      </c>
      <c r="D29" s="54">
        <v>6</v>
      </c>
      <c r="E29" s="54">
        <v>0</v>
      </c>
      <c r="F29" s="54">
        <v>6</v>
      </c>
      <c r="G29" s="54">
        <v>263</v>
      </c>
      <c r="H29" s="54">
        <v>856</v>
      </c>
      <c r="I29" s="54">
        <v>1345</v>
      </c>
      <c r="J29" s="54">
        <v>1414</v>
      </c>
      <c r="K29" s="54">
        <v>833</v>
      </c>
      <c r="L29" s="54">
        <v>169</v>
      </c>
      <c r="M29" s="54">
        <v>17</v>
      </c>
      <c r="N29" s="54">
        <v>4</v>
      </c>
      <c r="O29" s="54">
        <v>2</v>
      </c>
      <c r="P29" s="54">
        <v>0</v>
      </c>
      <c r="Q29" s="54">
        <v>0</v>
      </c>
      <c r="R29" s="54">
        <v>0</v>
      </c>
      <c r="S29" s="54">
        <v>0</v>
      </c>
      <c r="T29" s="54">
        <v>0</v>
      </c>
      <c r="U29" s="54">
        <v>0</v>
      </c>
    </row>
    <row r="30" spans="1:21" ht="15" customHeight="1" x14ac:dyDescent="0.2">
      <c r="A30" s="163"/>
      <c r="B30" s="31" t="s">
        <v>20</v>
      </c>
      <c r="C30" s="54">
        <v>58</v>
      </c>
      <c r="D30" s="54">
        <v>2</v>
      </c>
      <c r="E30" s="54">
        <v>0</v>
      </c>
      <c r="F30" s="54">
        <v>0</v>
      </c>
      <c r="G30" s="54">
        <v>1</v>
      </c>
      <c r="H30" s="54">
        <v>4</v>
      </c>
      <c r="I30" s="54">
        <v>20</v>
      </c>
      <c r="J30" s="54">
        <v>14</v>
      </c>
      <c r="K30" s="54">
        <v>8</v>
      </c>
      <c r="L30" s="54">
        <v>4</v>
      </c>
      <c r="M30" s="54">
        <v>2</v>
      </c>
      <c r="N30" s="54">
        <v>2</v>
      </c>
      <c r="O30" s="54">
        <v>1</v>
      </c>
      <c r="P30" s="54">
        <v>0</v>
      </c>
      <c r="Q30" s="54">
        <v>0</v>
      </c>
      <c r="R30" s="54">
        <v>0</v>
      </c>
      <c r="S30" s="54">
        <v>0</v>
      </c>
      <c r="T30" s="54">
        <v>0</v>
      </c>
      <c r="U30" s="54">
        <v>0</v>
      </c>
    </row>
    <row r="31" spans="1:21" ht="15" customHeight="1" x14ac:dyDescent="0.2">
      <c r="A31" s="163"/>
      <c r="B31" s="31" t="s">
        <v>21</v>
      </c>
      <c r="C31" s="54">
        <v>4857</v>
      </c>
      <c r="D31" s="54">
        <v>4</v>
      </c>
      <c r="E31" s="54">
        <v>0</v>
      </c>
      <c r="F31" s="54">
        <v>6</v>
      </c>
      <c r="G31" s="54">
        <v>262</v>
      </c>
      <c r="H31" s="54">
        <v>852</v>
      </c>
      <c r="I31" s="54">
        <v>1325</v>
      </c>
      <c r="J31" s="54">
        <v>1400</v>
      </c>
      <c r="K31" s="54">
        <v>825</v>
      </c>
      <c r="L31" s="54">
        <v>165</v>
      </c>
      <c r="M31" s="54">
        <v>15</v>
      </c>
      <c r="N31" s="54">
        <v>2</v>
      </c>
      <c r="O31" s="54">
        <v>1</v>
      </c>
      <c r="P31" s="54">
        <v>0</v>
      </c>
      <c r="Q31" s="54">
        <v>0</v>
      </c>
      <c r="R31" s="54">
        <v>0</v>
      </c>
      <c r="S31" s="54">
        <v>0</v>
      </c>
      <c r="T31" s="54">
        <v>0</v>
      </c>
      <c r="U31" s="54">
        <v>0</v>
      </c>
    </row>
    <row r="32" spans="1:21" ht="15" customHeight="1" x14ac:dyDescent="0.2">
      <c r="A32" s="152" t="s">
        <v>287</v>
      </c>
      <c r="B32" s="27" t="s">
        <v>0</v>
      </c>
      <c r="C32" s="55">
        <v>1531</v>
      </c>
      <c r="D32" s="55">
        <v>3</v>
      </c>
      <c r="E32" s="55">
        <v>13</v>
      </c>
      <c r="F32" s="55">
        <v>184</v>
      </c>
      <c r="G32" s="55">
        <v>557</v>
      </c>
      <c r="H32" s="55">
        <v>317</v>
      </c>
      <c r="I32" s="55">
        <v>157</v>
      </c>
      <c r="J32" s="55">
        <v>105</v>
      </c>
      <c r="K32" s="55">
        <v>46</v>
      </c>
      <c r="L32" s="55">
        <v>40</v>
      </c>
      <c r="M32" s="55">
        <v>35</v>
      </c>
      <c r="N32" s="55">
        <v>34</v>
      </c>
      <c r="O32" s="55">
        <v>23</v>
      </c>
      <c r="P32" s="55">
        <v>7</v>
      </c>
      <c r="Q32" s="55">
        <v>4</v>
      </c>
      <c r="R32" s="55">
        <v>3</v>
      </c>
      <c r="S32" s="55">
        <v>3</v>
      </c>
      <c r="T32" s="55">
        <v>0</v>
      </c>
      <c r="U32" s="55">
        <v>0</v>
      </c>
    </row>
    <row r="33" spans="1:21" ht="15" customHeight="1" x14ac:dyDescent="0.2">
      <c r="A33" s="152"/>
      <c r="B33" s="27" t="s">
        <v>20</v>
      </c>
      <c r="C33" s="55">
        <v>149</v>
      </c>
      <c r="D33" s="55">
        <v>1</v>
      </c>
      <c r="E33" s="55">
        <v>8</v>
      </c>
      <c r="F33" s="55">
        <v>32</v>
      </c>
      <c r="G33" s="55">
        <v>43</v>
      </c>
      <c r="H33" s="55">
        <v>15</v>
      </c>
      <c r="I33" s="55">
        <v>14</v>
      </c>
      <c r="J33" s="55">
        <v>15</v>
      </c>
      <c r="K33" s="55">
        <v>5</v>
      </c>
      <c r="L33" s="55">
        <v>8</v>
      </c>
      <c r="M33" s="55">
        <v>3</v>
      </c>
      <c r="N33" s="55">
        <v>3</v>
      </c>
      <c r="O33" s="55">
        <v>2</v>
      </c>
      <c r="P33" s="55">
        <v>0</v>
      </c>
      <c r="Q33" s="55">
        <v>0</v>
      </c>
      <c r="R33" s="55">
        <v>0</v>
      </c>
      <c r="S33" s="55">
        <v>0</v>
      </c>
      <c r="T33" s="55">
        <v>0</v>
      </c>
      <c r="U33" s="55">
        <v>0</v>
      </c>
    </row>
    <row r="34" spans="1:21" ht="15" customHeight="1" x14ac:dyDescent="0.2">
      <c r="A34" s="152"/>
      <c r="B34" s="27" t="s">
        <v>21</v>
      </c>
      <c r="C34" s="55">
        <v>1382</v>
      </c>
      <c r="D34" s="55">
        <v>2</v>
      </c>
      <c r="E34" s="55">
        <v>5</v>
      </c>
      <c r="F34" s="55">
        <v>152</v>
      </c>
      <c r="G34" s="55">
        <v>514</v>
      </c>
      <c r="H34" s="55">
        <v>302</v>
      </c>
      <c r="I34" s="55">
        <v>143</v>
      </c>
      <c r="J34" s="55">
        <v>90</v>
      </c>
      <c r="K34" s="55">
        <v>41</v>
      </c>
      <c r="L34" s="55">
        <v>32</v>
      </c>
      <c r="M34" s="55">
        <v>32</v>
      </c>
      <c r="N34" s="55">
        <v>31</v>
      </c>
      <c r="O34" s="55">
        <v>21</v>
      </c>
      <c r="P34" s="55">
        <v>7</v>
      </c>
      <c r="Q34" s="55">
        <v>4</v>
      </c>
      <c r="R34" s="55">
        <v>3</v>
      </c>
      <c r="S34" s="55">
        <v>3</v>
      </c>
      <c r="T34" s="55">
        <v>0</v>
      </c>
      <c r="U34" s="55">
        <v>0</v>
      </c>
    </row>
    <row r="35" spans="1:21" ht="15" customHeight="1" x14ac:dyDescent="0.2">
      <c r="A35" s="151" t="s">
        <v>397</v>
      </c>
      <c r="B35" s="31" t="s">
        <v>0</v>
      </c>
      <c r="C35" s="54">
        <v>2536</v>
      </c>
      <c r="D35" s="54">
        <v>4</v>
      </c>
      <c r="E35" s="54">
        <v>136</v>
      </c>
      <c r="F35" s="54">
        <v>173</v>
      </c>
      <c r="G35" s="54">
        <v>147</v>
      </c>
      <c r="H35" s="54">
        <v>210</v>
      </c>
      <c r="I35" s="54">
        <v>205</v>
      </c>
      <c r="J35" s="54">
        <v>180</v>
      </c>
      <c r="K35" s="54">
        <v>198</v>
      </c>
      <c r="L35" s="54">
        <v>193</v>
      </c>
      <c r="M35" s="54">
        <v>203</v>
      </c>
      <c r="N35" s="54">
        <v>211</v>
      </c>
      <c r="O35" s="54">
        <v>252</v>
      </c>
      <c r="P35" s="54">
        <v>208</v>
      </c>
      <c r="Q35" s="54">
        <v>111</v>
      </c>
      <c r="R35" s="54">
        <v>62</v>
      </c>
      <c r="S35" s="54">
        <v>30</v>
      </c>
      <c r="T35" s="54">
        <v>8</v>
      </c>
      <c r="U35" s="54">
        <v>5</v>
      </c>
    </row>
    <row r="36" spans="1:21" ht="15" customHeight="1" x14ac:dyDescent="0.2">
      <c r="A36" s="151"/>
      <c r="B36" s="31" t="s">
        <v>20</v>
      </c>
      <c r="C36" s="54">
        <v>1370</v>
      </c>
      <c r="D36" s="54">
        <v>3</v>
      </c>
      <c r="E36" s="54">
        <v>104</v>
      </c>
      <c r="F36" s="54">
        <v>118</v>
      </c>
      <c r="G36" s="54">
        <v>77</v>
      </c>
      <c r="H36" s="54">
        <v>112</v>
      </c>
      <c r="I36" s="54">
        <v>112</v>
      </c>
      <c r="J36" s="54">
        <v>88</v>
      </c>
      <c r="K36" s="54">
        <v>121</v>
      </c>
      <c r="L36" s="54">
        <v>113</v>
      </c>
      <c r="M36" s="54">
        <v>120</v>
      </c>
      <c r="N36" s="54">
        <v>94</v>
      </c>
      <c r="O36" s="54">
        <v>118</v>
      </c>
      <c r="P36" s="54">
        <v>100</v>
      </c>
      <c r="Q36" s="54">
        <v>51</v>
      </c>
      <c r="R36" s="54">
        <v>26</v>
      </c>
      <c r="S36" s="54">
        <v>11</v>
      </c>
      <c r="T36" s="54">
        <v>2</v>
      </c>
      <c r="U36" s="54">
        <v>0</v>
      </c>
    </row>
    <row r="37" spans="1:21" ht="15" customHeight="1" x14ac:dyDescent="0.2">
      <c r="A37" s="151"/>
      <c r="B37" s="31" t="s">
        <v>21</v>
      </c>
      <c r="C37" s="54">
        <v>1166</v>
      </c>
      <c r="D37" s="54">
        <v>1</v>
      </c>
      <c r="E37" s="54">
        <v>32</v>
      </c>
      <c r="F37" s="54">
        <v>55</v>
      </c>
      <c r="G37" s="54">
        <v>70</v>
      </c>
      <c r="H37" s="54">
        <v>98</v>
      </c>
      <c r="I37" s="54">
        <v>93</v>
      </c>
      <c r="J37" s="54">
        <v>92</v>
      </c>
      <c r="K37" s="54">
        <v>77</v>
      </c>
      <c r="L37" s="54">
        <v>80</v>
      </c>
      <c r="M37" s="54">
        <v>83</v>
      </c>
      <c r="N37" s="54">
        <v>117</v>
      </c>
      <c r="O37" s="54">
        <v>134</v>
      </c>
      <c r="P37" s="54">
        <v>108</v>
      </c>
      <c r="Q37" s="54">
        <v>60</v>
      </c>
      <c r="R37" s="54">
        <v>36</v>
      </c>
      <c r="S37" s="54">
        <v>19</v>
      </c>
      <c r="T37" s="54">
        <v>6</v>
      </c>
      <c r="U37" s="54">
        <v>5</v>
      </c>
    </row>
    <row r="38" spans="1:21" ht="15" customHeight="1" x14ac:dyDescent="0.2">
      <c r="A38" s="152" t="s">
        <v>289</v>
      </c>
      <c r="B38" s="27" t="s">
        <v>0</v>
      </c>
      <c r="C38" s="55">
        <v>157</v>
      </c>
      <c r="D38" s="55">
        <v>0</v>
      </c>
      <c r="E38" s="55">
        <v>0</v>
      </c>
      <c r="F38" s="55">
        <v>1</v>
      </c>
      <c r="G38" s="55">
        <v>11</v>
      </c>
      <c r="H38" s="55">
        <v>37</v>
      </c>
      <c r="I38" s="55">
        <v>26</v>
      </c>
      <c r="J38" s="55">
        <v>19</v>
      </c>
      <c r="K38" s="55">
        <v>15</v>
      </c>
      <c r="L38" s="55">
        <v>13</v>
      </c>
      <c r="M38" s="55">
        <v>12</v>
      </c>
      <c r="N38" s="55">
        <v>10</v>
      </c>
      <c r="O38" s="55">
        <v>9</v>
      </c>
      <c r="P38" s="55">
        <v>3</v>
      </c>
      <c r="Q38" s="55">
        <v>1</v>
      </c>
      <c r="R38" s="55">
        <v>0</v>
      </c>
      <c r="S38" s="55">
        <v>0</v>
      </c>
      <c r="T38" s="55">
        <v>0</v>
      </c>
      <c r="U38" s="55">
        <v>0</v>
      </c>
    </row>
    <row r="39" spans="1:21" ht="15" customHeight="1" x14ac:dyDescent="0.2">
      <c r="A39" s="152"/>
      <c r="B39" s="27" t="s">
        <v>20</v>
      </c>
      <c r="C39" s="55">
        <v>26</v>
      </c>
      <c r="D39" s="55">
        <v>0</v>
      </c>
      <c r="E39" s="55">
        <v>0</v>
      </c>
      <c r="F39" s="55">
        <v>1</v>
      </c>
      <c r="G39" s="55">
        <v>2</v>
      </c>
      <c r="H39" s="55">
        <v>4</v>
      </c>
      <c r="I39" s="55">
        <v>2</v>
      </c>
      <c r="J39" s="55">
        <v>2</v>
      </c>
      <c r="K39" s="55">
        <v>2</v>
      </c>
      <c r="L39" s="55">
        <v>4</v>
      </c>
      <c r="M39" s="55">
        <v>2</v>
      </c>
      <c r="N39" s="55">
        <v>3</v>
      </c>
      <c r="O39" s="55">
        <v>4</v>
      </c>
      <c r="P39" s="55">
        <v>0</v>
      </c>
      <c r="Q39" s="55">
        <v>0</v>
      </c>
      <c r="R39" s="55">
        <v>0</v>
      </c>
      <c r="S39" s="55">
        <v>0</v>
      </c>
      <c r="T39" s="55">
        <v>0</v>
      </c>
      <c r="U39" s="55">
        <v>0</v>
      </c>
    </row>
    <row r="40" spans="1:21" ht="15" customHeight="1" x14ac:dyDescent="0.2">
      <c r="A40" s="152"/>
      <c r="B40" s="27" t="s">
        <v>21</v>
      </c>
      <c r="C40" s="55">
        <v>131</v>
      </c>
      <c r="D40" s="55">
        <v>0</v>
      </c>
      <c r="E40" s="55">
        <v>0</v>
      </c>
      <c r="F40" s="55">
        <v>0</v>
      </c>
      <c r="G40" s="55">
        <v>9</v>
      </c>
      <c r="H40" s="55">
        <v>33</v>
      </c>
      <c r="I40" s="55">
        <v>24</v>
      </c>
      <c r="J40" s="55">
        <v>17</v>
      </c>
      <c r="K40" s="55">
        <v>13</v>
      </c>
      <c r="L40" s="55">
        <v>9</v>
      </c>
      <c r="M40" s="55">
        <v>10</v>
      </c>
      <c r="N40" s="55">
        <v>7</v>
      </c>
      <c r="O40" s="55">
        <v>5</v>
      </c>
      <c r="P40" s="55">
        <v>3</v>
      </c>
      <c r="Q40" s="55">
        <v>1</v>
      </c>
      <c r="R40" s="55">
        <v>0</v>
      </c>
      <c r="S40" s="55">
        <v>0</v>
      </c>
      <c r="T40" s="55">
        <v>0</v>
      </c>
      <c r="U40" s="55">
        <v>0</v>
      </c>
    </row>
    <row r="41" spans="1:21" ht="15" customHeight="1" x14ac:dyDescent="0.2">
      <c r="A41" s="197" t="s">
        <v>290</v>
      </c>
      <c r="B41" s="31" t="s">
        <v>0</v>
      </c>
      <c r="C41" s="54">
        <v>1624</v>
      </c>
      <c r="D41" s="54">
        <v>0</v>
      </c>
      <c r="E41" s="54">
        <v>3</v>
      </c>
      <c r="F41" s="54">
        <v>72</v>
      </c>
      <c r="G41" s="54">
        <v>641</v>
      </c>
      <c r="H41" s="54">
        <v>657</v>
      </c>
      <c r="I41" s="54">
        <v>198</v>
      </c>
      <c r="J41" s="54">
        <v>26</v>
      </c>
      <c r="K41" s="54">
        <v>7</v>
      </c>
      <c r="L41" s="54">
        <v>5</v>
      </c>
      <c r="M41" s="54">
        <v>6</v>
      </c>
      <c r="N41" s="54">
        <v>6</v>
      </c>
      <c r="O41" s="54">
        <v>1</v>
      </c>
      <c r="P41" s="54">
        <v>1</v>
      </c>
      <c r="Q41" s="54">
        <v>1</v>
      </c>
      <c r="R41" s="54">
        <v>0</v>
      </c>
      <c r="S41" s="54">
        <v>0</v>
      </c>
      <c r="T41" s="54">
        <v>0</v>
      </c>
      <c r="U41" s="54">
        <v>0</v>
      </c>
    </row>
    <row r="42" spans="1:21" ht="15" customHeight="1" x14ac:dyDescent="0.2">
      <c r="A42" s="197"/>
      <c r="B42" s="31" t="s">
        <v>20</v>
      </c>
      <c r="C42" s="54">
        <v>1088</v>
      </c>
      <c r="D42" s="54">
        <v>0</v>
      </c>
      <c r="E42" s="54">
        <v>2</v>
      </c>
      <c r="F42" s="54">
        <v>40</v>
      </c>
      <c r="G42" s="54">
        <v>414</v>
      </c>
      <c r="H42" s="54">
        <v>467</v>
      </c>
      <c r="I42" s="54">
        <v>138</v>
      </c>
      <c r="J42" s="54">
        <v>14</v>
      </c>
      <c r="K42" s="54">
        <v>3</v>
      </c>
      <c r="L42" s="54">
        <v>2</v>
      </c>
      <c r="M42" s="54">
        <v>2</v>
      </c>
      <c r="N42" s="54">
        <v>3</v>
      </c>
      <c r="O42" s="54">
        <v>1</v>
      </c>
      <c r="P42" s="54">
        <v>1</v>
      </c>
      <c r="Q42" s="54">
        <v>1</v>
      </c>
      <c r="R42" s="54">
        <v>0</v>
      </c>
      <c r="S42" s="54">
        <v>0</v>
      </c>
      <c r="T42" s="54">
        <v>0</v>
      </c>
      <c r="U42" s="54">
        <v>0</v>
      </c>
    </row>
    <row r="43" spans="1:21" ht="15" customHeight="1" x14ac:dyDescent="0.2">
      <c r="A43" s="198"/>
      <c r="B43" s="39" t="s">
        <v>21</v>
      </c>
      <c r="C43" s="108">
        <v>536</v>
      </c>
      <c r="D43" s="108">
        <v>0</v>
      </c>
      <c r="E43" s="108">
        <v>1</v>
      </c>
      <c r="F43" s="108">
        <v>32</v>
      </c>
      <c r="G43" s="108">
        <v>227</v>
      </c>
      <c r="H43" s="108">
        <v>190</v>
      </c>
      <c r="I43" s="108">
        <v>60</v>
      </c>
      <c r="J43" s="108">
        <v>12</v>
      </c>
      <c r="K43" s="108">
        <v>4</v>
      </c>
      <c r="L43" s="108">
        <v>3</v>
      </c>
      <c r="M43" s="108">
        <v>4</v>
      </c>
      <c r="N43" s="108">
        <v>3</v>
      </c>
      <c r="O43" s="108">
        <v>0</v>
      </c>
      <c r="P43" s="108">
        <v>0</v>
      </c>
      <c r="Q43" s="108">
        <v>0</v>
      </c>
      <c r="R43" s="108">
        <v>0</v>
      </c>
      <c r="S43" s="108">
        <v>0</v>
      </c>
      <c r="T43" s="108">
        <v>0</v>
      </c>
      <c r="U43" s="108">
        <v>0</v>
      </c>
    </row>
    <row r="44" spans="1:21" ht="15" customHeight="1" x14ac:dyDescent="0.2">
      <c r="A44" s="152" t="s">
        <v>0</v>
      </c>
      <c r="B44" s="27" t="s">
        <v>0</v>
      </c>
      <c r="C44" s="55">
        <v>231478</v>
      </c>
      <c r="D44" s="55">
        <v>1795</v>
      </c>
      <c r="E44" s="55">
        <v>8824</v>
      </c>
      <c r="F44" s="55">
        <v>19418</v>
      </c>
      <c r="G44" s="55">
        <v>28841</v>
      </c>
      <c r="H44" s="55">
        <v>25564</v>
      </c>
      <c r="I44" s="55">
        <v>25859</v>
      </c>
      <c r="J44" s="55">
        <v>22795</v>
      </c>
      <c r="K44" s="55">
        <v>18107</v>
      </c>
      <c r="L44" s="55">
        <v>15470</v>
      </c>
      <c r="M44" s="55">
        <v>15611</v>
      </c>
      <c r="N44" s="55">
        <v>13322</v>
      </c>
      <c r="O44" s="55">
        <v>11056</v>
      </c>
      <c r="P44" s="55">
        <v>7743</v>
      </c>
      <c r="Q44" s="55">
        <v>5085</v>
      </c>
      <c r="R44" s="55">
        <v>4022</v>
      </c>
      <c r="S44" s="55">
        <v>3146</v>
      </c>
      <c r="T44" s="55">
        <v>2346</v>
      </c>
      <c r="U44" s="55">
        <v>2474</v>
      </c>
    </row>
    <row r="45" spans="1:21" ht="15" customHeight="1" x14ac:dyDescent="0.2">
      <c r="A45" s="152"/>
      <c r="B45" s="27" t="s">
        <v>20</v>
      </c>
      <c r="C45" s="55">
        <v>119832</v>
      </c>
      <c r="D45" s="55">
        <v>1093</v>
      </c>
      <c r="E45" s="55">
        <v>6050</v>
      </c>
      <c r="F45" s="55">
        <v>9497</v>
      </c>
      <c r="G45" s="55">
        <v>12861</v>
      </c>
      <c r="H45" s="55">
        <v>13254</v>
      </c>
      <c r="I45" s="55">
        <v>13956</v>
      </c>
      <c r="J45" s="55">
        <v>11877</v>
      </c>
      <c r="K45" s="55">
        <v>9755</v>
      </c>
      <c r="L45" s="55">
        <v>8681</v>
      </c>
      <c r="M45" s="55">
        <v>8515</v>
      </c>
      <c r="N45" s="55">
        <v>6968</v>
      </c>
      <c r="O45" s="55">
        <v>5770</v>
      </c>
      <c r="P45" s="55">
        <v>3985</v>
      </c>
      <c r="Q45" s="55">
        <v>2435</v>
      </c>
      <c r="R45" s="55">
        <v>1842</v>
      </c>
      <c r="S45" s="55">
        <v>1380</v>
      </c>
      <c r="T45" s="55">
        <v>992</v>
      </c>
      <c r="U45" s="55">
        <v>921</v>
      </c>
    </row>
    <row r="46" spans="1:21" ht="15" customHeight="1" x14ac:dyDescent="0.2">
      <c r="A46" s="152"/>
      <c r="B46" s="27" t="s">
        <v>21</v>
      </c>
      <c r="C46" s="55">
        <v>111646</v>
      </c>
      <c r="D46" s="55">
        <v>702</v>
      </c>
      <c r="E46" s="55">
        <v>2774</v>
      </c>
      <c r="F46" s="55">
        <v>9921</v>
      </c>
      <c r="G46" s="55">
        <v>15980</v>
      </c>
      <c r="H46" s="55">
        <v>12310</v>
      </c>
      <c r="I46" s="55">
        <v>11903</v>
      </c>
      <c r="J46" s="55">
        <v>10918</v>
      </c>
      <c r="K46" s="55">
        <v>8352</v>
      </c>
      <c r="L46" s="55">
        <v>6789</v>
      </c>
      <c r="M46" s="55">
        <v>7096</v>
      </c>
      <c r="N46" s="55">
        <v>6354</v>
      </c>
      <c r="O46" s="55">
        <v>5286</v>
      </c>
      <c r="P46" s="55">
        <v>3758</v>
      </c>
      <c r="Q46" s="55">
        <v>2650</v>
      </c>
      <c r="R46" s="55">
        <v>2180</v>
      </c>
      <c r="S46" s="55">
        <v>1766</v>
      </c>
      <c r="T46" s="55">
        <v>1354</v>
      </c>
      <c r="U46" s="55">
        <v>1553</v>
      </c>
    </row>
    <row r="47" spans="1:21" ht="15" customHeight="1" x14ac:dyDescent="0.2">
      <c r="A47" s="33"/>
      <c r="B47" s="33"/>
      <c r="C47" s="33"/>
      <c r="D47" s="33"/>
      <c r="E47" s="33"/>
      <c r="F47" s="33"/>
      <c r="G47" s="33"/>
      <c r="H47" s="33"/>
      <c r="I47" s="33"/>
      <c r="J47" s="33"/>
      <c r="K47" s="33"/>
      <c r="L47" s="33"/>
      <c r="M47" s="33"/>
      <c r="N47" s="33"/>
      <c r="O47" s="33"/>
      <c r="P47" s="33"/>
    </row>
    <row r="48" spans="1:21" ht="15" customHeight="1" x14ac:dyDescent="0.2">
      <c r="A48" s="33" t="s">
        <v>659</v>
      </c>
      <c r="B48" s="33"/>
      <c r="C48" s="33"/>
      <c r="D48" s="33"/>
      <c r="E48" s="33"/>
      <c r="F48" s="33"/>
      <c r="G48" s="33"/>
      <c r="H48" s="33"/>
      <c r="I48" s="33"/>
      <c r="J48" s="33"/>
      <c r="K48" s="33"/>
      <c r="L48" s="33"/>
      <c r="M48" s="33"/>
      <c r="N48" s="33"/>
      <c r="O48" s="33"/>
      <c r="P48" s="33"/>
    </row>
    <row r="49" spans="1:16" ht="39" customHeight="1" x14ac:dyDescent="0.2">
      <c r="A49" s="142" t="s">
        <v>689</v>
      </c>
      <c r="B49" s="142"/>
      <c r="C49" s="142"/>
      <c r="D49" s="142"/>
      <c r="E49" s="142"/>
      <c r="F49" s="142"/>
      <c r="G49" s="142"/>
      <c r="H49" s="142"/>
      <c r="I49" s="142"/>
      <c r="J49" s="142"/>
      <c r="K49" s="142"/>
      <c r="L49" s="142"/>
      <c r="M49" s="142"/>
      <c r="N49" s="142"/>
      <c r="O49" s="142"/>
      <c r="P49" s="142"/>
    </row>
    <row r="50" spans="1:16" ht="15" customHeight="1" x14ac:dyDescent="0.2">
      <c r="A50" s="145" t="s">
        <v>554</v>
      </c>
      <c r="B50" s="143"/>
      <c r="C50" s="143"/>
      <c r="D50" s="143"/>
      <c r="E50" s="143"/>
      <c r="F50" s="33"/>
      <c r="G50" s="33"/>
      <c r="H50" s="33"/>
      <c r="I50" s="33"/>
      <c r="J50" s="33"/>
      <c r="K50" s="33"/>
      <c r="L50" s="33"/>
      <c r="M50" s="33"/>
      <c r="N50" s="33"/>
      <c r="O50" s="33"/>
      <c r="P50" s="33"/>
    </row>
    <row r="51" spans="1:16" ht="15" customHeight="1" x14ac:dyDescent="0.2">
      <c r="A51" s="33"/>
      <c r="B51" s="33"/>
      <c r="C51" s="33"/>
      <c r="D51" s="33"/>
      <c r="E51" s="33"/>
      <c r="F51" s="33"/>
      <c r="G51" s="33"/>
      <c r="H51" s="33"/>
      <c r="I51" s="33"/>
      <c r="J51" s="33"/>
      <c r="K51" s="33"/>
      <c r="L51" s="33"/>
      <c r="M51" s="33"/>
      <c r="N51" s="33"/>
      <c r="O51" s="33"/>
      <c r="P51" s="33"/>
    </row>
    <row r="52" spans="1:16" ht="15" customHeight="1" x14ac:dyDescent="0.2">
      <c r="A52" s="33" t="s">
        <v>663</v>
      </c>
      <c r="B52" s="33"/>
      <c r="C52" s="33"/>
      <c r="D52" s="33"/>
      <c r="E52" s="33"/>
      <c r="F52" s="33"/>
      <c r="G52" s="33"/>
      <c r="H52" s="33"/>
      <c r="I52" s="33"/>
      <c r="J52" s="33"/>
      <c r="K52" s="33"/>
      <c r="L52" s="33"/>
      <c r="M52" s="33"/>
      <c r="N52" s="33"/>
      <c r="O52" s="33"/>
      <c r="P52" s="33"/>
    </row>
    <row r="53" spans="1:16" ht="15" customHeight="1" x14ac:dyDescent="0.2"/>
  </sheetData>
  <mergeCells count="21">
    <mergeCell ref="A49:P49"/>
    <mergeCell ref="A50:E50"/>
    <mergeCell ref="A26:A28"/>
    <mergeCell ref="A29:A31"/>
    <mergeCell ref="A32:A34"/>
    <mergeCell ref="A35:A37"/>
    <mergeCell ref="A38:A40"/>
    <mergeCell ref="A5:A7"/>
    <mergeCell ref="A8:A10"/>
    <mergeCell ref="A41:A43"/>
    <mergeCell ref="A44:A46"/>
    <mergeCell ref="A1:P1"/>
    <mergeCell ref="A11:A13"/>
    <mergeCell ref="A14:A16"/>
    <mergeCell ref="A17:A19"/>
    <mergeCell ref="A20:A22"/>
    <mergeCell ref="A23:A25"/>
    <mergeCell ref="C3:C4"/>
    <mergeCell ref="D3:U3"/>
    <mergeCell ref="A3:A4"/>
    <mergeCell ref="B3:B4"/>
  </mergeCells>
  <hyperlinks>
    <hyperlink ref="A50" r:id="rId1" xr:uid="{1A6A1AD2-1B1B-45C3-A948-AEB1581C26AD}"/>
    <hyperlink ref="A50:E50" r:id="rId2" display="data-enquiries@health.govt.nz" xr:uid="{AA58D4B8-7E67-416F-AEFA-42358FEDF161}"/>
    <hyperlink ref="W1" location="Contents!A1" display="contents" xr:uid="{7D27356D-E9DB-495B-A2B3-0B26A8B045C1}"/>
  </hyperlinks>
  <pageMargins left="0.5" right="0.5" top="0.5" bottom="0.5" header="0" footer="0"/>
  <pageSetup paperSize="9" scale="40" orientation="portrait" horizontalDpi="300" verticalDpi="300"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52"/>
  <sheetViews>
    <sheetView showGridLines="0" zoomScaleNormal="100" workbookViewId="0">
      <pane ySplit="4" topLeftCell="A5" activePane="bottomLeft" state="frozen"/>
      <selection pane="bottomLeft" activeCell="A5" sqref="A5:A7"/>
    </sheetView>
  </sheetViews>
  <sheetFormatPr defaultColWidth="11.140625" defaultRowHeight="9.9499999999999993" customHeight="1" x14ac:dyDescent="0.2"/>
  <cols>
    <col min="1" max="1" width="60.85546875" style="1" bestFit="1" customWidth="1"/>
    <col min="2" max="2" width="11.85546875" style="1" bestFit="1" customWidth="1"/>
    <col min="3" max="21" width="8.7109375" style="1" customWidth="1"/>
    <col min="22" max="16384" width="11.140625" style="1"/>
  </cols>
  <sheetData>
    <row r="1" spans="1:23" ht="15" customHeight="1" x14ac:dyDescent="0.2">
      <c r="A1" s="189" t="s">
        <v>940</v>
      </c>
      <c r="B1" s="189"/>
      <c r="C1" s="189"/>
      <c r="D1" s="189"/>
      <c r="E1" s="189"/>
      <c r="F1" s="189"/>
      <c r="G1" s="189"/>
      <c r="H1" s="189"/>
      <c r="I1" s="189"/>
      <c r="J1" s="189"/>
      <c r="K1" s="189"/>
      <c r="L1" s="189"/>
      <c r="M1" s="189"/>
      <c r="N1" s="189"/>
      <c r="O1" s="189"/>
      <c r="W1" s="35" t="s">
        <v>575</v>
      </c>
    </row>
    <row r="3" spans="1:23" ht="15" customHeight="1" x14ac:dyDescent="0.2">
      <c r="A3" s="193" t="s">
        <v>849</v>
      </c>
      <c r="B3" s="201" t="s">
        <v>899</v>
      </c>
      <c r="C3" s="200" t="s">
        <v>0</v>
      </c>
      <c r="D3" s="150" t="s">
        <v>1</v>
      </c>
      <c r="E3" s="150"/>
      <c r="F3" s="150"/>
      <c r="G3" s="150"/>
      <c r="H3" s="150"/>
      <c r="I3" s="150"/>
      <c r="J3" s="150"/>
      <c r="K3" s="150"/>
      <c r="L3" s="150"/>
      <c r="M3" s="150"/>
      <c r="N3" s="150"/>
      <c r="O3" s="150"/>
      <c r="P3" s="150"/>
      <c r="Q3" s="150"/>
      <c r="R3" s="150"/>
      <c r="S3" s="150"/>
      <c r="T3" s="150"/>
      <c r="U3" s="150"/>
    </row>
    <row r="4" spans="1:23" ht="15" customHeight="1" x14ac:dyDescent="0.2">
      <c r="A4" s="168"/>
      <c r="B4" s="180"/>
      <c r="C4" s="176"/>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5" customHeight="1" x14ac:dyDescent="0.2">
      <c r="A5" s="177" t="s">
        <v>278</v>
      </c>
      <c r="B5" s="31" t="s">
        <v>0</v>
      </c>
      <c r="C5" s="54">
        <v>3333</v>
      </c>
      <c r="D5" s="54">
        <v>0</v>
      </c>
      <c r="E5" s="54">
        <v>2</v>
      </c>
      <c r="F5" s="54">
        <v>42</v>
      </c>
      <c r="G5" s="54">
        <v>374</v>
      </c>
      <c r="H5" s="54">
        <v>570</v>
      </c>
      <c r="I5" s="54">
        <v>521</v>
      </c>
      <c r="J5" s="54">
        <v>395</v>
      </c>
      <c r="K5" s="54">
        <v>343</v>
      </c>
      <c r="L5" s="54">
        <v>256</v>
      </c>
      <c r="M5" s="54">
        <v>270</v>
      </c>
      <c r="N5" s="54">
        <v>206</v>
      </c>
      <c r="O5" s="54">
        <v>153</v>
      </c>
      <c r="P5" s="54">
        <v>84</v>
      </c>
      <c r="Q5" s="54">
        <v>55</v>
      </c>
      <c r="R5" s="54">
        <v>28</v>
      </c>
      <c r="S5" s="54">
        <v>19</v>
      </c>
      <c r="T5" s="54">
        <v>10</v>
      </c>
      <c r="U5" s="54">
        <v>5</v>
      </c>
    </row>
    <row r="6" spans="1:23" ht="15" customHeight="1" x14ac:dyDescent="0.2">
      <c r="A6" s="163"/>
      <c r="B6" s="31" t="s">
        <v>20</v>
      </c>
      <c r="C6" s="54">
        <v>1794</v>
      </c>
      <c r="D6" s="54">
        <v>0</v>
      </c>
      <c r="E6" s="54">
        <v>2</v>
      </c>
      <c r="F6" s="54">
        <v>10</v>
      </c>
      <c r="G6" s="54">
        <v>198</v>
      </c>
      <c r="H6" s="54">
        <v>298</v>
      </c>
      <c r="I6" s="54">
        <v>304</v>
      </c>
      <c r="J6" s="54">
        <v>233</v>
      </c>
      <c r="K6" s="54">
        <v>204</v>
      </c>
      <c r="L6" s="54">
        <v>148</v>
      </c>
      <c r="M6" s="54">
        <v>143</v>
      </c>
      <c r="N6" s="54">
        <v>80</v>
      </c>
      <c r="O6" s="54">
        <v>80</v>
      </c>
      <c r="P6" s="54">
        <v>42</v>
      </c>
      <c r="Q6" s="54">
        <v>23</v>
      </c>
      <c r="R6" s="54">
        <v>13</v>
      </c>
      <c r="S6" s="54">
        <v>10</v>
      </c>
      <c r="T6" s="54">
        <v>3</v>
      </c>
      <c r="U6" s="54">
        <v>3</v>
      </c>
    </row>
    <row r="7" spans="1:23" ht="15" customHeight="1" x14ac:dyDescent="0.2">
      <c r="A7" s="163"/>
      <c r="B7" s="31" t="s">
        <v>21</v>
      </c>
      <c r="C7" s="54">
        <v>1539</v>
      </c>
      <c r="D7" s="54">
        <v>0</v>
      </c>
      <c r="E7" s="54">
        <v>0</v>
      </c>
      <c r="F7" s="54">
        <v>32</v>
      </c>
      <c r="G7" s="54">
        <v>176</v>
      </c>
      <c r="H7" s="54">
        <v>272</v>
      </c>
      <c r="I7" s="54">
        <v>217</v>
      </c>
      <c r="J7" s="54">
        <v>162</v>
      </c>
      <c r="K7" s="54">
        <v>139</v>
      </c>
      <c r="L7" s="54">
        <v>108</v>
      </c>
      <c r="M7" s="54">
        <v>127</v>
      </c>
      <c r="N7" s="54">
        <v>126</v>
      </c>
      <c r="O7" s="54">
        <v>73</v>
      </c>
      <c r="P7" s="54">
        <v>42</v>
      </c>
      <c r="Q7" s="54">
        <v>32</v>
      </c>
      <c r="R7" s="54">
        <v>15</v>
      </c>
      <c r="S7" s="54">
        <v>9</v>
      </c>
      <c r="T7" s="54">
        <v>7</v>
      </c>
      <c r="U7" s="54">
        <v>2</v>
      </c>
    </row>
    <row r="8" spans="1:23" ht="15" customHeight="1" x14ac:dyDescent="0.2">
      <c r="A8" s="152" t="s">
        <v>279</v>
      </c>
      <c r="B8" s="27" t="s">
        <v>0</v>
      </c>
      <c r="C8" s="55">
        <v>36388</v>
      </c>
      <c r="D8" s="55">
        <v>464</v>
      </c>
      <c r="E8" s="55">
        <v>2032</v>
      </c>
      <c r="F8" s="55">
        <v>4159</v>
      </c>
      <c r="G8" s="55">
        <v>5060</v>
      </c>
      <c r="H8" s="55">
        <v>4604</v>
      </c>
      <c r="I8" s="55">
        <v>4225</v>
      </c>
      <c r="J8" s="55">
        <v>3452</v>
      </c>
      <c r="K8" s="55">
        <v>2656</v>
      </c>
      <c r="L8" s="55">
        <v>2294</v>
      </c>
      <c r="M8" s="55">
        <v>2233</v>
      </c>
      <c r="N8" s="55">
        <v>1832</v>
      </c>
      <c r="O8" s="55">
        <v>1410</v>
      </c>
      <c r="P8" s="55">
        <v>812</v>
      </c>
      <c r="Q8" s="55">
        <v>448</v>
      </c>
      <c r="R8" s="55">
        <v>301</v>
      </c>
      <c r="S8" s="55">
        <v>192</v>
      </c>
      <c r="T8" s="55">
        <v>137</v>
      </c>
      <c r="U8" s="55">
        <v>77</v>
      </c>
    </row>
    <row r="9" spans="1:23" ht="15" customHeight="1" x14ac:dyDescent="0.2">
      <c r="A9" s="152"/>
      <c r="B9" s="27" t="s">
        <v>20</v>
      </c>
      <c r="C9" s="55">
        <v>18371</v>
      </c>
      <c r="D9" s="55">
        <v>298</v>
      </c>
      <c r="E9" s="55">
        <v>1451</v>
      </c>
      <c r="F9" s="55">
        <v>1992</v>
      </c>
      <c r="G9" s="55">
        <v>2134</v>
      </c>
      <c r="H9" s="55">
        <v>2284</v>
      </c>
      <c r="I9" s="55">
        <v>2215</v>
      </c>
      <c r="J9" s="55">
        <v>1805</v>
      </c>
      <c r="K9" s="55">
        <v>1412</v>
      </c>
      <c r="L9" s="55">
        <v>1272</v>
      </c>
      <c r="M9" s="55">
        <v>1132</v>
      </c>
      <c r="N9" s="55">
        <v>870</v>
      </c>
      <c r="O9" s="55">
        <v>669</v>
      </c>
      <c r="P9" s="55">
        <v>349</v>
      </c>
      <c r="Q9" s="55">
        <v>204</v>
      </c>
      <c r="R9" s="55">
        <v>124</v>
      </c>
      <c r="S9" s="55">
        <v>83</v>
      </c>
      <c r="T9" s="55">
        <v>52</v>
      </c>
      <c r="U9" s="55">
        <v>25</v>
      </c>
    </row>
    <row r="10" spans="1:23" ht="15" customHeight="1" x14ac:dyDescent="0.2">
      <c r="A10" s="152"/>
      <c r="B10" s="27" t="s">
        <v>21</v>
      </c>
      <c r="C10" s="55">
        <v>18017</v>
      </c>
      <c r="D10" s="55">
        <v>166</v>
      </c>
      <c r="E10" s="55">
        <v>581</v>
      </c>
      <c r="F10" s="55">
        <v>2167</v>
      </c>
      <c r="G10" s="55">
        <v>2926</v>
      </c>
      <c r="H10" s="55">
        <v>2320</v>
      </c>
      <c r="I10" s="55">
        <v>2010</v>
      </c>
      <c r="J10" s="55">
        <v>1647</v>
      </c>
      <c r="K10" s="55">
        <v>1244</v>
      </c>
      <c r="L10" s="55">
        <v>1022</v>
      </c>
      <c r="M10" s="55">
        <v>1101</v>
      </c>
      <c r="N10" s="55">
        <v>962</v>
      </c>
      <c r="O10" s="55">
        <v>741</v>
      </c>
      <c r="P10" s="55">
        <v>463</v>
      </c>
      <c r="Q10" s="55">
        <v>244</v>
      </c>
      <c r="R10" s="55">
        <v>177</v>
      </c>
      <c r="S10" s="55">
        <v>109</v>
      </c>
      <c r="T10" s="55">
        <v>85</v>
      </c>
      <c r="U10" s="55">
        <v>52</v>
      </c>
    </row>
    <row r="11" spans="1:23" ht="15" customHeight="1" x14ac:dyDescent="0.2">
      <c r="A11" s="151" t="s">
        <v>280</v>
      </c>
      <c r="B11" s="31" t="s">
        <v>0</v>
      </c>
      <c r="C11" s="54">
        <v>17606</v>
      </c>
      <c r="D11" s="54">
        <v>27</v>
      </c>
      <c r="E11" s="54">
        <v>60</v>
      </c>
      <c r="F11" s="54">
        <v>1039</v>
      </c>
      <c r="G11" s="54">
        <v>1796</v>
      </c>
      <c r="H11" s="54">
        <v>2193</v>
      </c>
      <c r="I11" s="54">
        <v>2794</v>
      </c>
      <c r="J11" s="54">
        <v>2686</v>
      </c>
      <c r="K11" s="54">
        <v>1989</v>
      </c>
      <c r="L11" s="54">
        <v>1562</v>
      </c>
      <c r="M11" s="54">
        <v>1396</v>
      </c>
      <c r="N11" s="54">
        <v>1029</v>
      </c>
      <c r="O11" s="54">
        <v>631</v>
      </c>
      <c r="P11" s="54">
        <v>261</v>
      </c>
      <c r="Q11" s="54">
        <v>101</v>
      </c>
      <c r="R11" s="54">
        <v>30</v>
      </c>
      <c r="S11" s="54">
        <v>9</v>
      </c>
      <c r="T11" s="54">
        <v>2</v>
      </c>
      <c r="U11" s="54">
        <v>1</v>
      </c>
    </row>
    <row r="12" spans="1:23" ht="15" customHeight="1" x14ac:dyDescent="0.2">
      <c r="A12" s="151"/>
      <c r="B12" s="31" t="s">
        <v>20</v>
      </c>
      <c r="C12" s="54">
        <v>10881</v>
      </c>
      <c r="D12" s="54">
        <v>14</v>
      </c>
      <c r="E12" s="54">
        <v>45</v>
      </c>
      <c r="F12" s="54">
        <v>602</v>
      </c>
      <c r="G12" s="54">
        <v>1084</v>
      </c>
      <c r="H12" s="54">
        <v>1412</v>
      </c>
      <c r="I12" s="54">
        <v>1771</v>
      </c>
      <c r="J12" s="54">
        <v>1611</v>
      </c>
      <c r="K12" s="54">
        <v>1241</v>
      </c>
      <c r="L12" s="54">
        <v>958</v>
      </c>
      <c r="M12" s="54">
        <v>855</v>
      </c>
      <c r="N12" s="54">
        <v>638</v>
      </c>
      <c r="O12" s="54">
        <v>395</v>
      </c>
      <c r="P12" s="54">
        <v>163</v>
      </c>
      <c r="Q12" s="54">
        <v>67</v>
      </c>
      <c r="R12" s="54">
        <v>19</v>
      </c>
      <c r="S12" s="54">
        <v>4</v>
      </c>
      <c r="T12" s="54">
        <v>1</v>
      </c>
      <c r="U12" s="54">
        <v>1</v>
      </c>
    </row>
    <row r="13" spans="1:23" ht="15" customHeight="1" x14ac:dyDescent="0.2">
      <c r="A13" s="151"/>
      <c r="B13" s="31" t="s">
        <v>21</v>
      </c>
      <c r="C13" s="54">
        <v>6725</v>
      </c>
      <c r="D13" s="54">
        <v>13</v>
      </c>
      <c r="E13" s="54">
        <v>15</v>
      </c>
      <c r="F13" s="54">
        <v>437</v>
      </c>
      <c r="G13" s="54">
        <v>712</v>
      </c>
      <c r="H13" s="54">
        <v>781</v>
      </c>
      <c r="I13" s="54">
        <v>1023</v>
      </c>
      <c r="J13" s="54">
        <v>1075</v>
      </c>
      <c r="K13" s="54">
        <v>748</v>
      </c>
      <c r="L13" s="54">
        <v>604</v>
      </c>
      <c r="M13" s="54">
        <v>541</v>
      </c>
      <c r="N13" s="54">
        <v>391</v>
      </c>
      <c r="O13" s="54">
        <v>236</v>
      </c>
      <c r="P13" s="54">
        <v>98</v>
      </c>
      <c r="Q13" s="54">
        <v>34</v>
      </c>
      <c r="R13" s="54">
        <v>11</v>
      </c>
      <c r="S13" s="54">
        <v>5</v>
      </c>
      <c r="T13" s="54">
        <v>1</v>
      </c>
      <c r="U13" s="54">
        <v>0</v>
      </c>
    </row>
    <row r="14" spans="1:23" ht="15" customHeight="1" x14ac:dyDescent="0.2">
      <c r="A14" s="152" t="s">
        <v>281</v>
      </c>
      <c r="B14" s="1" t="s">
        <v>0</v>
      </c>
      <c r="C14" s="55">
        <v>4077</v>
      </c>
      <c r="D14" s="55">
        <v>0</v>
      </c>
      <c r="E14" s="55">
        <v>9</v>
      </c>
      <c r="F14" s="55">
        <v>284</v>
      </c>
      <c r="G14" s="55">
        <v>713</v>
      </c>
      <c r="H14" s="55">
        <v>600</v>
      </c>
      <c r="I14" s="55">
        <v>645</v>
      </c>
      <c r="J14" s="55">
        <v>554</v>
      </c>
      <c r="K14" s="55">
        <v>401</v>
      </c>
      <c r="L14" s="55">
        <v>330</v>
      </c>
      <c r="M14" s="55">
        <v>242</v>
      </c>
      <c r="N14" s="55">
        <v>146</v>
      </c>
      <c r="O14" s="55">
        <v>86</v>
      </c>
      <c r="P14" s="55">
        <v>36</v>
      </c>
      <c r="Q14" s="55">
        <v>14</v>
      </c>
      <c r="R14" s="55">
        <v>8</v>
      </c>
      <c r="S14" s="55">
        <v>6</v>
      </c>
      <c r="T14" s="55">
        <v>3</v>
      </c>
      <c r="U14" s="55">
        <v>0</v>
      </c>
    </row>
    <row r="15" spans="1:23" ht="15" customHeight="1" x14ac:dyDescent="0.2">
      <c r="A15" s="152"/>
      <c r="B15" s="1" t="s">
        <v>20</v>
      </c>
      <c r="C15" s="55">
        <v>3288</v>
      </c>
      <c r="D15" s="55">
        <v>0</v>
      </c>
      <c r="E15" s="55">
        <v>6</v>
      </c>
      <c r="F15" s="55">
        <v>204</v>
      </c>
      <c r="G15" s="55">
        <v>582</v>
      </c>
      <c r="H15" s="55">
        <v>476</v>
      </c>
      <c r="I15" s="55">
        <v>533</v>
      </c>
      <c r="J15" s="55">
        <v>442</v>
      </c>
      <c r="K15" s="55">
        <v>323</v>
      </c>
      <c r="L15" s="55">
        <v>277</v>
      </c>
      <c r="M15" s="55">
        <v>200</v>
      </c>
      <c r="N15" s="55">
        <v>122</v>
      </c>
      <c r="O15" s="55">
        <v>63</v>
      </c>
      <c r="P15" s="55">
        <v>30</v>
      </c>
      <c r="Q15" s="55">
        <v>14</v>
      </c>
      <c r="R15" s="55">
        <v>8</v>
      </c>
      <c r="S15" s="55">
        <v>5</v>
      </c>
      <c r="T15" s="55">
        <v>3</v>
      </c>
      <c r="U15" s="55">
        <v>0</v>
      </c>
    </row>
    <row r="16" spans="1:23" ht="15" customHeight="1" x14ac:dyDescent="0.2">
      <c r="A16" s="152"/>
      <c r="B16" s="1" t="s">
        <v>21</v>
      </c>
      <c r="C16" s="55">
        <v>789</v>
      </c>
      <c r="D16" s="55">
        <v>0</v>
      </c>
      <c r="E16" s="55">
        <v>3</v>
      </c>
      <c r="F16" s="55">
        <v>80</v>
      </c>
      <c r="G16" s="55">
        <v>131</v>
      </c>
      <c r="H16" s="55">
        <v>124</v>
      </c>
      <c r="I16" s="55">
        <v>112</v>
      </c>
      <c r="J16" s="55">
        <v>112</v>
      </c>
      <c r="K16" s="55">
        <v>78</v>
      </c>
      <c r="L16" s="55">
        <v>53</v>
      </c>
      <c r="M16" s="55">
        <v>42</v>
      </c>
      <c r="N16" s="55">
        <v>24</v>
      </c>
      <c r="O16" s="55">
        <v>23</v>
      </c>
      <c r="P16" s="55">
        <v>6</v>
      </c>
      <c r="Q16" s="55">
        <v>0</v>
      </c>
      <c r="R16" s="55">
        <v>0</v>
      </c>
      <c r="S16" s="55">
        <v>1</v>
      </c>
      <c r="T16" s="55">
        <v>0</v>
      </c>
      <c r="U16" s="55">
        <v>0</v>
      </c>
    </row>
    <row r="17" spans="1:21" ht="15" customHeight="1" x14ac:dyDescent="0.2">
      <c r="A17" s="151" t="s">
        <v>282</v>
      </c>
      <c r="B17" s="31" t="s">
        <v>0</v>
      </c>
      <c r="C17" s="54">
        <v>2081</v>
      </c>
      <c r="D17" s="54">
        <v>0</v>
      </c>
      <c r="E17" s="54">
        <v>11</v>
      </c>
      <c r="F17" s="54">
        <v>71</v>
      </c>
      <c r="G17" s="54">
        <v>210</v>
      </c>
      <c r="H17" s="54">
        <v>300</v>
      </c>
      <c r="I17" s="54">
        <v>263</v>
      </c>
      <c r="J17" s="54">
        <v>234</v>
      </c>
      <c r="K17" s="54">
        <v>203</v>
      </c>
      <c r="L17" s="54">
        <v>181</v>
      </c>
      <c r="M17" s="54">
        <v>183</v>
      </c>
      <c r="N17" s="54">
        <v>189</v>
      </c>
      <c r="O17" s="54">
        <v>118</v>
      </c>
      <c r="P17" s="54">
        <v>68</v>
      </c>
      <c r="Q17" s="54">
        <v>42</v>
      </c>
      <c r="R17" s="54">
        <v>6</v>
      </c>
      <c r="S17" s="54">
        <v>1</v>
      </c>
      <c r="T17" s="54">
        <v>0</v>
      </c>
      <c r="U17" s="54">
        <v>1</v>
      </c>
    </row>
    <row r="18" spans="1:21" ht="15" customHeight="1" x14ac:dyDescent="0.2">
      <c r="A18" s="151"/>
      <c r="B18" s="31" t="s">
        <v>20</v>
      </c>
      <c r="C18" s="54">
        <v>995</v>
      </c>
      <c r="D18" s="54">
        <v>0</v>
      </c>
      <c r="E18" s="54">
        <v>9</v>
      </c>
      <c r="F18" s="54">
        <v>21</v>
      </c>
      <c r="G18" s="54">
        <v>65</v>
      </c>
      <c r="H18" s="54">
        <v>146</v>
      </c>
      <c r="I18" s="54">
        <v>140</v>
      </c>
      <c r="J18" s="54">
        <v>112</v>
      </c>
      <c r="K18" s="54">
        <v>112</v>
      </c>
      <c r="L18" s="54">
        <v>106</v>
      </c>
      <c r="M18" s="54">
        <v>94</v>
      </c>
      <c r="N18" s="54">
        <v>82</v>
      </c>
      <c r="O18" s="54">
        <v>47</v>
      </c>
      <c r="P18" s="54">
        <v>34</v>
      </c>
      <c r="Q18" s="54">
        <v>22</v>
      </c>
      <c r="R18" s="54">
        <v>4</v>
      </c>
      <c r="S18" s="54">
        <v>1</v>
      </c>
      <c r="T18" s="54">
        <v>0</v>
      </c>
      <c r="U18" s="54">
        <v>0</v>
      </c>
    </row>
    <row r="19" spans="1:21" ht="15" customHeight="1" x14ac:dyDescent="0.2">
      <c r="A19" s="151"/>
      <c r="B19" s="31" t="s">
        <v>21</v>
      </c>
      <c r="C19" s="54">
        <v>1086</v>
      </c>
      <c r="D19" s="54">
        <v>0</v>
      </c>
      <c r="E19" s="54">
        <v>2</v>
      </c>
      <c r="F19" s="54">
        <v>50</v>
      </c>
      <c r="G19" s="54">
        <v>145</v>
      </c>
      <c r="H19" s="54">
        <v>154</v>
      </c>
      <c r="I19" s="54">
        <v>123</v>
      </c>
      <c r="J19" s="54">
        <v>122</v>
      </c>
      <c r="K19" s="54">
        <v>91</v>
      </c>
      <c r="L19" s="54">
        <v>75</v>
      </c>
      <c r="M19" s="54">
        <v>89</v>
      </c>
      <c r="N19" s="54">
        <v>107</v>
      </c>
      <c r="O19" s="54">
        <v>71</v>
      </c>
      <c r="P19" s="54">
        <v>34</v>
      </c>
      <c r="Q19" s="54">
        <v>20</v>
      </c>
      <c r="R19" s="54">
        <v>2</v>
      </c>
      <c r="S19" s="54">
        <v>0</v>
      </c>
      <c r="T19" s="54">
        <v>0</v>
      </c>
      <c r="U19" s="54">
        <v>1</v>
      </c>
    </row>
    <row r="20" spans="1:21" ht="15" customHeight="1" x14ac:dyDescent="0.2">
      <c r="A20" s="152" t="s">
        <v>283</v>
      </c>
      <c r="B20" s="1" t="s">
        <v>0</v>
      </c>
      <c r="C20" s="55">
        <v>1337</v>
      </c>
      <c r="D20" s="55">
        <v>0</v>
      </c>
      <c r="E20" s="55">
        <v>5</v>
      </c>
      <c r="F20" s="55">
        <v>224</v>
      </c>
      <c r="G20" s="55">
        <v>278</v>
      </c>
      <c r="H20" s="55">
        <v>139</v>
      </c>
      <c r="I20" s="55">
        <v>157</v>
      </c>
      <c r="J20" s="55">
        <v>133</v>
      </c>
      <c r="K20" s="55">
        <v>99</v>
      </c>
      <c r="L20" s="55">
        <v>88</v>
      </c>
      <c r="M20" s="55">
        <v>71</v>
      </c>
      <c r="N20" s="55">
        <v>62</v>
      </c>
      <c r="O20" s="55">
        <v>33</v>
      </c>
      <c r="P20" s="55">
        <v>25</v>
      </c>
      <c r="Q20" s="55">
        <v>5</v>
      </c>
      <c r="R20" s="55">
        <v>1</v>
      </c>
      <c r="S20" s="55">
        <v>10</v>
      </c>
      <c r="T20" s="55">
        <v>1</v>
      </c>
      <c r="U20" s="55">
        <v>6</v>
      </c>
    </row>
    <row r="21" spans="1:21" ht="15" customHeight="1" x14ac:dyDescent="0.2">
      <c r="A21" s="152"/>
      <c r="B21" s="1" t="s">
        <v>20</v>
      </c>
      <c r="C21" s="55">
        <v>703</v>
      </c>
      <c r="D21" s="55">
        <v>0</v>
      </c>
      <c r="E21" s="55">
        <v>1</v>
      </c>
      <c r="F21" s="55">
        <v>118</v>
      </c>
      <c r="G21" s="55">
        <v>159</v>
      </c>
      <c r="H21" s="55">
        <v>77</v>
      </c>
      <c r="I21" s="55">
        <v>87</v>
      </c>
      <c r="J21" s="55">
        <v>57</v>
      </c>
      <c r="K21" s="55">
        <v>49</v>
      </c>
      <c r="L21" s="55">
        <v>50</v>
      </c>
      <c r="M21" s="55">
        <v>38</v>
      </c>
      <c r="N21" s="55">
        <v>36</v>
      </c>
      <c r="O21" s="55">
        <v>15</v>
      </c>
      <c r="P21" s="55">
        <v>9</v>
      </c>
      <c r="Q21" s="55">
        <v>3</v>
      </c>
      <c r="R21" s="55">
        <v>0</v>
      </c>
      <c r="S21" s="55">
        <v>3</v>
      </c>
      <c r="T21" s="55">
        <v>0</v>
      </c>
      <c r="U21" s="55">
        <v>1</v>
      </c>
    </row>
    <row r="22" spans="1:21" ht="15" customHeight="1" x14ac:dyDescent="0.2">
      <c r="A22" s="152"/>
      <c r="B22" s="1" t="s">
        <v>21</v>
      </c>
      <c r="C22" s="55">
        <v>634</v>
      </c>
      <c r="D22" s="55">
        <v>0</v>
      </c>
      <c r="E22" s="55">
        <v>4</v>
      </c>
      <c r="F22" s="55">
        <v>106</v>
      </c>
      <c r="G22" s="55">
        <v>119</v>
      </c>
      <c r="H22" s="55">
        <v>62</v>
      </c>
      <c r="I22" s="55">
        <v>70</v>
      </c>
      <c r="J22" s="55">
        <v>76</v>
      </c>
      <c r="K22" s="55">
        <v>50</v>
      </c>
      <c r="L22" s="55">
        <v>38</v>
      </c>
      <c r="M22" s="55">
        <v>33</v>
      </c>
      <c r="N22" s="55">
        <v>26</v>
      </c>
      <c r="O22" s="55">
        <v>18</v>
      </c>
      <c r="P22" s="55">
        <v>16</v>
      </c>
      <c r="Q22" s="55">
        <v>2</v>
      </c>
      <c r="R22" s="55">
        <v>1</v>
      </c>
      <c r="S22" s="55">
        <v>7</v>
      </c>
      <c r="T22" s="55">
        <v>1</v>
      </c>
      <c r="U22" s="55">
        <v>5</v>
      </c>
    </row>
    <row r="23" spans="1:21" ht="15" customHeight="1" x14ac:dyDescent="0.2">
      <c r="A23" s="151" t="s">
        <v>284</v>
      </c>
      <c r="B23" s="31" t="s">
        <v>0</v>
      </c>
      <c r="C23" s="54">
        <v>134</v>
      </c>
      <c r="D23" s="54">
        <v>0</v>
      </c>
      <c r="E23" s="54">
        <v>0</v>
      </c>
      <c r="F23" s="54">
        <v>0</v>
      </c>
      <c r="G23" s="54">
        <v>16</v>
      </c>
      <c r="H23" s="54">
        <v>27</v>
      </c>
      <c r="I23" s="54">
        <v>26</v>
      </c>
      <c r="J23" s="54">
        <v>5</v>
      </c>
      <c r="K23" s="54">
        <v>15</v>
      </c>
      <c r="L23" s="54">
        <v>8</v>
      </c>
      <c r="M23" s="54">
        <v>9</v>
      </c>
      <c r="N23" s="54">
        <v>11</v>
      </c>
      <c r="O23" s="54">
        <v>7</v>
      </c>
      <c r="P23" s="54">
        <v>6</v>
      </c>
      <c r="Q23" s="54">
        <v>3</v>
      </c>
      <c r="R23" s="54">
        <v>1</v>
      </c>
      <c r="S23" s="54">
        <v>0</v>
      </c>
      <c r="T23" s="54">
        <v>0</v>
      </c>
      <c r="U23" s="54">
        <v>0</v>
      </c>
    </row>
    <row r="24" spans="1:21" ht="15" customHeight="1" x14ac:dyDescent="0.2">
      <c r="A24" s="151"/>
      <c r="B24" s="31" t="s">
        <v>20</v>
      </c>
      <c r="C24" s="54">
        <v>79</v>
      </c>
      <c r="D24" s="54">
        <v>0</v>
      </c>
      <c r="E24" s="54">
        <v>0</v>
      </c>
      <c r="F24" s="54">
        <v>0</v>
      </c>
      <c r="G24" s="54">
        <v>7</v>
      </c>
      <c r="H24" s="54">
        <v>21</v>
      </c>
      <c r="I24" s="54">
        <v>16</v>
      </c>
      <c r="J24" s="54">
        <v>2</v>
      </c>
      <c r="K24" s="54">
        <v>10</v>
      </c>
      <c r="L24" s="54">
        <v>2</v>
      </c>
      <c r="M24" s="54">
        <v>5</v>
      </c>
      <c r="N24" s="54">
        <v>6</v>
      </c>
      <c r="O24" s="54">
        <v>4</v>
      </c>
      <c r="P24" s="54">
        <v>4</v>
      </c>
      <c r="Q24" s="54">
        <v>1</v>
      </c>
      <c r="R24" s="54">
        <v>1</v>
      </c>
      <c r="S24" s="54">
        <v>0</v>
      </c>
      <c r="T24" s="54">
        <v>0</v>
      </c>
      <c r="U24" s="54">
        <v>0</v>
      </c>
    </row>
    <row r="25" spans="1:21" ht="15" customHeight="1" x14ac:dyDescent="0.2">
      <c r="A25" s="151"/>
      <c r="B25" s="31" t="s">
        <v>21</v>
      </c>
      <c r="C25" s="54">
        <v>55</v>
      </c>
      <c r="D25" s="54">
        <v>0</v>
      </c>
      <c r="E25" s="54">
        <v>0</v>
      </c>
      <c r="F25" s="54">
        <v>0</v>
      </c>
      <c r="G25" s="54">
        <v>9</v>
      </c>
      <c r="H25" s="54">
        <v>6</v>
      </c>
      <c r="I25" s="54">
        <v>10</v>
      </c>
      <c r="J25" s="54">
        <v>3</v>
      </c>
      <c r="K25" s="54">
        <v>5</v>
      </c>
      <c r="L25" s="54">
        <v>6</v>
      </c>
      <c r="M25" s="54">
        <v>4</v>
      </c>
      <c r="N25" s="54">
        <v>5</v>
      </c>
      <c r="O25" s="54">
        <v>3</v>
      </c>
      <c r="P25" s="54">
        <v>2</v>
      </c>
      <c r="Q25" s="54">
        <v>2</v>
      </c>
      <c r="R25" s="54">
        <v>0</v>
      </c>
      <c r="S25" s="54">
        <v>0</v>
      </c>
      <c r="T25" s="54">
        <v>0</v>
      </c>
      <c r="U25" s="54">
        <v>0</v>
      </c>
    </row>
    <row r="26" spans="1:21" ht="15" customHeight="1" x14ac:dyDescent="0.2">
      <c r="A26" s="152" t="s">
        <v>285</v>
      </c>
      <c r="B26" s="27" t="s">
        <v>0</v>
      </c>
      <c r="C26" s="55">
        <v>2018</v>
      </c>
      <c r="D26" s="55">
        <v>71</v>
      </c>
      <c r="E26" s="55">
        <v>379</v>
      </c>
      <c r="F26" s="55">
        <v>639</v>
      </c>
      <c r="G26" s="55">
        <v>569</v>
      </c>
      <c r="H26" s="55">
        <v>42</v>
      </c>
      <c r="I26" s="55">
        <v>53</v>
      </c>
      <c r="J26" s="55">
        <v>31</v>
      </c>
      <c r="K26" s="55">
        <v>27</v>
      </c>
      <c r="L26" s="55">
        <v>33</v>
      </c>
      <c r="M26" s="55">
        <v>22</v>
      </c>
      <c r="N26" s="55">
        <v>25</v>
      </c>
      <c r="O26" s="55">
        <v>31</v>
      </c>
      <c r="P26" s="55">
        <v>22</v>
      </c>
      <c r="Q26" s="55">
        <v>27</v>
      </c>
      <c r="R26" s="55">
        <v>26</v>
      </c>
      <c r="S26" s="55">
        <v>10</v>
      </c>
      <c r="T26" s="55">
        <v>6</v>
      </c>
      <c r="U26" s="55">
        <v>5</v>
      </c>
    </row>
    <row r="27" spans="1:21" ht="15" customHeight="1" x14ac:dyDescent="0.2">
      <c r="A27" s="152"/>
      <c r="B27" s="27" t="s">
        <v>20</v>
      </c>
      <c r="C27" s="55">
        <v>1019</v>
      </c>
      <c r="D27" s="55">
        <v>50</v>
      </c>
      <c r="E27" s="55">
        <v>273</v>
      </c>
      <c r="F27" s="55">
        <v>303</v>
      </c>
      <c r="G27" s="55">
        <v>224</v>
      </c>
      <c r="H27" s="55">
        <v>21</v>
      </c>
      <c r="I27" s="55">
        <v>22</v>
      </c>
      <c r="J27" s="55">
        <v>13</v>
      </c>
      <c r="K27" s="55">
        <v>12</v>
      </c>
      <c r="L27" s="55">
        <v>17</v>
      </c>
      <c r="M27" s="55">
        <v>13</v>
      </c>
      <c r="N27" s="55">
        <v>12</v>
      </c>
      <c r="O27" s="55">
        <v>21</v>
      </c>
      <c r="P27" s="55">
        <v>5</v>
      </c>
      <c r="Q27" s="55">
        <v>11</v>
      </c>
      <c r="R27" s="55">
        <v>12</v>
      </c>
      <c r="S27" s="55">
        <v>6</v>
      </c>
      <c r="T27" s="55">
        <v>3</v>
      </c>
      <c r="U27" s="55">
        <v>1</v>
      </c>
    </row>
    <row r="28" spans="1:21" ht="15" customHeight="1" x14ac:dyDescent="0.2">
      <c r="A28" s="152"/>
      <c r="B28" s="27" t="s">
        <v>21</v>
      </c>
      <c r="C28" s="55">
        <v>999</v>
      </c>
      <c r="D28" s="55">
        <v>21</v>
      </c>
      <c r="E28" s="55">
        <v>106</v>
      </c>
      <c r="F28" s="55">
        <v>336</v>
      </c>
      <c r="G28" s="55">
        <v>345</v>
      </c>
      <c r="H28" s="55">
        <v>21</v>
      </c>
      <c r="I28" s="55">
        <v>31</v>
      </c>
      <c r="J28" s="55">
        <v>18</v>
      </c>
      <c r="K28" s="55">
        <v>15</v>
      </c>
      <c r="L28" s="55">
        <v>16</v>
      </c>
      <c r="M28" s="55">
        <v>9</v>
      </c>
      <c r="N28" s="55">
        <v>13</v>
      </c>
      <c r="O28" s="55">
        <v>10</v>
      </c>
      <c r="P28" s="55">
        <v>17</v>
      </c>
      <c r="Q28" s="55">
        <v>16</v>
      </c>
      <c r="R28" s="55">
        <v>14</v>
      </c>
      <c r="S28" s="55">
        <v>4</v>
      </c>
      <c r="T28" s="55">
        <v>3</v>
      </c>
      <c r="U28" s="55">
        <v>4</v>
      </c>
    </row>
    <row r="29" spans="1:21" ht="15" customHeight="1" x14ac:dyDescent="0.2">
      <c r="A29" s="151" t="s">
        <v>286</v>
      </c>
      <c r="B29" s="31" t="s">
        <v>0</v>
      </c>
      <c r="C29" s="54">
        <v>1020</v>
      </c>
      <c r="D29" s="54">
        <v>2</v>
      </c>
      <c r="E29" s="54">
        <v>0</v>
      </c>
      <c r="F29" s="54">
        <v>3</v>
      </c>
      <c r="G29" s="54">
        <v>107</v>
      </c>
      <c r="H29" s="54">
        <v>285</v>
      </c>
      <c r="I29" s="54">
        <v>281</v>
      </c>
      <c r="J29" s="54">
        <v>217</v>
      </c>
      <c r="K29" s="54">
        <v>102</v>
      </c>
      <c r="L29" s="54">
        <v>20</v>
      </c>
      <c r="M29" s="54">
        <v>3</v>
      </c>
      <c r="N29" s="54">
        <v>0</v>
      </c>
      <c r="O29" s="54">
        <v>0</v>
      </c>
      <c r="P29" s="54">
        <v>0</v>
      </c>
      <c r="Q29" s="54">
        <v>0</v>
      </c>
      <c r="R29" s="54">
        <v>0</v>
      </c>
      <c r="S29" s="54">
        <v>0</v>
      </c>
      <c r="T29" s="54">
        <v>0</v>
      </c>
      <c r="U29" s="54">
        <v>0</v>
      </c>
    </row>
    <row r="30" spans="1:21" ht="15" customHeight="1" x14ac:dyDescent="0.2">
      <c r="A30" s="151"/>
      <c r="B30" s="31" t="s">
        <v>20</v>
      </c>
      <c r="C30" s="54">
        <v>11</v>
      </c>
      <c r="D30" s="54">
        <v>1</v>
      </c>
      <c r="E30" s="54">
        <v>0</v>
      </c>
      <c r="F30" s="54">
        <v>0</v>
      </c>
      <c r="G30" s="54">
        <v>0</v>
      </c>
      <c r="H30" s="54">
        <v>1</v>
      </c>
      <c r="I30" s="54">
        <v>5</v>
      </c>
      <c r="J30" s="54">
        <v>3</v>
      </c>
      <c r="K30" s="54">
        <v>1</v>
      </c>
      <c r="L30" s="54">
        <v>0</v>
      </c>
      <c r="M30" s="54">
        <v>0</v>
      </c>
      <c r="N30" s="54">
        <v>0</v>
      </c>
      <c r="O30" s="54">
        <v>0</v>
      </c>
      <c r="P30" s="54">
        <v>0</v>
      </c>
      <c r="Q30" s="54">
        <v>0</v>
      </c>
      <c r="R30" s="54">
        <v>0</v>
      </c>
      <c r="S30" s="54">
        <v>0</v>
      </c>
      <c r="T30" s="54">
        <v>0</v>
      </c>
      <c r="U30" s="54">
        <v>0</v>
      </c>
    </row>
    <row r="31" spans="1:21" ht="15" customHeight="1" x14ac:dyDescent="0.2">
      <c r="A31" s="151"/>
      <c r="B31" s="31" t="s">
        <v>21</v>
      </c>
      <c r="C31" s="54">
        <v>1009</v>
      </c>
      <c r="D31" s="54">
        <v>1</v>
      </c>
      <c r="E31" s="54">
        <v>0</v>
      </c>
      <c r="F31" s="54">
        <v>3</v>
      </c>
      <c r="G31" s="54">
        <v>107</v>
      </c>
      <c r="H31" s="54">
        <v>284</v>
      </c>
      <c r="I31" s="54">
        <v>276</v>
      </c>
      <c r="J31" s="54">
        <v>214</v>
      </c>
      <c r="K31" s="54">
        <v>101</v>
      </c>
      <c r="L31" s="54">
        <v>20</v>
      </c>
      <c r="M31" s="54">
        <v>3</v>
      </c>
      <c r="N31" s="54">
        <v>0</v>
      </c>
      <c r="O31" s="54">
        <v>0</v>
      </c>
      <c r="P31" s="54">
        <v>0</v>
      </c>
      <c r="Q31" s="54">
        <v>0</v>
      </c>
      <c r="R31" s="54">
        <v>0</v>
      </c>
      <c r="S31" s="54">
        <v>0</v>
      </c>
      <c r="T31" s="54">
        <v>0</v>
      </c>
      <c r="U31" s="54">
        <v>0</v>
      </c>
    </row>
    <row r="32" spans="1:21" ht="15" customHeight="1" x14ac:dyDescent="0.2">
      <c r="A32" s="152" t="s">
        <v>287</v>
      </c>
      <c r="B32" s="27" t="s">
        <v>0</v>
      </c>
      <c r="C32" s="55">
        <v>131</v>
      </c>
      <c r="D32" s="55">
        <v>0</v>
      </c>
      <c r="E32" s="55">
        <v>3</v>
      </c>
      <c r="F32" s="55">
        <v>16</v>
      </c>
      <c r="G32" s="55">
        <v>44</v>
      </c>
      <c r="H32" s="55">
        <v>27</v>
      </c>
      <c r="I32" s="55">
        <v>13</v>
      </c>
      <c r="J32" s="55">
        <v>10</v>
      </c>
      <c r="K32" s="55">
        <v>5</v>
      </c>
      <c r="L32" s="55">
        <v>5</v>
      </c>
      <c r="M32" s="55">
        <v>1</v>
      </c>
      <c r="N32" s="55">
        <v>4</v>
      </c>
      <c r="O32" s="55">
        <v>2</v>
      </c>
      <c r="P32" s="55">
        <v>0</v>
      </c>
      <c r="Q32" s="55">
        <v>1</v>
      </c>
      <c r="R32" s="55">
        <v>0</v>
      </c>
      <c r="S32" s="55">
        <v>0</v>
      </c>
      <c r="T32" s="55">
        <v>0</v>
      </c>
      <c r="U32" s="55">
        <v>0</v>
      </c>
    </row>
    <row r="33" spans="1:21" ht="15" customHeight="1" x14ac:dyDescent="0.2">
      <c r="A33" s="152"/>
      <c r="B33" s="27" t="s">
        <v>20</v>
      </c>
      <c r="C33" s="55">
        <v>24</v>
      </c>
      <c r="D33" s="55">
        <v>0</v>
      </c>
      <c r="E33" s="55">
        <v>3</v>
      </c>
      <c r="F33" s="55">
        <v>3</v>
      </c>
      <c r="G33" s="55">
        <v>5</v>
      </c>
      <c r="H33" s="55">
        <v>4</v>
      </c>
      <c r="I33" s="55">
        <v>2</v>
      </c>
      <c r="J33" s="55">
        <v>2</v>
      </c>
      <c r="K33" s="55">
        <v>1</v>
      </c>
      <c r="L33" s="55">
        <v>4</v>
      </c>
      <c r="M33" s="55">
        <v>0</v>
      </c>
      <c r="N33" s="55">
        <v>0</v>
      </c>
      <c r="O33" s="55">
        <v>0</v>
      </c>
      <c r="P33" s="55">
        <v>0</v>
      </c>
      <c r="Q33" s="55">
        <v>0</v>
      </c>
      <c r="R33" s="55">
        <v>0</v>
      </c>
      <c r="S33" s="55">
        <v>0</v>
      </c>
      <c r="T33" s="55">
        <v>0</v>
      </c>
      <c r="U33" s="55">
        <v>0</v>
      </c>
    </row>
    <row r="34" spans="1:21" ht="15" customHeight="1" x14ac:dyDescent="0.2">
      <c r="A34" s="152"/>
      <c r="B34" s="27" t="s">
        <v>21</v>
      </c>
      <c r="C34" s="55">
        <v>107</v>
      </c>
      <c r="D34" s="55">
        <v>0</v>
      </c>
      <c r="E34" s="55">
        <v>0</v>
      </c>
      <c r="F34" s="55">
        <v>13</v>
      </c>
      <c r="G34" s="55">
        <v>39</v>
      </c>
      <c r="H34" s="55">
        <v>23</v>
      </c>
      <c r="I34" s="55">
        <v>11</v>
      </c>
      <c r="J34" s="55">
        <v>8</v>
      </c>
      <c r="K34" s="55">
        <v>4</v>
      </c>
      <c r="L34" s="55">
        <v>1</v>
      </c>
      <c r="M34" s="55">
        <v>1</v>
      </c>
      <c r="N34" s="55">
        <v>4</v>
      </c>
      <c r="O34" s="55">
        <v>2</v>
      </c>
      <c r="P34" s="55">
        <v>0</v>
      </c>
      <c r="Q34" s="55">
        <v>1</v>
      </c>
      <c r="R34" s="55">
        <v>0</v>
      </c>
      <c r="S34" s="55">
        <v>0</v>
      </c>
      <c r="T34" s="55">
        <v>0</v>
      </c>
      <c r="U34" s="55">
        <v>0</v>
      </c>
    </row>
    <row r="35" spans="1:21" ht="15" customHeight="1" x14ac:dyDescent="0.2">
      <c r="A35" s="151" t="s">
        <v>288</v>
      </c>
      <c r="B35" s="31" t="s">
        <v>0</v>
      </c>
      <c r="C35" s="54">
        <v>834</v>
      </c>
      <c r="D35" s="54">
        <v>2</v>
      </c>
      <c r="E35" s="54">
        <v>22</v>
      </c>
      <c r="F35" s="54">
        <v>56</v>
      </c>
      <c r="G35" s="54">
        <v>50</v>
      </c>
      <c r="H35" s="54">
        <v>102</v>
      </c>
      <c r="I35" s="54">
        <v>109</v>
      </c>
      <c r="J35" s="54">
        <v>77</v>
      </c>
      <c r="K35" s="54">
        <v>82</v>
      </c>
      <c r="L35" s="54">
        <v>75</v>
      </c>
      <c r="M35" s="54">
        <v>62</v>
      </c>
      <c r="N35" s="54">
        <v>69</v>
      </c>
      <c r="O35" s="54">
        <v>57</v>
      </c>
      <c r="P35" s="54">
        <v>41</v>
      </c>
      <c r="Q35" s="54">
        <v>25</v>
      </c>
      <c r="R35" s="54">
        <v>4</v>
      </c>
      <c r="S35" s="54">
        <v>1</v>
      </c>
      <c r="T35" s="54">
        <v>0</v>
      </c>
      <c r="U35" s="54">
        <v>0</v>
      </c>
    </row>
    <row r="36" spans="1:21" ht="15" customHeight="1" x14ac:dyDescent="0.2">
      <c r="A36" s="151"/>
      <c r="B36" s="31" t="s">
        <v>20</v>
      </c>
      <c r="C36" s="54">
        <v>457</v>
      </c>
      <c r="D36" s="54">
        <v>2</v>
      </c>
      <c r="E36" s="54">
        <v>17</v>
      </c>
      <c r="F36" s="54">
        <v>39</v>
      </c>
      <c r="G36" s="54">
        <v>27</v>
      </c>
      <c r="H36" s="54">
        <v>54</v>
      </c>
      <c r="I36" s="54">
        <v>58</v>
      </c>
      <c r="J36" s="54">
        <v>35</v>
      </c>
      <c r="K36" s="54">
        <v>51</v>
      </c>
      <c r="L36" s="54">
        <v>46</v>
      </c>
      <c r="M36" s="54">
        <v>40</v>
      </c>
      <c r="N36" s="54">
        <v>29</v>
      </c>
      <c r="O36" s="54">
        <v>27</v>
      </c>
      <c r="P36" s="54">
        <v>17</v>
      </c>
      <c r="Q36" s="54">
        <v>12</v>
      </c>
      <c r="R36" s="54">
        <v>2</v>
      </c>
      <c r="S36" s="54">
        <v>1</v>
      </c>
      <c r="T36" s="54">
        <v>0</v>
      </c>
      <c r="U36" s="54">
        <v>0</v>
      </c>
    </row>
    <row r="37" spans="1:21" ht="15" customHeight="1" x14ac:dyDescent="0.2">
      <c r="A37" s="151"/>
      <c r="B37" s="31" t="s">
        <v>21</v>
      </c>
      <c r="C37" s="54">
        <v>377</v>
      </c>
      <c r="D37" s="54">
        <v>0</v>
      </c>
      <c r="E37" s="54">
        <v>5</v>
      </c>
      <c r="F37" s="54">
        <v>17</v>
      </c>
      <c r="G37" s="54">
        <v>23</v>
      </c>
      <c r="H37" s="54">
        <v>48</v>
      </c>
      <c r="I37" s="54">
        <v>51</v>
      </c>
      <c r="J37" s="54">
        <v>42</v>
      </c>
      <c r="K37" s="54">
        <v>31</v>
      </c>
      <c r="L37" s="54">
        <v>29</v>
      </c>
      <c r="M37" s="54">
        <v>22</v>
      </c>
      <c r="N37" s="54">
        <v>40</v>
      </c>
      <c r="O37" s="54">
        <v>30</v>
      </c>
      <c r="P37" s="54">
        <v>24</v>
      </c>
      <c r="Q37" s="54">
        <v>13</v>
      </c>
      <c r="R37" s="54">
        <v>2</v>
      </c>
      <c r="S37" s="54">
        <v>0</v>
      </c>
      <c r="T37" s="54">
        <v>0</v>
      </c>
      <c r="U37" s="54">
        <v>0</v>
      </c>
    </row>
    <row r="38" spans="1:21" ht="15" customHeight="1" x14ac:dyDescent="0.2">
      <c r="A38" s="152" t="s">
        <v>289</v>
      </c>
      <c r="B38" s="27" t="s">
        <v>0</v>
      </c>
      <c r="C38" s="55">
        <v>18</v>
      </c>
      <c r="D38" s="55">
        <v>0</v>
      </c>
      <c r="E38" s="55">
        <v>0</v>
      </c>
      <c r="F38" s="55">
        <v>0</v>
      </c>
      <c r="G38" s="55">
        <v>2</v>
      </c>
      <c r="H38" s="55">
        <v>6</v>
      </c>
      <c r="I38" s="55">
        <v>3</v>
      </c>
      <c r="J38" s="55">
        <v>3</v>
      </c>
      <c r="K38" s="55">
        <v>0</v>
      </c>
      <c r="L38" s="55">
        <v>0</v>
      </c>
      <c r="M38" s="55">
        <v>1</v>
      </c>
      <c r="N38" s="55">
        <v>2</v>
      </c>
      <c r="O38" s="55">
        <v>0</v>
      </c>
      <c r="P38" s="55">
        <v>1</v>
      </c>
      <c r="Q38" s="55">
        <v>0</v>
      </c>
      <c r="R38" s="55">
        <v>0</v>
      </c>
      <c r="S38" s="55">
        <v>0</v>
      </c>
      <c r="T38" s="55">
        <v>0</v>
      </c>
      <c r="U38" s="55">
        <v>0</v>
      </c>
    </row>
    <row r="39" spans="1:21" ht="15" customHeight="1" x14ac:dyDescent="0.2">
      <c r="A39" s="152"/>
      <c r="B39" s="27" t="s">
        <v>20</v>
      </c>
      <c r="C39" s="55">
        <v>2</v>
      </c>
      <c r="D39" s="55">
        <v>0</v>
      </c>
      <c r="E39" s="55">
        <v>0</v>
      </c>
      <c r="F39" s="55">
        <v>0</v>
      </c>
      <c r="G39" s="55">
        <v>1</v>
      </c>
      <c r="H39" s="55">
        <v>0</v>
      </c>
      <c r="I39" s="55">
        <v>0</v>
      </c>
      <c r="J39" s="55">
        <v>0</v>
      </c>
      <c r="K39" s="55">
        <v>0</v>
      </c>
      <c r="L39" s="55">
        <v>0</v>
      </c>
      <c r="M39" s="55">
        <v>0</v>
      </c>
      <c r="N39" s="55">
        <v>1</v>
      </c>
      <c r="O39" s="55">
        <v>0</v>
      </c>
      <c r="P39" s="55">
        <v>0</v>
      </c>
      <c r="Q39" s="55">
        <v>0</v>
      </c>
      <c r="R39" s="55">
        <v>0</v>
      </c>
      <c r="S39" s="55">
        <v>0</v>
      </c>
      <c r="T39" s="55">
        <v>0</v>
      </c>
      <c r="U39" s="55">
        <v>0</v>
      </c>
    </row>
    <row r="40" spans="1:21" ht="15" customHeight="1" x14ac:dyDescent="0.2">
      <c r="A40" s="152"/>
      <c r="B40" s="27" t="s">
        <v>21</v>
      </c>
      <c r="C40" s="55">
        <v>16</v>
      </c>
      <c r="D40" s="55">
        <v>0</v>
      </c>
      <c r="E40" s="55">
        <v>0</v>
      </c>
      <c r="F40" s="55">
        <v>0</v>
      </c>
      <c r="G40" s="55">
        <v>1</v>
      </c>
      <c r="H40" s="55">
        <v>6</v>
      </c>
      <c r="I40" s="55">
        <v>3</v>
      </c>
      <c r="J40" s="55">
        <v>3</v>
      </c>
      <c r="K40" s="55">
        <v>0</v>
      </c>
      <c r="L40" s="55">
        <v>0</v>
      </c>
      <c r="M40" s="55">
        <v>1</v>
      </c>
      <c r="N40" s="55">
        <v>1</v>
      </c>
      <c r="O40" s="55">
        <v>0</v>
      </c>
      <c r="P40" s="55">
        <v>1</v>
      </c>
      <c r="Q40" s="55">
        <v>0</v>
      </c>
      <c r="R40" s="55">
        <v>0</v>
      </c>
      <c r="S40" s="55">
        <v>0</v>
      </c>
      <c r="T40" s="55">
        <v>0</v>
      </c>
      <c r="U40" s="55">
        <v>0</v>
      </c>
    </row>
    <row r="41" spans="1:21" ht="15" customHeight="1" x14ac:dyDescent="0.2">
      <c r="A41" s="197" t="s">
        <v>290</v>
      </c>
      <c r="B41" s="31" t="s">
        <v>0</v>
      </c>
      <c r="C41" s="54">
        <v>611</v>
      </c>
      <c r="D41" s="54">
        <v>0</v>
      </c>
      <c r="E41" s="54">
        <v>3</v>
      </c>
      <c r="F41" s="54">
        <v>43</v>
      </c>
      <c r="G41" s="54">
        <v>270</v>
      </c>
      <c r="H41" s="54">
        <v>217</v>
      </c>
      <c r="I41" s="54">
        <v>50</v>
      </c>
      <c r="J41" s="54">
        <v>9</v>
      </c>
      <c r="K41" s="54">
        <v>4</v>
      </c>
      <c r="L41" s="54">
        <v>5</v>
      </c>
      <c r="M41" s="54">
        <v>4</v>
      </c>
      <c r="N41" s="54">
        <v>4</v>
      </c>
      <c r="O41" s="54">
        <v>1</v>
      </c>
      <c r="P41" s="54">
        <v>1</v>
      </c>
      <c r="Q41" s="54">
        <v>0</v>
      </c>
      <c r="R41" s="54">
        <v>0</v>
      </c>
      <c r="S41" s="54">
        <v>0</v>
      </c>
      <c r="T41" s="54">
        <v>0</v>
      </c>
      <c r="U41" s="54">
        <v>0</v>
      </c>
    </row>
    <row r="42" spans="1:21" ht="15" customHeight="1" x14ac:dyDescent="0.2">
      <c r="A42" s="197"/>
      <c r="B42" s="31" t="s">
        <v>20</v>
      </c>
      <c r="C42" s="54">
        <v>395</v>
      </c>
      <c r="D42" s="54">
        <v>0</v>
      </c>
      <c r="E42" s="54">
        <v>2</v>
      </c>
      <c r="F42" s="54">
        <v>26</v>
      </c>
      <c r="G42" s="54">
        <v>165</v>
      </c>
      <c r="H42" s="54">
        <v>154</v>
      </c>
      <c r="I42" s="54">
        <v>34</v>
      </c>
      <c r="J42" s="54">
        <v>5</v>
      </c>
      <c r="K42" s="54">
        <v>2</v>
      </c>
      <c r="L42" s="54">
        <v>2</v>
      </c>
      <c r="M42" s="54">
        <v>1</v>
      </c>
      <c r="N42" s="54">
        <v>2</v>
      </c>
      <c r="O42" s="54">
        <v>1</v>
      </c>
      <c r="P42" s="54">
        <v>1</v>
      </c>
      <c r="Q42" s="54">
        <v>0</v>
      </c>
      <c r="R42" s="54">
        <v>0</v>
      </c>
      <c r="S42" s="54">
        <v>0</v>
      </c>
      <c r="T42" s="54">
        <v>0</v>
      </c>
      <c r="U42" s="54">
        <v>0</v>
      </c>
    </row>
    <row r="43" spans="1:21" ht="15" customHeight="1" x14ac:dyDescent="0.2">
      <c r="A43" s="198"/>
      <c r="B43" s="39" t="s">
        <v>21</v>
      </c>
      <c r="C43" s="108">
        <v>216</v>
      </c>
      <c r="D43" s="108">
        <v>0</v>
      </c>
      <c r="E43" s="108">
        <v>1</v>
      </c>
      <c r="F43" s="108">
        <v>17</v>
      </c>
      <c r="G43" s="108">
        <v>105</v>
      </c>
      <c r="H43" s="108">
        <v>63</v>
      </c>
      <c r="I43" s="108">
        <v>16</v>
      </c>
      <c r="J43" s="108">
        <v>4</v>
      </c>
      <c r="K43" s="108">
        <v>2</v>
      </c>
      <c r="L43" s="108">
        <v>3</v>
      </c>
      <c r="M43" s="108">
        <v>3</v>
      </c>
      <c r="N43" s="108">
        <v>2</v>
      </c>
      <c r="O43" s="108">
        <v>0</v>
      </c>
      <c r="P43" s="108">
        <v>0</v>
      </c>
      <c r="Q43" s="108">
        <v>0</v>
      </c>
      <c r="R43" s="108">
        <v>0</v>
      </c>
      <c r="S43" s="108">
        <v>0</v>
      </c>
      <c r="T43" s="108">
        <v>0</v>
      </c>
      <c r="U43" s="108">
        <v>0</v>
      </c>
    </row>
    <row r="44" spans="1:21" ht="15" customHeight="1" x14ac:dyDescent="0.2">
      <c r="A44" s="152" t="s">
        <v>0</v>
      </c>
      <c r="B44" s="27" t="s">
        <v>0</v>
      </c>
      <c r="C44" s="55">
        <v>69588</v>
      </c>
      <c r="D44" s="55">
        <v>566</v>
      </c>
      <c r="E44" s="55">
        <v>2526</v>
      </c>
      <c r="F44" s="55">
        <v>6576</v>
      </c>
      <c r="G44" s="55">
        <v>9489</v>
      </c>
      <c r="H44" s="55">
        <v>9112</v>
      </c>
      <c r="I44" s="55">
        <v>9140</v>
      </c>
      <c r="J44" s="55">
        <v>7806</v>
      </c>
      <c r="K44" s="55">
        <v>5926</v>
      </c>
      <c r="L44" s="55">
        <v>4857</v>
      </c>
      <c r="M44" s="55">
        <v>4497</v>
      </c>
      <c r="N44" s="55">
        <v>3579</v>
      </c>
      <c r="O44" s="55">
        <v>2529</v>
      </c>
      <c r="P44" s="55">
        <v>1357</v>
      </c>
      <c r="Q44" s="55">
        <v>721</v>
      </c>
      <c r="R44" s="55">
        <v>405</v>
      </c>
      <c r="S44" s="55">
        <v>248</v>
      </c>
      <c r="T44" s="55">
        <v>159</v>
      </c>
      <c r="U44" s="55">
        <v>95</v>
      </c>
    </row>
    <row r="45" spans="1:21" ht="15" customHeight="1" x14ac:dyDescent="0.2">
      <c r="A45" s="152"/>
      <c r="B45" s="27" t="s">
        <v>20</v>
      </c>
      <c r="C45" s="55">
        <v>38019</v>
      </c>
      <c r="D45" s="55">
        <v>365</v>
      </c>
      <c r="E45" s="55">
        <v>1809</v>
      </c>
      <c r="F45" s="55">
        <v>3318</v>
      </c>
      <c r="G45" s="55">
        <v>4651</v>
      </c>
      <c r="H45" s="55">
        <v>4948</v>
      </c>
      <c r="I45" s="55">
        <v>5187</v>
      </c>
      <c r="J45" s="55">
        <v>4320</v>
      </c>
      <c r="K45" s="55">
        <v>3418</v>
      </c>
      <c r="L45" s="55">
        <v>2882</v>
      </c>
      <c r="M45" s="55">
        <v>2521</v>
      </c>
      <c r="N45" s="55">
        <v>1878</v>
      </c>
      <c r="O45" s="55">
        <v>1322</v>
      </c>
      <c r="P45" s="55">
        <v>654</v>
      </c>
      <c r="Q45" s="55">
        <v>357</v>
      </c>
      <c r="R45" s="55">
        <v>183</v>
      </c>
      <c r="S45" s="55">
        <v>113</v>
      </c>
      <c r="T45" s="55">
        <v>62</v>
      </c>
      <c r="U45" s="55">
        <v>31</v>
      </c>
    </row>
    <row r="46" spans="1:21" ht="15" customHeight="1" x14ac:dyDescent="0.2">
      <c r="A46" s="152"/>
      <c r="B46" s="27" t="s">
        <v>21</v>
      </c>
      <c r="C46" s="55">
        <v>31569</v>
      </c>
      <c r="D46" s="55">
        <v>201</v>
      </c>
      <c r="E46" s="55">
        <v>717</v>
      </c>
      <c r="F46" s="55">
        <v>3258</v>
      </c>
      <c r="G46" s="55">
        <v>4838</v>
      </c>
      <c r="H46" s="55">
        <v>4164</v>
      </c>
      <c r="I46" s="55">
        <v>3953</v>
      </c>
      <c r="J46" s="55">
        <v>3486</v>
      </c>
      <c r="K46" s="55">
        <v>2508</v>
      </c>
      <c r="L46" s="55">
        <v>1975</v>
      </c>
      <c r="M46" s="55">
        <v>1976</v>
      </c>
      <c r="N46" s="55">
        <v>1701</v>
      </c>
      <c r="O46" s="55">
        <v>1207</v>
      </c>
      <c r="P46" s="55">
        <v>703</v>
      </c>
      <c r="Q46" s="55">
        <v>364</v>
      </c>
      <c r="R46" s="55">
        <v>222</v>
      </c>
      <c r="S46" s="55">
        <v>135</v>
      </c>
      <c r="T46" s="55">
        <v>97</v>
      </c>
      <c r="U46" s="55">
        <v>64</v>
      </c>
    </row>
    <row r="48" spans="1:21" ht="12.75" customHeight="1" x14ac:dyDescent="0.2">
      <c r="A48" s="33" t="s">
        <v>659</v>
      </c>
      <c r="B48" s="33"/>
      <c r="C48" s="33"/>
      <c r="D48" s="33"/>
      <c r="E48" s="33"/>
      <c r="F48" s="33"/>
      <c r="G48" s="33"/>
      <c r="H48" s="33"/>
      <c r="I48" s="33"/>
      <c r="J48" s="33"/>
      <c r="K48" s="33"/>
      <c r="L48" s="33"/>
      <c r="M48" s="33"/>
      <c r="N48" s="33"/>
      <c r="O48" s="33"/>
      <c r="P48" s="33"/>
    </row>
    <row r="49" spans="1:16" ht="42" customHeight="1" x14ac:dyDescent="0.2">
      <c r="A49" s="142" t="s">
        <v>689</v>
      </c>
      <c r="B49" s="142"/>
      <c r="C49" s="142"/>
      <c r="D49" s="142"/>
      <c r="E49" s="142"/>
      <c r="F49" s="142"/>
      <c r="G49" s="142"/>
      <c r="H49" s="142"/>
      <c r="I49" s="142"/>
      <c r="J49" s="142"/>
      <c r="K49" s="142"/>
      <c r="L49" s="142"/>
      <c r="M49" s="142"/>
      <c r="N49" s="142"/>
      <c r="O49" s="142"/>
      <c r="P49" s="142"/>
    </row>
    <row r="50" spans="1:16" ht="12.75" customHeight="1" x14ac:dyDescent="0.2">
      <c r="A50" s="145" t="s">
        <v>554</v>
      </c>
      <c r="B50" s="143"/>
      <c r="C50" s="143"/>
      <c r="D50" s="143"/>
      <c r="E50" s="143"/>
      <c r="F50" s="33"/>
      <c r="G50" s="33"/>
      <c r="H50" s="33"/>
      <c r="I50" s="33"/>
      <c r="J50" s="33"/>
      <c r="K50" s="33"/>
      <c r="L50" s="33"/>
      <c r="M50" s="33"/>
      <c r="N50" s="33"/>
      <c r="O50" s="33"/>
      <c r="P50" s="33"/>
    </row>
    <row r="51" spans="1:16" ht="12.75" customHeight="1" x14ac:dyDescent="0.2">
      <c r="A51" s="33"/>
      <c r="B51" s="33"/>
      <c r="C51" s="33"/>
      <c r="D51" s="33"/>
      <c r="E51" s="33"/>
      <c r="F51" s="33"/>
      <c r="G51" s="33"/>
      <c r="H51" s="33"/>
      <c r="I51" s="33"/>
      <c r="J51" s="33"/>
      <c r="K51" s="33"/>
      <c r="L51" s="33"/>
      <c r="M51" s="33"/>
      <c r="N51" s="33"/>
      <c r="O51" s="33"/>
      <c r="P51" s="33"/>
    </row>
    <row r="52" spans="1:16" ht="12.75" customHeight="1" x14ac:dyDescent="0.2">
      <c r="A52" s="33" t="s">
        <v>663</v>
      </c>
      <c r="B52" s="33"/>
      <c r="C52" s="33"/>
      <c r="D52" s="33"/>
      <c r="E52" s="33"/>
      <c r="F52" s="33"/>
      <c r="G52" s="33"/>
      <c r="H52" s="33"/>
      <c r="I52" s="33"/>
      <c r="J52" s="33"/>
      <c r="K52" s="33"/>
      <c r="L52" s="33"/>
      <c r="M52" s="33"/>
      <c r="N52" s="33"/>
      <c r="O52" s="33"/>
      <c r="P52" s="33"/>
    </row>
  </sheetData>
  <mergeCells count="21">
    <mergeCell ref="A49:P49"/>
    <mergeCell ref="A50:E50"/>
    <mergeCell ref="A26:A28"/>
    <mergeCell ref="A29:A31"/>
    <mergeCell ref="A32:A34"/>
    <mergeCell ref="A35:A37"/>
    <mergeCell ref="A38:A40"/>
    <mergeCell ref="A5:A7"/>
    <mergeCell ref="A8:A10"/>
    <mergeCell ref="A41:A43"/>
    <mergeCell ref="A44:A46"/>
    <mergeCell ref="A1:O1"/>
    <mergeCell ref="A11:A13"/>
    <mergeCell ref="A14:A16"/>
    <mergeCell ref="A17:A19"/>
    <mergeCell ref="A20:A22"/>
    <mergeCell ref="A23:A25"/>
    <mergeCell ref="C3:C4"/>
    <mergeCell ref="D3:U3"/>
    <mergeCell ref="A3:A4"/>
    <mergeCell ref="B3:B4"/>
  </mergeCells>
  <hyperlinks>
    <hyperlink ref="A50" r:id="rId1" xr:uid="{8F38C6AE-AC4C-4C82-AD71-4149C7ABDF7D}"/>
    <hyperlink ref="A50:E50" r:id="rId2" display="data-enquiries@health.govt.nz" xr:uid="{C0D51673-361D-4091-A79F-251024635E39}"/>
    <hyperlink ref="W1" location="Contents!A1" display="contents" xr:uid="{35C88A81-6E8B-4CB2-B910-C5E8FEC0106D}"/>
  </hyperlinks>
  <pageMargins left="0.5" right="0.5" top="0.5" bottom="0.5" header="0" footer="0"/>
  <pageSetup paperSize="9" scale="40" orientation="portrait" horizontalDpi="300" verticalDpi="300"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showGridLines="0" zoomScaleNormal="100" workbookViewId="0">
      <pane ySplit="4" topLeftCell="A5" activePane="bottomLeft" state="frozen"/>
      <selection pane="bottomLeft" activeCell="A5" sqref="A5:A7"/>
    </sheetView>
  </sheetViews>
  <sheetFormatPr defaultColWidth="11.140625" defaultRowHeight="9.9499999999999993" customHeight="1" x14ac:dyDescent="0.2"/>
  <cols>
    <col min="1" max="1" width="55.7109375" style="1" customWidth="1"/>
    <col min="2" max="2" width="9.85546875" style="1" bestFit="1" customWidth="1"/>
    <col min="3" max="21" width="8.7109375" style="1" customWidth="1"/>
    <col min="22" max="16384" width="11.140625" style="1"/>
  </cols>
  <sheetData>
    <row r="1" spans="1:23" ht="15" customHeight="1" x14ac:dyDescent="0.2">
      <c r="A1" s="189" t="s">
        <v>941</v>
      </c>
      <c r="B1" s="189"/>
      <c r="C1" s="189"/>
      <c r="D1" s="189"/>
      <c r="E1" s="189"/>
      <c r="F1" s="189"/>
      <c r="G1" s="189"/>
      <c r="H1" s="189"/>
      <c r="I1" s="189"/>
      <c r="J1" s="189"/>
      <c r="K1" s="189"/>
      <c r="L1" s="189"/>
      <c r="M1" s="189"/>
      <c r="N1" s="189"/>
      <c r="O1" s="189"/>
      <c r="P1" s="189"/>
      <c r="W1" s="35" t="s">
        <v>575</v>
      </c>
    </row>
    <row r="2" spans="1:23" ht="15" customHeight="1" x14ac:dyDescent="0.2"/>
    <row r="3" spans="1:23" ht="15" customHeight="1" x14ac:dyDescent="0.2">
      <c r="A3" s="193" t="s">
        <v>849</v>
      </c>
      <c r="B3" s="201" t="s">
        <v>899</v>
      </c>
      <c r="C3" s="200" t="s">
        <v>0</v>
      </c>
      <c r="D3" s="150" t="s">
        <v>1</v>
      </c>
      <c r="E3" s="150"/>
      <c r="F3" s="150"/>
      <c r="G3" s="150"/>
      <c r="H3" s="150"/>
      <c r="I3" s="150"/>
      <c r="J3" s="150"/>
      <c r="K3" s="150"/>
      <c r="L3" s="150"/>
      <c r="M3" s="150"/>
      <c r="N3" s="150"/>
      <c r="O3" s="150"/>
      <c r="P3" s="150"/>
      <c r="Q3" s="150"/>
      <c r="R3" s="150"/>
      <c r="S3" s="150"/>
      <c r="T3" s="150"/>
      <c r="U3" s="150"/>
    </row>
    <row r="4" spans="1:23" ht="15" customHeight="1" x14ac:dyDescent="0.2">
      <c r="A4" s="194"/>
      <c r="B4" s="206"/>
      <c r="C4" s="205"/>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5" customHeight="1" x14ac:dyDescent="0.2">
      <c r="A5" s="177" t="s">
        <v>278</v>
      </c>
      <c r="B5" s="31" t="s">
        <v>0</v>
      </c>
      <c r="C5" s="54">
        <v>704</v>
      </c>
      <c r="D5" s="54">
        <v>0</v>
      </c>
      <c r="E5" s="54">
        <v>1</v>
      </c>
      <c r="F5" s="54">
        <v>2</v>
      </c>
      <c r="G5" s="54">
        <v>52</v>
      </c>
      <c r="H5" s="54">
        <v>123</v>
      </c>
      <c r="I5" s="54">
        <v>105</v>
      </c>
      <c r="J5" s="54">
        <v>88</v>
      </c>
      <c r="K5" s="54">
        <v>63</v>
      </c>
      <c r="L5" s="54">
        <v>47</v>
      </c>
      <c r="M5" s="54">
        <v>45</v>
      </c>
      <c r="N5" s="54">
        <v>39</v>
      </c>
      <c r="O5" s="54">
        <v>37</v>
      </c>
      <c r="P5" s="54">
        <v>27</v>
      </c>
      <c r="Q5" s="54">
        <v>19</v>
      </c>
      <c r="R5" s="54">
        <v>27</v>
      </c>
      <c r="S5" s="54">
        <v>17</v>
      </c>
      <c r="T5" s="54">
        <v>6</v>
      </c>
      <c r="U5" s="54">
        <v>6</v>
      </c>
    </row>
    <row r="6" spans="1:23" ht="15" customHeight="1" x14ac:dyDescent="0.2">
      <c r="A6" s="163"/>
      <c r="B6" s="31" t="s">
        <v>20</v>
      </c>
      <c r="C6" s="54">
        <v>417</v>
      </c>
      <c r="D6" s="54">
        <v>0</v>
      </c>
      <c r="E6" s="54">
        <v>1</v>
      </c>
      <c r="F6" s="54">
        <v>0</v>
      </c>
      <c r="G6" s="54">
        <v>28</v>
      </c>
      <c r="H6" s="54">
        <v>76</v>
      </c>
      <c r="I6" s="54">
        <v>65</v>
      </c>
      <c r="J6" s="54">
        <v>60</v>
      </c>
      <c r="K6" s="54">
        <v>34</v>
      </c>
      <c r="L6" s="54">
        <v>31</v>
      </c>
      <c r="M6" s="54">
        <v>29</v>
      </c>
      <c r="N6" s="54">
        <v>20</v>
      </c>
      <c r="O6" s="54">
        <v>22</v>
      </c>
      <c r="P6" s="54">
        <v>15</v>
      </c>
      <c r="Q6" s="54">
        <v>11</v>
      </c>
      <c r="R6" s="54">
        <v>14</v>
      </c>
      <c r="S6" s="54">
        <v>6</v>
      </c>
      <c r="T6" s="54">
        <v>4</v>
      </c>
      <c r="U6" s="54">
        <v>1</v>
      </c>
    </row>
    <row r="7" spans="1:23" ht="15" customHeight="1" x14ac:dyDescent="0.2">
      <c r="A7" s="163"/>
      <c r="B7" s="31" t="s">
        <v>21</v>
      </c>
      <c r="C7" s="54">
        <v>287</v>
      </c>
      <c r="D7" s="54">
        <v>0</v>
      </c>
      <c r="E7" s="54">
        <v>0</v>
      </c>
      <c r="F7" s="54">
        <v>2</v>
      </c>
      <c r="G7" s="54">
        <v>24</v>
      </c>
      <c r="H7" s="54">
        <v>47</v>
      </c>
      <c r="I7" s="54">
        <v>40</v>
      </c>
      <c r="J7" s="54">
        <v>28</v>
      </c>
      <c r="K7" s="54">
        <v>29</v>
      </c>
      <c r="L7" s="54">
        <v>16</v>
      </c>
      <c r="M7" s="54">
        <v>16</v>
      </c>
      <c r="N7" s="54">
        <v>19</v>
      </c>
      <c r="O7" s="54">
        <v>15</v>
      </c>
      <c r="P7" s="54">
        <v>12</v>
      </c>
      <c r="Q7" s="54">
        <v>8</v>
      </c>
      <c r="R7" s="54">
        <v>13</v>
      </c>
      <c r="S7" s="54">
        <v>11</v>
      </c>
      <c r="T7" s="54">
        <v>2</v>
      </c>
      <c r="U7" s="54">
        <v>5</v>
      </c>
    </row>
    <row r="8" spans="1:23" ht="15" customHeight="1" x14ac:dyDescent="0.2">
      <c r="A8" s="164" t="s">
        <v>279</v>
      </c>
      <c r="B8" s="27" t="s">
        <v>0</v>
      </c>
      <c r="C8" s="55">
        <v>6805</v>
      </c>
      <c r="D8" s="55">
        <v>128</v>
      </c>
      <c r="E8" s="55">
        <v>308</v>
      </c>
      <c r="F8" s="55">
        <v>592</v>
      </c>
      <c r="G8" s="55">
        <v>843</v>
      </c>
      <c r="H8" s="55">
        <v>805</v>
      </c>
      <c r="I8" s="55">
        <v>779</v>
      </c>
      <c r="J8" s="55">
        <v>676</v>
      </c>
      <c r="K8" s="55">
        <v>541</v>
      </c>
      <c r="L8" s="55">
        <v>491</v>
      </c>
      <c r="M8" s="55">
        <v>455</v>
      </c>
      <c r="N8" s="55">
        <v>346</v>
      </c>
      <c r="O8" s="55">
        <v>262</v>
      </c>
      <c r="P8" s="55">
        <v>199</v>
      </c>
      <c r="Q8" s="55">
        <v>120</v>
      </c>
      <c r="R8" s="55">
        <v>96</v>
      </c>
      <c r="S8" s="55">
        <v>72</v>
      </c>
      <c r="T8" s="55">
        <v>50</v>
      </c>
      <c r="U8" s="55">
        <v>42</v>
      </c>
    </row>
    <row r="9" spans="1:23" ht="15" customHeight="1" x14ac:dyDescent="0.2">
      <c r="A9" s="164"/>
      <c r="B9" s="27" t="s">
        <v>20</v>
      </c>
      <c r="C9" s="55">
        <v>3528</v>
      </c>
      <c r="D9" s="55">
        <v>69</v>
      </c>
      <c r="E9" s="55">
        <v>215</v>
      </c>
      <c r="F9" s="55">
        <v>238</v>
      </c>
      <c r="G9" s="55">
        <v>346</v>
      </c>
      <c r="H9" s="55">
        <v>411</v>
      </c>
      <c r="I9" s="55">
        <v>450</v>
      </c>
      <c r="J9" s="55">
        <v>375</v>
      </c>
      <c r="K9" s="55">
        <v>299</v>
      </c>
      <c r="L9" s="55">
        <v>304</v>
      </c>
      <c r="M9" s="55">
        <v>235</v>
      </c>
      <c r="N9" s="55">
        <v>182</v>
      </c>
      <c r="O9" s="55">
        <v>127</v>
      </c>
      <c r="P9" s="55">
        <v>98</v>
      </c>
      <c r="Q9" s="55">
        <v>57</v>
      </c>
      <c r="R9" s="55">
        <v>52</v>
      </c>
      <c r="S9" s="55">
        <v>40</v>
      </c>
      <c r="T9" s="55">
        <v>19</v>
      </c>
      <c r="U9" s="55">
        <v>11</v>
      </c>
    </row>
    <row r="10" spans="1:23" ht="15" customHeight="1" x14ac:dyDescent="0.2">
      <c r="A10" s="164"/>
      <c r="B10" s="27" t="s">
        <v>21</v>
      </c>
      <c r="C10" s="55">
        <v>3277</v>
      </c>
      <c r="D10" s="55">
        <v>59</v>
      </c>
      <c r="E10" s="55">
        <v>93</v>
      </c>
      <c r="F10" s="55">
        <v>354</v>
      </c>
      <c r="G10" s="55">
        <v>497</v>
      </c>
      <c r="H10" s="55">
        <v>394</v>
      </c>
      <c r="I10" s="55">
        <v>329</v>
      </c>
      <c r="J10" s="55">
        <v>301</v>
      </c>
      <c r="K10" s="55">
        <v>242</v>
      </c>
      <c r="L10" s="55">
        <v>187</v>
      </c>
      <c r="M10" s="55">
        <v>220</v>
      </c>
      <c r="N10" s="55">
        <v>164</v>
      </c>
      <c r="O10" s="55">
        <v>135</v>
      </c>
      <c r="P10" s="55">
        <v>101</v>
      </c>
      <c r="Q10" s="55">
        <v>63</v>
      </c>
      <c r="R10" s="55">
        <v>44</v>
      </c>
      <c r="S10" s="55">
        <v>32</v>
      </c>
      <c r="T10" s="55">
        <v>31</v>
      </c>
      <c r="U10" s="55">
        <v>31</v>
      </c>
    </row>
    <row r="11" spans="1:23" ht="15" customHeight="1" x14ac:dyDescent="0.2">
      <c r="A11" s="163" t="s">
        <v>280</v>
      </c>
      <c r="B11" s="31" t="s">
        <v>0</v>
      </c>
      <c r="C11" s="54">
        <v>3627</v>
      </c>
      <c r="D11" s="54">
        <v>2</v>
      </c>
      <c r="E11" s="54">
        <v>5</v>
      </c>
      <c r="F11" s="54">
        <v>202</v>
      </c>
      <c r="G11" s="54">
        <v>475</v>
      </c>
      <c r="H11" s="54">
        <v>527</v>
      </c>
      <c r="I11" s="54">
        <v>617</v>
      </c>
      <c r="J11" s="54">
        <v>512</v>
      </c>
      <c r="K11" s="54">
        <v>396</v>
      </c>
      <c r="L11" s="54">
        <v>297</v>
      </c>
      <c r="M11" s="54">
        <v>229</v>
      </c>
      <c r="N11" s="54">
        <v>174</v>
      </c>
      <c r="O11" s="54">
        <v>99</v>
      </c>
      <c r="P11" s="54">
        <v>51</v>
      </c>
      <c r="Q11" s="54">
        <v>33</v>
      </c>
      <c r="R11" s="54">
        <v>4</v>
      </c>
      <c r="S11" s="54">
        <v>4</v>
      </c>
      <c r="T11" s="54">
        <v>0</v>
      </c>
      <c r="U11" s="54">
        <v>0</v>
      </c>
    </row>
    <row r="12" spans="1:23" ht="15" customHeight="1" x14ac:dyDescent="0.2">
      <c r="A12" s="163"/>
      <c r="B12" s="31" t="s">
        <v>20</v>
      </c>
      <c r="C12" s="54">
        <v>2861</v>
      </c>
      <c r="D12" s="54">
        <v>1</v>
      </c>
      <c r="E12" s="54">
        <v>3</v>
      </c>
      <c r="F12" s="54">
        <v>131</v>
      </c>
      <c r="G12" s="54">
        <v>326</v>
      </c>
      <c r="H12" s="54">
        <v>431</v>
      </c>
      <c r="I12" s="54">
        <v>515</v>
      </c>
      <c r="J12" s="54">
        <v>410</v>
      </c>
      <c r="K12" s="54">
        <v>323</v>
      </c>
      <c r="L12" s="54">
        <v>238</v>
      </c>
      <c r="M12" s="54">
        <v>183</v>
      </c>
      <c r="N12" s="54">
        <v>142</v>
      </c>
      <c r="O12" s="54">
        <v>81</v>
      </c>
      <c r="P12" s="54">
        <v>41</v>
      </c>
      <c r="Q12" s="54">
        <v>30</v>
      </c>
      <c r="R12" s="54">
        <v>2</v>
      </c>
      <c r="S12" s="54">
        <v>4</v>
      </c>
      <c r="T12" s="54">
        <v>0</v>
      </c>
      <c r="U12" s="54">
        <v>0</v>
      </c>
    </row>
    <row r="13" spans="1:23" ht="15" customHeight="1" x14ac:dyDescent="0.2">
      <c r="A13" s="163"/>
      <c r="B13" s="31" t="s">
        <v>21</v>
      </c>
      <c r="C13" s="54">
        <v>766</v>
      </c>
      <c r="D13" s="54">
        <v>1</v>
      </c>
      <c r="E13" s="54">
        <v>2</v>
      </c>
      <c r="F13" s="54">
        <v>71</v>
      </c>
      <c r="G13" s="54">
        <v>149</v>
      </c>
      <c r="H13" s="54">
        <v>96</v>
      </c>
      <c r="I13" s="54">
        <v>102</v>
      </c>
      <c r="J13" s="54">
        <v>102</v>
      </c>
      <c r="K13" s="54">
        <v>73</v>
      </c>
      <c r="L13" s="54">
        <v>59</v>
      </c>
      <c r="M13" s="54">
        <v>46</v>
      </c>
      <c r="N13" s="54">
        <v>32</v>
      </c>
      <c r="O13" s="54">
        <v>18</v>
      </c>
      <c r="P13" s="54">
        <v>10</v>
      </c>
      <c r="Q13" s="54">
        <v>3</v>
      </c>
      <c r="R13" s="54">
        <v>2</v>
      </c>
      <c r="S13" s="54">
        <v>0</v>
      </c>
      <c r="T13" s="54">
        <v>0</v>
      </c>
      <c r="U13" s="54">
        <v>0</v>
      </c>
    </row>
    <row r="14" spans="1:23" ht="15" customHeight="1" x14ac:dyDescent="0.2">
      <c r="A14" s="164" t="s">
        <v>281</v>
      </c>
      <c r="B14" s="1" t="s">
        <v>0</v>
      </c>
      <c r="C14" s="55">
        <v>649</v>
      </c>
      <c r="D14" s="55">
        <v>0</v>
      </c>
      <c r="E14" s="55">
        <v>3</v>
      </c>
      <c r="F14" s="55">
        <v>47</v>
      </c>
      <c r="G14" s="55">
        <v>105</v>
      </c>
      <c r="H14" s="55">
        <v>84</v>
      </c>
      <c r="I14" s="55">
        <v>93</v>
      </c>
      <c r="J14" s="55">
        <v>106</v>
      </c>
      <c r="K14" s="55">
        <v>72</v>
      </c>
      <c r="L14" s="55">
        <v>39</v>
      </c>
      <c r="M14" s="55">
        <v>35</v>
      </c>
      <c r="N14" s="55">
        <v>25</v>
      </c>
      <c r="O14" s="55">
        <v>23</v>
      </c>
      <c r="P14" s="55">
        <v>9</v>
      </c>
      <c r="Q14" s="55">
        <v>2</v>
      </c>
      <c r="R14" s="55">
        <v>5</v>
      </c>
      <c r="S14" s="55">
        <v>1</v>
      </c>
      <c r="T14" s="55">
        <v>0</v>
      </c>
      <c r="U14" s="55">
        <v>0</v>
      </c>
    </row>
    <row r="15" spans="1:23" ht="15" customHeight="1" x14ac:dyDescent="0.2">
      <c r="A15" s="164"/>
      <c r="B15" s="1" t="s">
        <v>20</v>
      </c>
      <c r="C15" s="55">
        <v>573</v>
      </c>
      <c r="D15" s="55">
        <v>0</v>
      </c>
      <c r="E15" s="55">
        <v>3</v>
      </c>
      <c r="F15" s="55">
        <v>35</v>
      </c>
      <c r="G15" s="55">
        <v>92</v>
      </c>
      <c r="H15" s="55">
        <v>72</v>
      </c>
      <c r="I15" s="55">
        <v>83</v>
      </c>
      <c r="J15" s="55">
        <v>97</v>
      </c>
      <c r="K15" s="55">
        <v>60</v>
      </c>
      <c r="L15" s="55">
        <v>37</v>
      </c>
      <c r="M15" s="55">
        <v>32</v>
      </c>
      <c r="N15" s="55">
        <v>24</v>
      </c>
      <c r="O15" s="55">
        <v>21</v>
      </c>
      <c r="P15" s="55">
        <v>9</v>
      </c>
      <c r="Q15" s="55">
        <v>2</v>
      </c>
      <c r="R15" s="55">
        <v>5</v>
      </c>
      <c r="S15" s="55">
        <v>1</v>
      </c>
      <c r="T15" s="55">
        <v>0</v>
      </c>
      <c r="U15" s="55">
        <v>0</v>
      </c>
    </row>
    <row r="16" spans="1:23" ht="15" customHeight="1" x14ac:dyDescent="0.2">
      <c r="A16" s="164"/>
      <c r="B16" s="1" t="s">
        <v>21</v>
      </c>
      <c r="C16" s="55">
        <v>76</v>
      </c>
      <c r="D16" s="55">
        <v>0</v>
      </c>
      <c r="E16" s="55">
        <v>0</v>
      </c>
      <c r="F16" s="55">
        <v>12</v>
      </c>
      <c r="G16" s="55">
        <v>13</v>
      </c>
      <c r="H16" s="55">
        <v>12</v>
      </c>
      <c r="I16" s="55">
        <v>10</v>
      </c>
      <c r="J16" s="55">
        <v>9</v>
      </c>
      <c r="K16" s="55">
        <v>12</v>
      </c>
      <c r="L16" s="55">
        <v>2</v>
      </c>
      <c r="M16" s="55">
        <v>3</v>
      </c>
      <c r="N16" s="55">
        <v>1</v>
      </c>
      <c r="O16" s="55">
        <v>2</v>
      </c>
      <c r="P16" s="55">
        <v>0</v>
      </c>
      <c r="Q16" s="55">
        <v>0</v>
      </c>
      <c r="R16" s="55">
        <v>0</v>
      </c>
      <c r="S16" s="55">
        <v>0</v>
      </c>
      <c r="T16" s="55">
        <v>0</v>
      </c>
      <c r="U16" s="55">
        <v>0</v>
      </c>
    </row>
    <row r="17" spans="1:21" ht="15" customHeight="1" x14ac:dyDescent="0.2">
      <c r="A17" s="204" t="s">
        <v>282</v>
      </c>
      <c r="B17" s="31" t="s">
        <v>0</v>
      </c>
      <c r="C17" s="54">
        <v>412</v>
      </c>
      <c r="D17" s="54">
        <v>0</v>
      </c>
      <c r="E17" s="54">
        <v>0</v>
      </c>
      <c r="F17" s="54">
        <v>4</v>
      </c>
      <c r="G17" s="54">
        <v>38</v>
      </c>
      <c r="H17" s="54">
        <v>58</v>
      </c>
      <c r="I17" s="54">
        <v>51</v>
      </c>
      <c r="J17" s="54">
        <v>56</v>
      </c>
      <c r="K17" s="54">
        <v>42</v>
      </c>
      <c r="L17" s="54">
        <v>36</v>
      </c>
      <c r="M17" s="54">
        <v>40</v>
      </c>
      <c r="N17" s="54">
        <v>36</v>
      </c>
      <c r="O17" s="54">
        <v>18</v>
      </c>
      <c r="P17" s="54">
        <v>19</v>
      </c>
      <c r="Q17" s="54">
        <v>7</v>
      </c>
      <c r="R17" s="54">
        <v>4</v>
      </c>
      <c r="S17" s="54">
        <v>3</v>
      </c>
      <c r="T17" s="54">
        <v>0</v>
      </c>
      <c r="U17" s="54">
        <v>0</v>
      </c>
    </row>
    <row r="18" spans="1:21" ht="15" customHeight="1" x14ac:dyDescent="0.2">
      <c r="A18" s="163"/>
      <c r="B18" s="31" t="s">
        <v>20</v>
      </c>
      <c r="C18" s="54">
        <v>221</v>
      </c>
      <c r="D18" s="54">
        <v>0</v>
      </c>
      <c r="E18" s="54">
        <v>0</v>
      </c>
      <c r="F18" s="54">
        <v>3</v>
      </c>
      <c r="G18" s="54">
        <v>12</v>
      </c>
      <c r="H18" s="54">
        <v>33</v>
      </c>
      <c r="I18" s="54">
        <v>29</v>
      </c>
      <c r="J18" s="54">
        <v>35</v>
      </c>
      <c r="K18" s="54">
        <v>19</v>
      </c>
      <c r="L18" s="54">
        <v>23</v>
      </c>
      <c r="M18" s="54">
        <v>20</v>
      </c>
      <c r="N18" s="54">
        <v>18</v>
      </c>
      <c r="O18" s="54">
        <v>10</v>
      </c>
      <c r="P18" s="54">
        <v>9</v>
      </c>
      <c r="Q18" s="54">
        <v>6</v>
      </c>
      <c r="R18" s="54">
        <v>2</v>
      </c>
      <c r="S18" s="54">
        <v>2</v>
      </c>
      <c r="T18" s="54">
        <v>0</v>
      </c>
      <c r="U18" s="54">
        <v>0</v>
      </c>
    </row>
    <row r="19" spans="1:21" ht="15" customHeight="1" x14ac:dyDescent="0.2">
      <c r="A19" s="163"/>
      <c r="B19" s="31" t="s">
        <v>21</v>
      </c>
      <c r="C19" s="54">
        <v>191</v>
      </c>
      <c r="D19" s="54">
        <v>0</v>
      </c>
      <c r="E19" s="54">
        <v>0</v>
      </c>
      <c r="F19" s="54">
        <v>1</v>
      </c>
      <c r="G19" s="54">
        <v>26</v>
      </c>
      <c r="H19" s="54">
        <v>25</v>
      </c>
      <c r="I19" s="54">
        <v>22</v>
      </c>
      <c r="J19" s="54">
        <v>21</v>
      </c>
      <c r="K19" s="54">
        <v>23</v>
      </c>
      <c r="L19" s="54">
        <v>13</v>
      </c>
      <c r="M19" s="54">
        <v>20</v>
      </c>
      <c r="N19" s="54">
        <v>18</v>
      </c>
      <c r="O19" s="54">
        <v>8</v>
      </c>
      <c r="P19" s="54">
        <v>10</v>
      </c>
      <c r="Q19" s="54">
        <v>1</v>
      </c>
      <c r="R19" s="54">
        <v>2</v>
      </c>
      <c r="S19" s="54">
        <v>1</v>
      </c>
      <c r="T19" s="54">
        <v>0</v>
      </c>
      <c r="U19" s="54">
        <v>0</v>
      </c>
    </row>
    <row r="20" spans="1:21" ht="15" customHeight="1" x14ac:dyDescent="0.2">
      <c r="A20" s="164" t="s">
        <v>283</v>
      </c>
      <c r="B20" s="1" t="s">
        <v>0</v>
      </c>
      <c r="C20" s="55">
        <v>125</v>
      </c>
      <c r="D20" s="55">
        <v>0</v>
      </c>
      <c r="E20" s="55">
        <v>0</v>
      </c>
      <c r="F20" s="55">
        <v>7</v>
      </c>
      <c r="G20" s="55">
        <v>20</v>
      </c>
      <c r="H20" s="55">
        <v>24</v>
      </c>
      <c r="I20" s="55">
        <v>26</v>
      </c>
      <c r="J20" s="55">
        <v>11</v>
      </c>
      <c r="K20" s="55">
        <v>12</v>
      </c>
      <c r="L20" s="55">
        <v>10</v>
      </c>
      <c r="M20" s="55">
        <v>7</v>
      </c>
      <c r="N20" s="55">
        <v>4</v>
      </c>
      <c r="O20" s="55">
        <v>3</v>
      </c>
      <c r="P20" s="55">
        <v>1</v>
      </c>
      <c r="Q20" s="55">
        <v>0</v>
      </c>
      <c r="R20" s="55">
        <v>0</v>
      </c>
      <c r="S20" s="55">
        <v>0</v>
      </c>
      <c r="T20" s="55">
        <v>0</v>
      </c>
      <c r="U20" s="55">
        <v>0</v>
      </c>
    </row>
    <row r="21" spans="1:21" ht="15" customHeight="1" x14ac:dyDescent="0.2">
      <c r="A21" s="164"/>
      <c r="B21" s="1" t="s">
        <v>20</v>
      </c>
      <c r="C21" s="55">
        <v>82</v>
      </c>
      <c r="D21" s="55">
        <v>0</v>
      </c>
      <c r="E21" s="55">
        <v>0</v>
      </c>
      <c r="F21" s="55">
        <v>3</v>
      </c>
      <c r="G21" s="55">
        <v>11</v>
      </c>
      <c r="H21" s="55">
        <v>18</v>
      </c>
      <c r="I21" s="55">
        <v>18</v>
      </c>
      <c r="J21" s="55">
        <v>8</v>
      </c>
      <c r="K21" s="55">
        <v>7</v>
      </c>
      <c r="L21" s="55">
        <v>6</v>
      </c>
      <c r="M21" s="55">
        <v>6</v>
      </c>
      <c r="N21" s="55">
        <v>2</v>
      </c>
      <c r="O21" s="55">
        <v>2</v>
      </c>
      <c r="P21" s="55">
        <v>1</v>
      </c>
      <c r="Q21" s="55">
        <v>0</v>
      </c>
      <c r="R21" s="55">
        <v>0</v>
      </c>
      <c r="S21" s="55">
        <v>0</v>
      </c>
      <c r="T21" s="55">
        <v>0</v>
      </c>
      <c r="U21" s="55">
        <v>0</v>
      </c>
    </row>
    <row r="22" spans="1:21" ht="15" customHeight="1" x14ac:dyDescent="0.2">
      <c r="A22" s="164"/>
      <c r="B22" s="1" t="s">
        <v>21</v>
      </c>
      <c r="C22" s="55">
        <v>43</v>
      </c>
      <c r="D22" s="55">
        <v>0</v>
      </c>
      <c r="E22" s="55">
        <v>0</v>
      </c>
      <c r="F22" s="55">
        <v>4</v>
      </c>
      <c r="G22" s="55">
        <v>9</v>
      </c>
      <c r="H22" s="55">
        <v>6</v>
      </c>
      <c r="I22" s="55">
        <v>8</v>
      </c>
      <c r="J22" s="55">
        <v>3</v>
      </c>
      <c r="K22" s="55">
        <v>5</v>
      </c>
      <c r="L22" s="55">
        <v>4</v>
      </c>
      <c r="M22" s="55">
        <v>1</v>
      </c>
      <c r="N22" s="55">
        <v>2</v>
      </c>
      <c r="O22" s="55">
        <v>1</v>
      </c>
      <c r="P22" s="55">
        <v>0</v>
      </c>
      <c r="Q22" s="55">
        <v>0</v>
      </c>
      <c r="R22" s="55">
        <v>0</v>
      </c>
      <c r="S22" s="55">
        <v>0</v>
      </c>
      <c r="T22" s="55">
        <v>0</v>
      </c>
      <c r="U22" s="55">
        <v>0</v>
      </c>
    </row>
    <row r="23" spans="1:21" ht="15" customHeight="1" x14ac:dyDescent="0.2">
      <c r="A23" s="163" t="s">
        <v>284</v>
      </c>
      <c r="B23" s="31" t="s">
        <v>0</v>
      </c>
      <c r="C23" s="54">
        <v>52</v>
      </c>
      <c r="D23" s="54">
        <v>0</v>
      </c>
      <c r="E23" s="54">
        <v>0</v>
      </c>
      <c r="F23" s="54">
        <v>0</v>
      </c>
      <c r="G23" s="54">
        <v>7</v>
      </c>
      <c r="H23" s="54">
        <v>17</v>
      </c>
      <c r="I23" s="54">
        <v>6</v>
      </c>
      <c r="J23" s="54">
        <v>4</v>
      </c>
      <c r="K23" s="54">
        <v>6</v>
      </c>
      <c r="L23" s="54">
        <v>4</v>
      </c>
      <c r="M23" s="54">
        <v>4</v>
      </c>
      <c r="N23" s="54">
        <v>0</v>
      </c>
      <c r="O23" s="54">
        <v>1</v>
      </c>
      <c r="P23" s="54">
        <v>2</v>
      </c>
      <c r="Q23" s="54">
        <v>1</v>
      </c>
      <c r="R23" s="54">
        <v>0</v>
      </c>
      <c r="S23" s="54">
        <v>0</v>
      </c>
      <c r="T23" s="54">
        <v>0</v>
      </c>
      <c r="U23" s="54">
        <v>0</v>
      </c>
    </row>
    <row r="24" spans="1:21" ht="15" customHeight="1" x14ac:dyDescent="0.2">
      <c r="A24" s="163"/>
      <c r="B24" s="31" t="s">
        <v>20</v>
      </c>
      <c r="C24" s="54">
        <v>29</v>
      </c>
      <c r="D24" s="54">
        <v>0</v>
      </c>
      <c r="E24" s="54">
        <v>0</v>
      </c>
      <c r="F24" s="54">
        <v>0</v>
      </c>
      <c r="G24" s="54">
        <v>5</v>
      </c>
      <c r="H24" s="54">
        <v>9</v>
      </c>
      <c r="I24" s="54">
        <v>3</v>
      </c>
      <c r="J24" s="54">
        <v>2</v>
      </c>
      <c r="K24" s="54">
        <v>4</v>
      </c>
      <c r="L24" s="54">
        <v>2</v>
      </c>
      <c r="M24" s="54">
        <v>2</v>
      </c>
      <c r="N24" s="54">
        <v>0</v>
      </c>
      <c r="O24" s="54">
        <v>1</v>
      </c>
      <c r="P24" s="54">
        <v>1</v>
      </c>
      <c r="Q24" s="54">
        <v>0</v>
      </c>
      <c r="R24" s="54">
        <v>0</v>
      </c>
      <c r="S24" s="54">
        <v>0</v>
      </c>
      <c r="T24" s="54">
        <v>0</v>
      </c>
      <c r="U24" s="54">
        <v>0</v>
      </c>
    </row>
    <row r="25" spans="1:21" ht="15" customHeight="1" x14ac:dyDescent="0.2">
      <c r="A25" s="163"/>
      <c r="B25" s="31" t="s">
        <v>21</v>
      </c>
      <c r="C25" s="54">
        <v>23</v>
      </c>
      <c r="D25" s="54">
        <v>0</v>
      </c>
      <c r="E25" s="54">
        <v>0</v>
      </c>
      <c r="F25" s="54">
        <v>0</v>
      </c>
      <c r="G25" s="54">
        <v>2</v>
      </c>
      <c r="H25" s="54">
        <v>8</v>
      </c>
      <c r="I25" s="54">
        <v>3</v>
      </c>
      <c r="J25" s="54">
        <v>2</v>
      </c>
      <c r="K25" s="54">
        <v>2</v>
      </c>
      <c r="L25" s="54">
        <v>2</v>
      </c>
      <c r="M25" s="54">
        <v>2</v>
      </c>
      <c r="N25" s="54">
        <v>0</v>
      </c>
      <c r="O25" s="54">
        <v>0</v>
      </c>
      <c r="P25" s="54">
        <v>1</v>
      </c>
      <c r="Q25" s="54">
        <v>1</v>
      </c>
      <c r="R25" s="54">
        <v>0</v>
      </c>
      <c r="S25" s="54">
        <v>0</v>
      </c>
      <c r="T25" s="54">
        <v>0</v>
      </c>
      <c r="U25" s="54">
        <v>0</v>
      </c>
    </row>
    <row r="26" spans="1:21" ht="15" customHeight="1" x14ac:dyDescent="0.2">
      <c r="A26" s="164" t="s">
        <v>285</v>
      </c>
      <c r="B26" s="27" t="s">
        <v>0</v>
      </c>
      <c r="C26" s="55">
        <v>687</v>
      </c>
      <c r="D26" s="55">
        <v>33</v>
      </c>
      <c r="E26" s="55">
        <v>131</v>
      </c>
      <c r="F26" s="55">
        <v>248</v>
      </c>
      <c r="G26" s="55">
        <v>204</v>
      </c>
      <c r="H26" s="55">
        <v>13</v>
      </c>
      <c r="I26" s="55">
        <v>8</v>
      </c>
      <c r="J26" s="55">
        <v>9</v>
      </c>
      <c r="K26" s="55">
        <v>8</v>
      </c>
      <c r="L26" s="55">
        <v>4</v>
      </c>
      <c r="M26" s="55">
        <v>8</v>
      </c>
      <c r="N26" s="55">
        <v>7</v>
      </c>
      <c r="O26" s="55">
        <v>4</v>
      </c>
      <c r="P26" s="55">
        <v>4</v>
      </c>
      <c r="Q26" s="55">
        <v>0</v>
      </c>
      <c r="R26" s="55">
        <v>1</v>
      </c>
      <c r="S26" s="55">
        <v>3</v>
      </c>
      <c r="T26" s="55">
        <v>2</v>
      </c>
      <c r="U26" s="55">
        <v>0</v>
      </c>
    </row>
    <row r="27" spans="1:21" ht="15" customHeight="1" x14ac:dyDescent="0.2">
      <c r="A27" s="164"/>
      <c r="B27" s="27" t="s">
        <v>20</v>
      </c>
      <c r="C27" s="55">
        <v>324</v>
      </c>
      <c r="D27" s="55">
        <v>25</v>
      </c>
      <c r="E27" s="55">
        <v>89</v>
      </c>
      <c r="F27" s="55">
        <v>105</v>
      </c>
      <c r="G27" s="55">
        <v>74</v>
      </c>
      <c r="H27" s="55">
        <v>5</v>
      </c>
      <c r="I27" s="55">
        <v>3</v>
      </c>
      <c r="J27" s="55">
        <v>5</v>
      </c>
      <c r="K27" s="55">
        <v>2</v>
      </c>
      <c r="L27" s="55">
        <v>2</v>
      </c>
      <c r="M27" s="55">
        <v>4</v>
      </c>
      <c r="N27" s="55">
        <v>2</v>
      </c>
      <c r="O27" s="55">
        <v>3</v>
      </c>
      <c r="P27" s="55">
        <v>2</v>
      </c>
      <c r="Q27" s="55">
        <v>0</v>
      </c>
      <c r="R27" s="55">
        <v>0</v>
      </c>
      <c r="S27" s="55">
        <v>2</v>
      </c>
      <c r="T27" s="55">
        <v>1</v>
      </c>
      <c r="U27" s="55">
        <v>0</v>
      </c>
    </row>
    <row r="28" spans="1:21" ht="15" customHeight="1" x14ac:dyDescent="0.2">
      <c r="A28" s="164"/>
      <c r="B28" s="27" t="s">
        <v>21</v>
      </c>
      <c r="C28" s="55">
        <v>363</v>
      </c>
      <c r="D28" s="55">
        <v>8</v>
      </c>
      <c r="E28" s="55">
        <v>42</v>
      </c>
      <c r="F28" s="55">
        <v>143</v>
      </c>
      <c r="G28" s="55">
        <v>130</v>
      </c>
      <c r="H28" s="55">
        <v>8</v>
      </c>
      <c r="I28" s="55">
        <v>5</v>
      </c>
      <c r="J28" s="55">
        <v>4</v>
      </c>
      <c r="K28" s="55">
        <v>6</v>
      </c>
      <c r="L28" s="55">
        <v>2</v>
      </c>
      <c r="M28" s="55">
        <v>4</v>
      </c>
      <c r="N28" s="55">
        <v>5</v>
      </c>
      <c r="O28" s="55">
        <v>1</v>
      </c>
      <c r="P28" s="55">
        <v>2</v>
      </c>
      <c r="Q28" s="55">
        <v>0</v>
      </c>
      <c r="R28" s="55">
        <v>1</v>
      </c>
      <c r="S28" s="55">
        <v>1</v>
      </c>
      <c r="T28" s="55">
        <v>1</v>
      </c>
      <c r="U28" s="55">
        <v>0</v>
      </c>
    </row>
    <row r="29" spans="1:21" ht="15" customHeight="1" x14ac:dyDescent="0.2">
      <c r="A29" s="204" t="s">
        <v>286</v>
      </c>
      <c r="B29" s="31" t="s">
        <v>0</v>
      </c>
      <c r="C29" s="54">
        <v>220</v>
      </c>
      <c r="D29" s="54">
        <v>0</v>
      </c>
      <c r="E29" s="54">
        <v>0</v>
      </c>
      <c r="F29" s="54">
        <v>0</v>
      </c>
      <c r="G29" s="54">
        <v>30</v>
      </c>
      <c r="H29" s="54">
        <v>55</v>
      </c>
      <c r="I29" s="54">
        <v>53</v>
      </c>
      <c r="J29" s="54">
        <v>44</v>
      </c>
      <c r="K29" s="54">
        <v>32</v>
      </c>
      <c r="L29" s="54">
        <v>6</v>
      </c>
      <c r="M29" s="54">
        <v>0</v>
      </c>
      <c r="N29" s="54">
        <v>0</v>
      </c>
      <c r="O29" s="54">
        <v>0</v>
      </c>
      <c r="P29" s="54">
        <v>0</v>
      </c>
      <c r="Q29" s="54">
        <v>0</v>
      </c>
      <c r="R29" s="54">
        <v>0</v>
      </c>
      <c r="S29" s="54">
        <v>0</v>
      </c>
      <c r="T29" s="54">
        <v>0</v>
      </c>
      <c r="U29" s="54">
        <v>0</v>
      </c>
    </row>
    <row r="30" spans="1:21" ht="15" customHeight="1" x14ac:dyDescent="0.2">
      <c r="A30" s="163"/>
      <c r="B30" s="31" t="s">
        <v>20</v>
      </c>
      <c r="C30" s="54">
        <v>1</v>
      </c>
      <c r="D30" s="54">
        <v>0</v>
      </c>
      <c r="E30" s="54">
        <v>0</v>
      </c>
      <c r="F30" s="54">
        <v>0</v>
      </c>
      <c r="G30" s="54">
        <v>0</v>
      </c>
      <c r="H30" s="54">
        <v>0</v>
      </c>
      <c r="I30" s="54">
        <v>0</v>
      </c>
      <c r="J30" s="54">
        <v>0</v>
      </c>
      <c r="K30" s="54">
        <v>1</v>
      </c>
      <c r="L30" s="54">
        <v>0</v>
      </c>
      <c r="M30" s="54">
        <v>0</v>
      </c>
      <c r="N30" s="54">
        <v>0</v>
      </c>
      <c r="O30" s="54">
        <v>0</v>
      </c>
      <c r="P30" s="54">
        <v>0</v>
      </c>
      <c r="Q30" s="54">
        <v>0</v>
      </c>
      <c r="R30" s="54">
        <v>0</v>
      </c>
      <c r="S30" s="54">
        <v>0</v>
      </c>
      <c r="T30" s="54">
        <v>0</v>
      </c>
      <c r="U30" s="54">
        <v>0</v>
      </c>
    </row>
    <row r="31" spans="1:21" ht="15" customHeight="1" x14ac:dyDescent="0.2">
      <c r="A31" s="163"/>
      <c r="B31" s="31" t="s">
        <v>21</v>
      </c>
      <c r="C31" s="54">
        <v>219</v>
      </c>
      <c r="D31" s="54">
        <v>0</v>
      </c>
      <c r="E31" s="54">
        <v>0</v>
      </c>
      <c r="F31" s="54">
        <v>0</v>
      </c>
      <c r="G31" s="54">
        <v>30</v>
      </c>
      <c r="H31" s="54">
        <v>55</v>
      </c>
      <c r="I31" s="54">
        <v>53</v>
      </c>
      <c r="J31" s="54">
        <v>44</v>
      </c>
      <c r="K31" s="54">
        <v>31</v>
      </c>
      <c r="L31" s="54">
        <v>6</v>
      </c>
      <c r="M31" s="54">
        <v>0</v>
      </c>
      <c r="N31" s="54">
        <v>0</v>
      </c>
      <c r="O31" s="54">
        <v>0</v>
      </c>
      <c r="P31" s="54">
        <v>0</v>
      </c>
      <c r="Q31" s="54">
        <v>0</v>
      </c>
      <c r="R31" s="54">
        <v>0</v>
      </c>
      <c r="S31" s="54">
        <v>0</v>
      </c>
      <c r="T31" s="54">
        <v>0</v>
      </c>
      <c r="U31" s="54">
        <v>0</v>
      </c>
    </row>
    <row r="32" spans="1:21" ht="15" customHeight="1" x14ac:dyDescent="0.2">
      <c r="A32" s="164" t="s">
        <v>287</v>
      </c>
      <c r="B32" s="27" t="s">
        <v>0</v>
      </c>
      <c r="C32" s="55">
        <v>22</v>
      </c>
      <c r="D32" s="55">
        <v>0</v>
      </c>
      <c r="E32" s="55">
        <v>1</v>
      </c>
      <c r="F32" s="55">
        <v>1</v>
      </c>
      <c r="G32" s="55">
        <v>10</v>
      </c>
      <c r="H32" s="55">
        <v>4</v>
      </c>
      <c r="I32" s="55">
        <v>1</v>
      </c>
      <c r="J32" s="55">
        <v>4</v>
      </c>
      <c r="K32" s="55">
        <v>1</v>
      </c>
      <c r="L32" s="55">
        <v>0</v>
      </c>
      <c r="M32" s="55">
        <v>0</v>
      </c>
      <c r="N32" s="55">
        <v>0</v>
      </c>
      <c r="O32" s="55">
        <v>0</v>
      </c>
      <c r="P32" s="55">
        <v>0</v>
      </c>
      <c r="Q32" s="55">
        <v>0</v>
      </c>
      <c r="R32" s="55">
        <v>0</v>
      </c>
      <c r="S32" s="55">
        <v>0</v>
      </c>
      <c r="T32" s="55">
        <v>0</v>
      </c>
      <c r="U32" s="55">
        <v>0</v>
      </c>
    </row>
    <row r="33" spans="1:21" ht="15" customHeight="1" x14ac:dyDescent="0.2">
      <c r="A33" s="164"/>
      <c r="B33" s="27" t="s">
        <v>20</v>
      </c>
      <c r="C33" s="55">
        <v>2</v>
      </c>
      <c r="D33" s="55">
        <v>0</v>
      </c>
      <c r="E33" s="55">
        <v>1</v>
      </c>
      <c r="F33" s="55">
        <v>0</v>
      </c>
      <c r="G33" s="55">
        <v>1</v>
      </c>
      <c r="H33" s="55">
        <v>0</v>
      </c>
      <c r="I33" s="55">
        <v>0</v>
      </c>
      <c r="J33" s="55">
        <v>0</v>
      </c>
      <c r="K33" s="55">
        <v>0</v>
      </c>
      <c r="L33" s="55">
        <v>0</v>
      </c>
      <c r="M33" s="55">
        <v>0</v>
      </c>
      <c r="N33" s="55">
        <v>0</v>
      </c>
      <c r="O33" s="55">
        <v>0</v>
      </c>
      <c r="P33" s="55">
        <v>0</v>
      </c>
      <c r="Q33" s="55">
        <v>0</v>
      </c>
      <c r="R33" s="55">
        <v>0</v>
      </c>
      <c r="S33" s="55">
        <v>0</v>
      </c>
      <c r="T33" s="55">
        <v>0</v>
      </c>
      <c r="U33" s="55">
        <v>0</v>
      </c>
    </row>
    <row r="34" spans="1:21" ht="15" customHeight="1" x14ac:dyDescent="0.2">
      <c r="A34" s="164"/>
      <c r="B34" s="27" t="s">
        <v>21</v>
      </c>
      <c r="C34" s="55">
        <v>20</v>
      </c>
      <c r="D34" s="55">
        <v>0</v>
      </c>
      <c r="E34" s="55">
        <v>0</v>
      </c>
      <c r="F34" s="55">
        <v>1</v>
      </c>
      <c r="G34" s="55">
        <v>9</v>
      </c>
      <c r="H34" s="55">
        <v>4</v>
      </c>
      <c r="I34" s="55">
        <v>1</v>
      </c>
      <c r="J34" s="55">
        <v>4</v>
      </c>
      <c r="K34" s="55">
        <v>1</v>
      </c>
      <c r="L34" s="55">
        <v>0</v>
      </c>
      <c r="M34" s="55">
        <v>0</v>
      </c>
      <c r="N34" s="55">
        <v>0</v>
      </c>
      <c r="O34" s="55">
        <v>0</v>
      </c>
      <c r="P34" s="55">
        <v>0</v>
      </c>
      <c r="Q34" s="55">
        <v>0</v>
      </c>
      <c r="R34" s="55">
        <v>0</v>
      </c>
      <c r="S34" s="55">
        <v>0</v>
      </c>
      <c r="T34" s="55">
        <v>0</v>
      </c>
      <c r="U34" s="55">
        <v>0</v>
      </c>
    </row>
    <row r="35" spans="1:21" ht="15" customHeight="1" x14ac:dyDescent="0.2">
      <c r="A35" s="163" t="s">
        <v>288</v>
      </c>
      <c r="B35" s="31" t="s">
        <v>0</v>
      </c>
      <c r="C35" s="54">
        <v>87</v>
      </c>
      <c r="D35" s="54">
        <v>0</v>
      </c>
      <c r="E35" s="54">
        <v>3</v>
      </c>
      <c r="F35" s="54">
        <v>2</v>
      </c>
      <c r="G35" s="54">
        <v>4</v>
      </c>
      <c r="H35" s="54">
        <v>9</v>
      </c>
      <c r="I35" s="54">
        <v>2</v>
      </c>
      <c r="J35" s="54">
        <v>10</v>
      </c>
      <c r="K35" s="54">
        <v>14</v>
      </c>
      <c r="L35" s="54">
        <v>7</v>
      </c>
      <c r="M35" s="54">
        <v>11</v>
      </c>
      <c r="N35" s="54">
        <v>7</v>
      </c>
      <c r="O35" s="54">
        <v>5</v>
      </c>
      <c r="P35" s="54">
        <v>8</v>
      </c>
      <c r="Q35" s="54">
        <v>2</v>
      </c>
      <c r="R35" s="54">
        <v>2</v>
      </c>
      <c r="S35" s="54">
        <v>0</v>
      </c>
      <c r="T35" s="54">
        <v>0</v>
      </c>
      <c r="U35" s="54">
        <v>1</v>
      </c>
    </row>
    <row r="36" spans="1:21" ht="15" customHeight="1" x14ac:dyDescent="0.2">
      <c r="A36" s="163"/>
      <c r="B36" s="31" t="s">
        <v>20</v>
      </c>
      <c r="C36" s="54">
        <v>59</v>
      </c>
      <c r="D36" s="54">
        <v>0</v>
      </c>
      <c r="E36" s="54">
        <v>3</v>
      </c>
      <c r="F36" s="54">
        <v>1</v>
      </c>
      <c r="G36" s="54">
        <v>3</v>
      </c>
      <c r="H36" s="54">
        <v>8</v>
      </c>
      <c r="I36" s="54">
        <v>2</v>
      </c>
      <c r="J36" s="54">
        <v>6</v>
      </c>
      <c r="K36" s="54">
        <v>8</v>
      </c>
      <c r="L36" s="54">
        <v>7</v>
      </c>
      <c r="M36" s="54">
        <v>7</v>
      </c>
      <c r="N36" s="54">
        <v>5</v>
      </c>
      <c r="O36" s="54">
        <v>5</v>
      </c>
      <c r="P36" s="54">
        <v>3</v>
      </c>
      <c r="Q36" s="54">
        <v>1</v>
      </c>
      <c r="R36" s="54">
        <v>0</v>
      </c>
      <c r="S36" s="54">
        <v>0</v>
      </c>
      <c r="T36" s="54">
        <v>0</v>
      </c>
      <c r="U36" s="54">
        <v>0</v>
      </c>
    </row>
    <row r="37" spans="1:21" ht="15" customHeight="1" x14ac:dyDescent="0.2">
      <c r="A37" s="163"/>
      <c r="B37" s="31" t="s">
        <v>21</v>
      </c>
      <c r="C37" s="54">
        <v>28</v>
      </c>
      <c r="D37" s="54">
        <v>0</v>
      </c>
      <c r="E37" s="54">
        <v>0</v>
      </c>
      <c r="F37" s="54">
        <v>1</v>
      </c>
      <c r="G37" s="54">
        <v>1</v>
      </c>
      <c r="H37" s="54">
        <v>1</v>
      </c>
      <c r="I37" s="54">
        <v>0</v>
      </c>
      <c r="J37" s="54">
        <v>4</v>
      </c>
      <c r="K37" s="54">
        <v>6</v>
      </c>
      <c r="L37" s="54">
        <v>0</v>
      </c>
      <c r="M37" s="54">
        <v>4</v>
      </c>
      <c r="N37" s="54">
        <v>2</v>
      </c>
      <c r="O37" s="54">
        <v>0</v>
      </c>
      <c r="P37" s="54">
        <v>5</v>
      </c>
      <c r="Q37" s="54">
        <v>1</v>
      </c>
      <c r="R37" s="54">
        <v>2</v>
      </c>
      <c r="S37" s="54">
        <v>0</v>
      </c>
      <c r="T37" s="54">
        <v>0</v>
      </c>
      <c r="U37" s="54">
        <v>1</v>
      </c>
    </row>
    <row r="38" spans="1:21" ht="15" customHeight="1" x14ac:dyDescent="0.2">
      <c r="A38" s="164" t="s">
        <v>289</v>
      </c>
      <c r="B38" s="27" t="s">
        <v>0</v>
      </c>
      <c r="C38" s="55">
        <v>4</v>
      </c>
      <c r="D38" s="55">
        <v>0</v>
      </c>
      <c r="E38" s="55">
        <v>0</v>
      </c>
      <c r="F38" s="55">
        <v>0</v>
      </c>
      <c r="G38" s="55">
        <v>0</v>
      </c>
      <c r="H38" s="55">
        <v>1</v>
      </c>
      <c r="I38" s="55">
        <v>1</v>
      </c>
      <c r="J38" s="55">
        <v>0</v>
      </c>
      <c r="K38" s="55">
        <v>0</v>
      </c>
      <c r="L38" s="55">
        <v>0</v>
      </c>
      <c r="M38" s="55">
        <v>2</v>
      </c>
      <c r="N38" s="55">
        <v>0</v>
      </c>
      <c r="O38" s="55">
        <v>0</v>
      </c>
      <c r="P38" s="55">
        <v>0</v>
      </c>
      <c r="Q38" s="55">
        <v>0</v>
      </c>
      <c r="R38" s="55">
        <v>0</v>
      </c>
      <c r="S38" s="55">
        <v>0</v>
      </c>
      <c r="T38" s="55">
        <v>0</v>
      </c>
      <c r="U38" s="55">
        <v>0</v>
      </c>
    </row>
    <row r="39" spans="1:21" ht="15" customHeight="1" x14ac:dyDescent="0.2">
      <c r="A39" s="164"/>
      <c r="B39" s="27" t="s">
        <v>20</v>
      </c>
      <c r="C39" s="55">
        <v>1</v>
      </c>
      <c r="D39" s="55">
        <v>0</v>
      </c>
      <c r="E39" s="55">
        <v>0</v>
      </c>
      <c r="F39" s="55">
        <v>0</v>
      </c>
      <c r="G39" s="55">
        <v>0</v>
      </c>
      <c r="H39" s="55">
        <v>0</v>
      </c>
      <c r="I39" s="55">
        <v>1</v>
      </c>
      <c r="J39" s="55">
        <v>0</v>
      </c>
      <c r="K39" s="55">
        <v>0</v>
      </c>
      <c r="L39" s="55">
        <v>0</v>
      </c>
      <c r="M39" s="55">
        <v>0</v>
      </c>
      <c r="N39" s="55">
        <v>0</v>
      </c>
      <c r="O39" s="55">
        <v>0</v>
      </c>
      <c r="P39" s="55">
        <v>0</v>
      </c>
      <c r="Q39" s="55">
        <v>0</v>
      </c>
      <c r="R39" s="55">
        <v>0</v>
      </c>
      <c r="S39" s="55">
        <v>0</v>
      </c>
      <c r="T39" s="55">
        <v>0</v>
      </c>
      <c r="U39" s="55">
        <v>0</v>
      </c>
    </row>
    <row r="40" spans="1:21" ht="15" customHeight="1" x14ac:dyDescent="0.2">
      <c r="A40" s="164"/>
      <c r="B40" s="27" t="s">
        <v>21</v>
      </c>
      <c r="C40" s="55">
        <v>3</v>
      </c>
      <c r="D40" s="55">
        <v>0</v>
      </c>
      <c r="E40" s="55">
        <v>0</v>
      </c>
      <c r="F40" s="55">
        <v>0</v>
      </c>
      <c r="G40" s="55">
        <v>0</v>
      </c>
      <c r="H40" s="55">
        <v>1</v>
      </c>
      <c r="I40" s="55">
        <v>0</v>
      </c>
      <c r="J40" s="55">
        <v>0</v>
      </c>
      <c r="K40" s="55">
        <v>0</v>
      </c>
      <c r="L40" s="55">
        <v>0</v>
      </c>
      <c r="M40" s="55">
        <v>2</v>
      </c>
      <c r="N40" s="55">
        <v>0</v>
      </c>
      <c r="O40" s="55">
        <v>0</v>
      </c>
      <c r="P40" s="55">
        <v>0</v>
      </c>
      <c r="Q40" s="55">
        <v>0</v>
      </c>
      <c r="R40" s="55">
        <v>0</v>
      </c>
      <c r="S40" s="55">
        <v>0</v>
      </c>
      <c r="T40" s="55">
        <v>0</v>
      </c>
      <c r="U40" s="55">
        <v>0</v>
      </c>
    </row>
    <row r="41" spans="1:21" ht="15" customHeight="1" x14ac:dyDescent="0.2">
      <c r="A41" s="202" t="s">
        <v>290</v>
      </c>
      <c r="B41" s="31" t="s">
        <v>0</v>
      </c>
      <c r="C41" s="54">
        <v>219</v>
      </c>
      <c r="D41" s="54">
        <v>0</v>
      </c>
      <c r="E41" s="54">
        <v>0</v>
      </c>
      <c r="F41" s="54">
        <v>18</v>
      </c>
      <c r="G41" s="54">
        <v>86</v>
      </c>
      <c r="H41" s="54">
        <v>85</v>
      </c>
      <c r="I41" s="54">
        <v>27</v>
      </c>
      <c r="J41" s="54">
        <v>2</v>
      </c>
      <c r="K41" s="54">
        <v>0</v>
      </c>
      <c r="L41" s="54">
        <v>0</v>
      </c>
      <c r="M41" s="54">
        <v>0</v>
      </c>
      <c r="N41" s="54">
        <v>1</v>
      </c>
      <c r="O41" s="54">
        <v>0</v>
      </c>
      <c r="P41" s="54">
        <v>0</v>
      </c>
      <c r="Q41" s="54">
        <v>0</v>
      </c>
      <c r="R41" s="54">
        <v>0</v>
      </c>
      <c r="S41" s="54">
        <v>0</v>
      </c>
      <c r="T41" s="54">
        <v>0</v>
      </c>
      <c r="U41" s="54">
        <v>0</v>
      </c>
    </row>
    <row r="42" spans="1:21" ht="15" customHeight="1" x14ac:dyDescent="0.2">
      <c r="A42" s="178"/>
      <c r="B42" s="31" t="s">
        <v>20</v>
      </c>
      <c r="C42" s="54">
        <v>138</v>
      </c>
      <c r="D42" s="54">
        <v>0</v>
      </c>
      <c r="E42" s="54">
        <v>0</v>
      </c>
      <c r="F42" s="54">
        <v>9</v>
      </c>
      <c r="G42" s="54">
        <v>54</v>
      </c>
      <c r="H42" s="54">
        <v>57</v>
      </c>
      <c r="I42" s="54">
        <v>17</v>
      </c>
      <c r="J42" s="54">
        <v>1</v>
      </c>
      <c r="K42" s="54">
        <v>0</v>
      </c>
      <c r="L42" s="54">
        <v>0</v>
      </c>
      <c r="M42" s="54">
        <v>0</v>
      </c>
      <c r="N42" s="54">
        <v>0</v>
      </c>
      <c r="O42" s="54">
        <v>0</v>
      </c>
      <c r="P42" s="54">
        <v>0</v>
      </c>
      <c r="Q42" s="54">
        <v>0</v>
      </c>
      <c r="R42" s="54">
        <v>0</v>
      </c>
      <c r="S42" s="54">
        <v>0</v>
      </c>
      <c r="T42" s="54">
        <v>0</v>
      </c>
      <c r="U42" s="54">
        <v>0</v>
      </c>
    </row>
    <row r="43" spans="1:21" ht="15" customHeight="1" x14ac:dyDescent="0.2">
      <c r="A43" s="203"/>
      <c r="B43" s="39" t="s">
        <v>21</v>
      </c>
      <c r="C43" s="108">
        <v>81</v>
      </c>
      <c r="D43" s="108">
        <v>0</v>
      </c>
      <c r="E43" s="108">
        <v>0</v>
      </c>
      <c r="F43" s="108">
        <v>9</v>
      </c>
      <c r="G43" s="108">
        <v>32</v>
      </c>
      <c r="H43" s="108">
        <v>28</v>
      </c>
      <c r="I43" s="108">
        <v>10</v>
      </c>
      <c r="J43" s="108">
        <v>1</v>
      </c>
      <c r="K43" s="108">
        <v>0</v>
      </c>
      <c r="L43" s="108">
        <v>0</v>
      </c>
      <c r="M43" s="108">
        <v>0</v>
      </c>
      <c r="N43" s="108">
        <v>1</v>
      </c>
      <c r="O43" s="108">
        <v>0</v>
      </c>
      <c r="P43" s="108">
        <v>0</v>
      </c>
      <c r="Q43" s="108">
        <v>0</v>
      </c>
      <c r="R43" s="108">
        <v>0</v>
      </c>
      <c r="S43" s="108">
        <v>0</v>
      </c>
      <c r="T43" s="108">
        <v>0</v>
      </c>
      <c r="U43" s="108">
        <v>0</v>
      </c>
    </row>
    <row r="44" spans="1:21" ht="15" customHeight="1" x14ac:dyDescent="0.2">
      <c r="A44" s="164" t="s">
        <v>0</v>
      </c>
      <c r="B44" s="27" t="s">
        <v>0</v>
      </c>
      <c r="C44" s="55">
        <v>13613</v>
      </c>
      <c r="D44" s="55">
        <v>163</v>
      </c>
      <c r="E44" s="55">
        <v>452</v>
      </c>
      <c r="F44" s="55">
        <v>1123</v>
      </c>
      <c r="G44" s="55">
        <v>1874</v>
      </c>
      <c r="H44" s="55">
        <v>1805</v>
      </c>
      <c r="I44" s="55">
        <v>1769</v>
      </c>
      <c r="J44" s="55">
        <v>1522</v>
      </c>
      <c r="K44" s="55">
        <v>1187</v>
      </c>
      <c r="L44" s="55">
        <v>941</v>
      </c>
      <c r="M44" s="55">
        <v>836</v>
      </c>
      <c r="N44" s="55">
        <v>639</v>
      </c>
      <c r="O44" s="55">
        <v>452</v>
      </c>
      <c r="P44" s="55">
        <v>320</v>
      </c>
      <c r="Q44" s="55">
        <v>184</v>
      </c>
      <c r="R44" s="55">
        <v>139</v>
      </c>
      <c r="S44" s="55">
        <v>100</v>
      </c>
      <c r="T44" s="55">
        <v>58</v>
      </c>
      <c r="U44" s="55">
        <v>49</v>
      </c>
    </row>
    <row r="45" spans="1:21" ht="15" customHeight="1" x14ac:dyDescent="0.2">
      <c r="A45" s="164"/>
      <c r="B45" s="27" t="s">
        <v>20</v>
      </c>
      <c r="C45" s="55">
        <v>8236</v>
      </c>
      <c r="D45" s="55">
        <v>95</v>
      </c>
      <c r="E45" s="55">
        <v>315</v>
      </c>
      <c r="F45" s="55">
        <v>525</v>
      </c>
      <c r="G45" s="55">
        <v>952</v>
      </c>
      <c r="H45" s="55">
        <v>1120</v>
      </c>
      <c r="I45" s="55">
        <v>1186</v>
      </c>
      <c r="J45" s="55">
        <v>999</v>
      </c>
      <c r="K45" s="55">
        <v>757</v>
      </c>
      <c r="L45" s="55">
        <v>650</v>
      </c>
      <c r="M45" s="55">
        <v>518</v>
      </c>
      <c r="N45" s="55">
        <v>395</v>
      </c>
      <c r="O45" s="55">
        <v>272</v>
      </c>
      <c r="P45" s="55">
        <v>179</v>
      </c>
      <c r="Q45" s="55">
        <v>107</v>
      </c>
      <c r="R45" s="55">
        <v>75</v>
      </c>
      <c r="S45" s="55">
        <v>55</v>
      </c>
      <c r="T45" s="55">
        <v>24</v>
      </c>
      <c r="U45" s="55">
        <v>12</v>
      </c>
    </row>
    <row r="46" spans="1:21" ht="15" customHeight="1" x14ac:dyDescent="0.2">
      <c r="A46" s="164"/>
      <c r="B46" s="27" t="s">
        <v>21</v>
      </c>
      <c r="C46" s="55">
        <v>5377</v>
      </c>
      <c r="D46" s="55">
        <v>68</v>
      </c>
      <c r="E46" s="55">
        <v>137</v>
      </c>
      <c r="F46" s="55">
        <v>598</v>
      </c>
      <c r="G46" s="55">
        <v>922</v>
      </c>
      <c r="H46" s="55">
        <v>685</v>
      </c>
      <c r="I46" s="55">
        <v>583</v>
      </c>
      <c r="J46" s="55">
        <v>523</v>
      </c>
      <c r="K46" s="55">
        <v>430</v>
      </c>
      <c r="L46" s="55">
        <v>291</v>
      </c>
      <c r="M46" s="55">
        <v>318</v>
      </c>
      <c r="N46" s="55">
        <v>244</v>
      </c>
      <c r="O46" s="55">
        <v>180</v>
      </c>
      <c r="P46" s="55">
        <v>141</v>
      </c>
      <c r="Q46" s="55">
        <v>77</v>
      </c>
      <c r="R46" s="55">
        <v>64</v>
      </c>
      <c r="S46" s="55">
        <v>45</v>
      </c>
      <c r="T46" s="55">
        <v>34</v>
      </c>
      <c r="U46" s="55">
        <v>37</v>
      </c>
    </row>
    <row r="48" spans="1:21" ht="15" customHeight="1" x14ac:dyDescent="0.2">
      <c r="A48" s="33" t="s">
        <v>659</v>
      </c>
      <c r="B48" s="33"/>
      <c r="C48" s="33"/>
      <c r="D48" s="33"/>
      <c r="E48" s="33"/>
      <c r="F48" s="33"/>
      <c r="G48" s="33"/>
      <c r="H48" s="33"/>
      <c r="I48" s="33"/>
      <c r="J48" s="33"/>
      <c r="K48" s="33"/>
      <c r="L48" s="33"/>
      <c r="M48" s="33"/>
      <c r="N48" s="33"/>
      <c r="O48" s="33"/>
      <c r="P48" s="33"/>
    </row>
    <row r="49" spans="1:16" ht="42.75" customHeight="1" x14ac:dyDescent="0.2">
      <c r="A49" s="142" t="s">
        <v>689</v>
      </c>
      <c r="B49" s="142"/>
      <c r="C49" s="142"/>
      <c r="D49" s="142"/>
      <c r="E49" s="142"/>
      <c r="F49" s="142"/>
      <c r="G49" s="142"/>
      <c r="H49" s="142"/>
      <c r="I49" s="142"/>
      <c r="J49" s="142"/>
      <c r="K49" s="142"/>
      <c r="L49" s="142"/>
      <c r="M49" s="142"/>
      <c r="N49" s="142"/>
      <c r="O49" s="142"/>
      <c r="P49" s="142"/>
    </row>
    <row r="50" spans="1:16" ht="15" customHeight="1" x14ac:dyDescent="0.2">
      <c r="A50" s="145" t="s">
        <v>554</v>
      </c>
      <c r="B50" s="143"/>
      <c r="C50" s="143"/>
      <c r="D50" s="143"/>
      <c r="E50" s="143"/>
      <c r="F50" s="33"/>
      <c r="G50" s="33"/>
      <c r="H50" s="33"/>
      <c r="I50" s="33"/>
      <c r="J50" s="33"/>
      <c r="K50" s="33"/>
      <c r="L50" s="33"/>
      <c r="M50" s="33"/>
      <c r="N50" s="33"/>
      <c r="O50" s="33"/>
      <c r="P50" s="33"/>
    </row>
    <row r="51" spans="1:16" ht="15" customHeight="1" x14ac:dyDescent="0.2">
      <c r="A51" s="33"/>
      <c r="B51" s="33"/>
      <c r="C51" s="33"/>
      <c r="D51" s="33"/>
      <c r="E51" s="33"/>
      <c r="F51" s="33"/>
      <c r="G51" s="33"/>
      <c r="H51" s="33"/>
      <c r="I51" s="33"/>
      <c r="J51" s="33"/>
      <c r="K51" s="33"/>
      <c r="L51" s="33"/>
      <c r="M51" s="33"/>
      <c r="N51" s="33"/>
      <c r="O51" s="33"/>
      <c r="P51" s="33"/>
    </row>
    <row r="52" spans="1:16" ht="15" customHeight="1" x14ac:dyDescent="0.2">
      <c r="A52" s="33" t="s">
        <v>663</v>
      </c>
      <c r="B52" s="33"/>
      <c r="C52" s="33"/>
      <c r="D52" s="33"/>
      <c r="E52" s="33"/>
      <c r="F52" s="33"/>
      <c r="G52" s="33"/>
      <c r="H52" s="33"/>
      <c r="I52" s="33"/>
      <c r="J52" s="33"/>
      <c r="K52" s="33"/>
      <c r="L52" s="33"/>
      <c r="M52" s="33"/>
      <c r="N52" s="33"/>
      <c r="O52" s="33"/>
      <c r="P52" s="33"/>
    </row>
  </sheetData>
  <mergeCells count="21">
    <mergeCell ref="A49:P49"/>
    <mergeCell ref="A50:E50"/>
    <mergeCell ref="A26:A28"/>
    <mergeCell ref="A29:A31"/>
    <mergeCell ref="A32:A34"/>
    <mergeCell ref="A35:A37"/>
    <mergeCell ref="A38:A40"/>
    <mergeCell ref="A5:A7"/>
    <mergeCell ref="A8:A10"/>
    <mergeCell ref="A41:A43"/>
    <mergeCell ref="A44:A46"/>
    <mergeCell ref="A1:P1"/>
    <mergeCell ref="A11:A13"/>
    <mergeCell ref="A14:A16"/>
    <mergeCell ref="A17:A19"/>
    <mergeCell ref="A20:A22"/>
    <mergeCell ref="A23:A25"/>
    <mergeCell ref="C3:C4"/>
    <mergeCell ref="D3:U3"/>
    <mergeCell ref="A3:A4"/>
    <mergeCell ref="B3:B4"/>
  </mergeCells>
  <hyperlinks>
    <hyperlink ref="A50" r:id="rId1" xr:uid="{68C6CBF1-8644-46A3-B98A-4FBCBD054C20}"/>
    <hyperlink ref="A50:E50" r:id="rId2" display="data-enquiries@health.govt.nz" xr:uid="{3980404A-FFA6-4237-8E54-DAC5A1539910}"/>
    <hyperlink ref="W1" location="Contents!A1" display="contents" xr:uid="{7EF5BBDD-BBF3-461B-96AB-4FF6F9E07E71}"/>
  </hyperlinks>
  <pageMargins left="0.5" right="0.5" top="0.5" bottom="0.5" header="0" footer="0"/>
  <pageSetup paperSize="9" scale="40" orientation="portrait" horizontalDpi="300" verticalDpi="300"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52"/>
  <sheetViews>
    <sheetView showGridLines="0" zoomScaleNormal="100" workbookViewId="0">
      <pane ySplit="4" topLeftCell="A5" activePane="bottomLeft" state="frozen"/>
      <selection pane="bottomLeft" activeCell="A5" sqref="A5:A7"/>
    </sheetView>
  </sheetViews>
  <sheetFormatPr defaultColWidth="11.140625" defaultRowHeight="9.9499999999999993" customHeight="1" x14ac:dyDescent="0.2"/>
  <cols>
    <col min="1" max="1" width="40.7109375" style="1" customWidth="1"/>
    <col min="2" max="2" width="10.85546875" style="1" customWidth="1"/>
    <col min="3" max="21" width="8.7109375" style="1" customWidth="1"/>
    <col min="22" max="16384" width="11.140625" style="1"/>
  </cols>
  <sheetData>
    <row r="1" spans="1:23" ht="15" customHeight="1" x14ac:dyDescent="0.2">
      <c r="A1" s="7" t="s">
        <v>942</v>
      </c>
      <c r="B1" s="7"/>
      <c r="C1" s="7"/>
      <c r="D1" s="7"/>
      <c r="E1" s="7"/>
      <c r="F1" s="7"/>
      <c r="G1" s="7"/>
      <c r="H1" s="7"/>
      <c r="I1" s="7"/>
      <c r="J1" s="7"/>
      <c r="K1" s="7"/>
      <c r="L1" s="7"/>
      <c r="M1" s="7"/>
      <c r="N1" s="7"/>
      <c r="O1" s="7"/>
      <c r="P1" s="7"/>
      <c r="W1" s="35" t="s">
        <v>575</v>
      </c>
    </row>
    <row r="2" spans="1:23" ht="15" customHeight="1" x14ac:dyDescent="0.2"/>
    <row r="3" spans="1:23" ht="15" customHeight="1" x14ac:dyDescent="0.2">
      <c r="A3" s="193" t="s">
        <v>849</v>
      </c>
      <c r="B3" s="201" t="s">
        <v>899</v>
      </c>
      <c r="C3" s="200" t="s">
        <v>0</v>
      </c>
      <c r="D3" s="150" t="s">
        <v>1</v>
      </c>
      <c r="E3" s="150"/>
      <c r="F3" s="150"/>
      <c r="G3" s="150"/>
      <c r="H3" s="150"/>
      <c r="I3" s="150"/>
      <c r="J3" s="150"/>
      <c r="K3" s="150"/>
      <c r="L3" s="150"/>
      <c r="M3" s="150"/>
      <c r="N3" s="150"/>
      <c r="O3" s="150"/>
      <c r="P3" s="150"/>
      <c r="Q3" s="150"/>
      <c r="R3" s="150"/>
      <c r="S3" s="150"/>
      <c r="T3" s="150"/>
      <c r="U3" s="150"/>
    </row>
    <row r="4" spans="1:23" ht="15" customHeight="1" x14ac:dyDescent="0.2">
      <c r="A4" s="194"/>
      <c r="B4" s="206"/>
      <c r="C4" s="205"/>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5" customHeight="1" x14ac:dyDescent="0.2">
      <c r="A5" s="151" t="s">
        <v>278</v>
      </c>
      <c r="B5" s="31" t="s">
        <v>0</v>
      </c>
      <c r="C5" s="54">
        <v>606</v>
      </c>
      <c r="D5" s="54">
        <v>0</v>
      </c>
      <c r="E5" s="54">
        <v>0</v>
      </c>
      <c r="F5" s="54">
        <v>8</v>
      </c>
      <c r="G5" s="54">
        <v>39</v>
      </c>
      <c r="H5" s="54">
        <v>100</v>
      </c>
      <c r="I5" s="54">
        <v>82</v>
      </c>
      <c r="J5" s="54">
        <v>80</v>
      </c>
      <c r="K5" s="54">
        <v>58</v>
      </c>
      <c r="L5" s="54">
        <v>42</v>
      </c>
      <c r="M5" s="54">
        <v>31</v>
      </c>
      <c r="N5" s="54">
        <v>31</v>
      </c>
      <c r="O5" s="54">
        <v>26</v>
      </c>
      <c r="P5" s="54">
        <v>27</v>
      </c>
      <c r="Q5" s="54">
        <v>28</v>
      </c>
      <c r="R5" s="54">
        <v>21</v>
      </c>
      <c r="S5" s="54">
        <v>12</v>
      </c>
      <c r="T5" s="54">
        <v>13</v>
      </c>
      <c r="U5" s="54">
        <v>8</v>
      </c>
    </row>
    <row r="6" spans="1:23" ht="15" customHeight="1" x14ac:dyDescent="0.2">
      <c r="A6" s="151"/>
      <c r="B6" s="31" t="s">
        <v>20</v>
      </c>
      <c r="C6" s="54">
        <v>294</v>
      </c>
      <c r="D6" s="54">
        <v>0</v>
      </c>
      <c r="E6" s="54">
        <v>0</v>
      </c>
      <c r="F6" s="54">
        <v>6</v>
      </c>
      <c r="G6" s="54">
        <v>22</v>
      </c>
      <c r="H6" s="54">
        <v>57</v>
      </c>
      <c r="I6" s="54">
        <v>44</v>
      </c>
      <c r="J6" s="54">
        <v>42</v>
      </c>
      <c r="K6" s="54">
        <v>29</v>
      </c>
      <c r="L6" s="54">
        <v>15</v>
      </c>
      <c r="M6" s="54">
        <v>8</v>
      </c>
      <c r="N6" s="54">
        <v>13</v>
      </c>
      <c r="O6" s="54">
        <v>8</v>
      </c>
      <c r="P6" s="54">
        <v>15</v>
      </c>
      <c r="Q6" s="54">
        <v>15</v>
      </c>
      <c r="R6" s="54">
        <v>6</v>
      </c>
      <c r="S6" s="54">
        <v>4</v>
      </c>
      <c r="T6" s="54">
        <v>5</v>
      </c>
      <c r="U6" s="54">
        <v>5</v>
      </c>
    </row>
    <row r="7" spans="1:23" ht="15" customHeight="1" x14ac:dyDescent="0.2">
      <c r="A7" s="151"/>
      <c r="B7" s="31" t="s">
        <v>21</v>
      </c>
      <c r="C7" s="54">
        <v>312</v>
      </c>
      <c r="D7" s="54">
        <v>0</v>
      </c>
      <c r="E7" s="54">
        <v>0</v>
      </c>
      <c r="F7" s="54">
        <v>2</v>
      </c>
      <c r="G7" s="54">
        <v>17</v>
      </c>
      <c r="H7" s="54">
        <v>43</v>
      </c>
      <c r="I7" s="54">
        <v>38</v>
      </c>
      <c r="J7" s="54">
        <v>38</v>
      </c>
      <c r="K7" s="54">
        <v>29</v>
      </c>
      <c r="L7" s="54">
        <v>27</v>
      </c>
      <c r="M7" s="54">
        <v>23</v>
      </c>
      <c r="N7" s="54">
        <v>18</v>
      </c>
      <c r="O7" s="54">
        <v>18</v>
      </c>
      <c r="P7" s="54">
        <v>12</v>
      </c>
      <c r="Q7" s="54">
        <v>13</v>
      </c>
      <c r="R7" s="54">
        <v>15</v>
      </c>
      <c r="S7" s="54">
        <v>8</v>
      </c>
      <c r="T7" s="54">
        <v>8</v>
      </c>
      <c r="U7" s="54">
        <v>3</v>
      </c>
    </row>
    <row r="8" spans="1:23" ht="15" customHeight="1" x14ac:dyDescent="0.2">
      <c r="A8" s="152" t="s">
        <v>279</v>
      </c>
      <c r="B8" s="27" t="s">
        <v>0</v>
      </c>
      <c r="C8" s="55">
        <v>7169</v>
      </c>
      <c r="D8" s="55">
        <v>148</v>
      </c>
      <c r="E8" s="55">
        <v>292</v>
      </c>
      <c r="F8" s="55">
        <v>575</v>
      </c>
      <c r="G8" s="55">
        <v>939</v>
      </c>
      <c r="H8" s="55">
        <v>848</v>
      </c>
      <c r="I8" s="55">
        <v>801</v>
      </c>
      <c r="J8" s="55">
        <v>763</v>
      </c>
      <c r="K8" s="55">
        <v>612</v>
      </c>
      <c r="L8" s="55">
        <v>433</v>
      </c>
      <c r="M8" s="55">
        <v>349</v>
      </c>
      <c r="N8" s="55">
        <v>317</v>
      </c>
      <c r="O8" s="55">
        <v>266</v>
      </c>
      <c r="P8" s="55">
        <v>251</v>
      </c>
      <c r="Q8" s="55">
        <v>181</v>
      </c>
      <c r="R8" s="55">
        <v>141</v>
      </c>
      <c r="S8" s="55">
        <v>101</v>
      </c>
      <c r="T8" s="55">
        <v>96</v>
      </c>
      <c r="U8" s="55">
        <v>56</v>
      </c>
    </row>
    <row r="9" spans="1:23" ht="15" customHeight="1" x14ac:dyDescent="0.2">
      <c r="A9" s="152"/>
      <c r="B9" s="27" t="s">
        <v>20</v>
      </c>
      <c r="C9" s="55">
        <v>3000</v>
      </c>
      <c r="D9" s="55">
        <v>85</v>
      </c>
      <c r="E9" s="55">
        <v>193</v>
      </c>
      <c r="F9" s="55">
        <v>232</v>
      </c>
      <c r="G9" s="55">
        <v>354</v>
      </c>
      <c r="H9" s="55">
        <v>372</v>
      </c>
      <c r="I9" s="55">
        <v>351</v>
      </c>
      <c r="J9" s="55">
        <v>288</v>
      </c>
      <c r="K9" s="55">
        <v>249</v>
      </c>
      <c r="L9" s="55">
        <v>178</v>
      </c>
      <c r="M9" s="55">
        <v>133</v>
      </c>
      <c r="N9" s="55">
        <v>124</v>
      </c>
      <c r="O9" s="55">
        <v>99</v>
      </c>
      <c r="P9" s="55">
        <v>107</v>
      </c>
      <c r="Q9" s="55">
        <v>84</v>
      </c>
      <c r="R9" s="55">
        <v>49</v>
      </c>
      <c r="S9" s="55">
        <v>39</v>
      </c>
      <c r="T9" s="55">
        <v>36</v>
      </c>
      <c r="U9" s="55">
        <v>27</v>
      </c>
    </row>
    <row r="10" spans="1:23" ht="15" customHeight="1" x14ac:dyDescent="0.2">
      <c r="A10" s="152"/>
      <c r="B10" s="27" t="s">
        <v>21</v>
      </c>
      <c r="C10" s="55">
        <v>4169</v>
      </c>
      <c r="D10" s="55">
        <v>63</v>
      </c>
      <c r="E10" s="55">
        <v>99</v>
      </c>
      <c r="F10" s="55">
        <v>343</v>
      </c>
      <c r="G10" s="55">
        <v>585</v>
      </c>
      <c r="H10" s="55">
        <v>476</v>
      </c>
      <c r="I10" s="55">
        <v>450</v>
      </c>
      <c r="J10" s="55">
        <v>475</v>
      </c>
      <c r="K10" s="55">
        <v>363</v>
      </c>
      <c r="L10" s="55">
        <v>255</v>
      </c>
      <c r="M10" s="55">
        <v>216</v>
      </c>
      <c r="N10" s="55">
        <v>193</v>
      </c>
      <c r="O10" s="55">
        <v>167</v>
      </c>
      <c r="P10" s="55">
        <v>144</v>
      </c>
      <c r="Q10" s="55">
        <v>97</v>
      </c>
      <c r="R10" s="55">
        <v>92</v>
      </c>
      <c r="S10" s="55">
        <v>62</v>
      </c>
      <c r="T10" s="55">
        <v>60</v>
      </c>
      <c r="U10" s="55">
        <v>29</v>
      </c>
    </row>
    <row r="11" spans="1:23" ht="15" customHeight="1" x14ac:dyDescent="0.2">
      <c r="A11" s="151" t="s">
        <v>280</v>
      </c>
      <c r="B11" s="31" t="s">
        <v>0</v>
      </c>
      <c r="C11" s="54">
        <v>1326</v>
      </c>
      <c r="D11" s="54">
        <v>1</v>
      </c>
      <c r="E11" s="54">
        <v>4</v>
      </c>
      <c r="F11" s="54">
        <v>34</v>
      </c>
      <c r="G11" s="54">
        <v>83</v>
      </c>
      <c r="H11" s="54">
        <v>189</v>
      </c>
      <c r="I11" s="54">
        <v>236</v>
      </c>
      <c r="J11" s="54">
        <v>206</v>
      </c>
      <c r="K11" s="54">
        <v>188</v>
      </c>
      <c r="L11" s="54">
        <v>122</v>
      </c>
      <c r="M11" s="54">
        <v>83</v>
      </c>
      <c r="N11" s="54">
        <v>63</v>
      </c>
      <c r="O11" s="54">
        <v>62</v>
      </c>
      <c r="P11" s="54">
        <v>26</v>
      </c>
      <c r="Q11" s="54">
        <v>18</v>
      </c>
      <c r="R11" s="54">
        <v>7</v>
      </c>
      <c r="S11" s="54">
        <v>4</v>
      </c>
      <c r="T11" s="54">
        <v>0</v>
      </c>
      <c r="U11" s="54">
        <v>0</v>
      </c>
    </row>
    <row r="12" spans="1:23" ht="15" customHeight="1" x14ac:dyDescent="0.2">
      <c r="A12" s="151"/>
      <c r="B12" s="31" t="s">
        <v>20</v>
      </c>
      <c r="C12" s="54">
        <v>1045</v>
      </c>
      <c r="D12" s="54">
        <v>0</v>
      </c>
      <c r="E12" s="54">
        <v>3</v>
      </c>
      <c r="F12" s="54">
        <v>17</v>
      </c>
      <c r="G12" s="54">
        <v>55</v>
      </c>
      <c r="H12" s="54">
        <v>146</v>
      </c>
      <c r="I12" s="54">
        <v>193</v>
      </c>
      <c r="J12" s="54">
        <v>163</v>
      </c>
      <c r="K12" s="54">
        <v>163</v>
      </c>
      <c r="L12" s="54">
        <v>98</v>
      </c>
      <c r="M12" s="54">
        <v>67</v>
      </c>
      <c r="N12" s="54">
        <v>51</v>
      </c>
      <c r="O12" s="54">
        <v>47</v>
      </c>
      <c r="P12" s="54">
        <v>20</v>
      </c>
      <c r="Q12" s="54">
        <v>14</v>
      </c>
      <c r="R12" s="54">
        <v>5</v>
      </c>
      <c r="S12" s="54">
        <v>3</v>
      </c>
      <c r="T12" s="54">
        <v>0</v>
      </c>
      <c r="U12" s="54">
        <v>0</v>
      </c>
    </row>
    <row r="13" spans="1:23" ht="15" customHeight="1" x14ac:dyDescent="0.2">
      <c r="A13" s="151"/>
      <c r="B13" s="31" t="s">
        <v>21</v>
      </c>
      <c r="C13" s="54">
        <v>281</v>
      </c>
      <c r="D13" s="54">
        <v>1</v>
      </c>
      <c r="E13" s="54">
        <v>1</v>
      </c>
      <c r="F13" s="54">
        <v>17</v>
      </c>
      <c r="G13" s="54">
        <v>28</v>
      </c>
      <c r="H13" s="54">
        <v>43</v>
      </c>
      <c r="I13" s="54">
        <v>43</v>
      </c>
      <c r="J13" s="54">
        <v>43</v>
      </c>
      <c r="K13" s="54">
        <v>25</v>
      </c>
      <c r="L13" s="54">
        <v>24</v>
      </c>
      <c r="M13" s="54">
        <v>16</v>
      </c>
      <c r="N13" s="54">
        <v>12</v>
      </c>
      <c r="O13" s="54">
        <v>15</v>
      </c>
      <c r="P13" s="54">
        <v>6</v>
      </c>
      <c r="Q13" s="54">
        <v>4</v>
      </c>
      <c r="R13" s="54">
        <v>2</v>
      </c>
      <c r="S13" s="54">
        <v>1</v>
      </c>
      <c r="T13" s="54">
        <v>0</v>
      </c>
      <c r="U13" s="54">
        <v>0</v>
      </c>
    </row>
    <row r="14" spans="1:23" ht="15" customHeight="1" x14ac:dyDescent="0.2">
      <c r="A14" s="152" t="s">
        <v>281</v>
      </c>
      <c r="B14" s="1" t="s">
        <v>0</v>
      </c>
      <c r="C14" s="55">
        <v>193</v>
      </c>
      <c r="D14" s="55">
        <v>0</v>
      </c>
      <c r="E14" s="55">
        <v>0</v>
      </c>
      <c r="F14" s="55">
        <v>9</v>
      </c>
      <c r="G14" s="55">
        <v>19</v>
      </c>
      <c r="H14" s="55">
        <v>23</v>
      </c>
      <c r="I14" s="55">
        <v>34</v>
      </c>
      <c r="J14" s="55">
        <v>27</v>
      </c>
      <c r="K14" s="55">
        <v>28</v>
      </c>
      <c r="L14" s="55">
        <v>23</v>
      </c>
      <c r="M14" s="55">
        <v>12</v>
      </c>
      <c r="N14" s="55">
        <v>6</v>
      </c>
      <c r="O14" s="55">
        <v>6</v>
      </c>
      <c r="P14" s="55">
        <v>2</v>
      </c>
      <c r="Q14" s="55">
        <v>2</v>
      </c>
      <c r="R14" s="55">
        <v>1</v>
      </c>
      <c r="S14" s="55">
        <v>0</v>
      </c>
      <c r="T14" s="55">
        <v>1</v>
      </c>
      <c r="U14" s="55">
        <v>0</v>
      </c>
    </row>
    <row r="15" spans="1:23" ht="15" customHeight="1" x14ac:dyDescent="0.2">
      <c r="A15" s="152"/>
      <c r="B15" s="1" t="s">
        <v>20</v>
      </c>
      <c r="C15" s="55">
        <v>158</v>
      </c>
      <c r="D15" s="55">
        <v>0</v>
      </c>
      <c r="E15" s="55">
        <v>0</v>
      </c>
      <c r="F15" s="55">
        <v>6</v>
      </c>
      <c r="G15" s="55">
        <v>16</v>
      </c>
      <c r="H15" s="55">
        <v>20</v>
      </c>
      <c r="I15" s="55">
        <v>29</v>
      </c>
      <c r="J15" s="55">
        <v>23</v>
      </c>
      <c r="K15" s="55">
        <v>25</v>
      </c>
      <c r="L15" s="55">
        <v>18</v>
      </c>
      <c r="M15" s="55">
        <v>7</v>
      </c>
      <c r="N15" s="55">
        <v>5</v>
      </c>
      <c r="O15" s="55">
        <v>5</v>
      </c>
      <c r="P15" s="55">
        <v>2</v>
      </c>
      <c r="Q15" s="55">
        <v>0</v>
      </c>
      <c r="R15" s="55">
        <v>1</v>
      </c>
      <c r="S15" s="55">
        <v>0</v>
      </c>
      <c r="T15" s="55">
        <v>1</v>
      </c>
      <c r="U15" s="55">
        <v>0</v>
      </c>
    </row>
    <row r="16" spans="1:23" ht="15" customHeight="1" x14ac:dyDescent="0.2">
      <c r="A16" s="152"/>
      <c r="B16" s="1" t="s">
        <v>21</v>
      </c>
      <c r="C16" s="55">
        <v>35</v>
      </c>
      <c r="D16" s="55">
        <v>0</v>
      </c>
      <c r="E16" s="55">
        <v>0</v>
      </c>
      <c r="F16" s="55">
        <v>3</v>
      </c>
      <c r="G16" s="55">
        <v>3</v>
      </c>
      <c r="H16" s="55">
        <v>3</v>
      </c>
      <c r="I16" s="55">
        <v>5</v>
      </c>
      <c r="J16" s="55">
        <v>4</v>
      </c>
      <c r="K16" s="55">
        <v>3</v>
      </c>
      <c r="L16" s="55">
        <v>5</v>
      </c>
      <c r="M16" s="55">
        <v>5</v>
      </c>
      <c r="N16" s="55">
        <v>1</v>
      </c>
      <c r="O16" s="55">
        <v>1</v>
      </c>
      <c r="P16" s="55">
        <v>0</v>
      </c>
      <c r="Q16" s="55">
        <v>2</v>
      </c>
      <c r="R16" s="55">
        <v>0</v>
      </c>
      <c r="S16" s="55">
        <v>0</v>
      </c>
      <c r="T16" s="55">
        <v>0</v>
      </c>
      <c r="U16" s="55">
        <v>0</v>
      </c>
    </row>
    <row r="17" spans="1:21" ht="15" customHeight="1" x14ac:dyDescent="0.2">
      <c r="A17" s="207" t="s">
        <v>282</v>
      </c>
      <c r="B17" s="31" t="s">
        <v>0</v>
      </c>
      <c r="C17" s="54">
        <v>261</v>
      </c>
      <c r="D17" s="54">
        <v>0</v>
      </c>
      <c r="E17" s="54">
        <v>0</v>
      </c>
      <c r="F17" s="54">
        <v>2</v>
      </c>
      <c r="G17" s="54">
        <v>27</v>
      </c>
      <c r="H17" s="54">
        <v>40</v>
      </c>
      <c r="I17" s="54">
        <v>33</v>
      </c>
      <c r="J17" s="54">
        <v>37</v>
      </c>
      <c r="K17" s="54">
        <v>32</v>
      </c>
      <c r="L17" s="54">
        <v>18</v>
      </c>
      <c r="M17" s="54">
        <v>15</v>
      </c>
      <c r="N17" s="54">
        <v>17</v>
      </c>
      <c r="O17" s="54">
        <v>19</v>
      </c>
      <c r="P17" s="54">
        <v>8</v>
      </c>
      <c r="Q17" s="54">
        <v>7</v>
      </c>
      <c r="R17" s="54">
        <v>4</v>
      </c>
      <c r="S17" s="54">
        <v>1</v>
      </c>
      <c r="T17" s="54">
        <v>1</v>
      </c>
      <c r="U17" s="54">
        <v>0</v>
      </c>
    </row>
    <row r="18" spans="1:21" ht="15" customHeight="1" x14ac:dyDescent="0.2">
      <c r="A18" s="151"/>
      <c r="B18" s="31" t="s">
        <v>20</v>
      </c>
      <c r="C18" s="54">
        <v>132</v>
      </c>
      <c r="D18" s="54">
        <v>0</v>
      </c>
      <c r="E18" s="54">
        <v>0</v>
      </c>
      <c r="F18" s="54">
        <v>1</v>
      </c>
      <c r="G18" s="54">
        <v>11</v>
      </c>
      <c r="H18" s="54">
        <v>25</v>
      </c>
      <c r="I18" s="54">
        <v>18</v>
      </c>
      <c r="J18" s="54">
        <v>20</v>
      </c>
      <c r="K18" s="54">
        <v>18</v>
      </c>
      <c r="L18" s="54">
        <v>9</v>
      </c>
      <c r="M18" s="54">
        <v>6</v>
      </c>
      <c r="N18" s="54">
        <v>6</v>
      </c>
      <c r="O18" s="54">
        <v>8</v>
      </c>
      <c r="P18" s="54">
        <v>4</v>
      </c>
      <c r="Q18" s="54">
        <v>3</v>
      </c>
      <c r="R18" s="54">
        <v>1</v>
      </c>
      <c r="S18" s="54">
        <v>1</v>
      </c>
      <c r="T18" s="54">
        <v>1</v>
      </c>
      <c r="U18" s="54">
        <v>0</v>
      </c>
    </row>
    <row r="19" spans="1:21" ht="15" customHeight="1" x14ac:dyDescent="0.2">
      <c r="A19" s="151"/>
      <c r="B19" s="31" t="s">
        <v>21</v>
      </c>
      <c r="C19" s="54">
        <v>129</v>
      </c>
      <c r="D19" s="54">
        <v>0</v>
      </c>
      <c r="E19" s="54">
        <v>0</v>
      </c>
      <c r="F19" s="54">
        <v>1</v>
      </c>
      <c r="G19" s="54">
        <v>16</v>
      </c>
      <c r="H19" s="54">
        <v>15</v>
      </c>
      <c r="I19" s="54">
        <v>15</v>
      </c>
      <c r="J19" s="54">
        <v>17</v>
      </c>
      <c r="K19" s="54">
        <v>14</v>
      </c>
      <c r="L19" s="54">
        <v>9</v>
      </c>
      <c r="M19" s="54">
        <v>9</v>
      </c>
      <c r="N19" s="54">
        <v>11</v>
      </c>
      <c r="O19" s="54">
        <v>11</v>
      </c>
      <c r="P19" s="54">
        <v>4</v>
      </c>
      <c r="Q19" s="54">
        <v>4</v>
      </c>
      <c r="R19" s="54">
        <v>3</v>
      </c>
      <c r="S19" s="54">
        <v>0</v>
      </c>
      <c r="T19" s="54">
        <v>0</v>
      </c>
      <c r="U19" s="54">
        <v>0</v>
      </c>
    </row>
    <row r="20" spans="1:21" ht="15" customHeight="1" x14ac:dyDescent="0.2">
      <c r="A20" s="152" t="s">
        <v>283</v>
      </c>
      <c r="B20" s="1" t="s">
        <v>0</v>
      </c>
      <c r="C20" s="55">
        <v>58</v>
      </c>
      <c r="D20" s="55">
        <v>0</v>
      </c>
      <c r="E20" s="55">
        <v>0</v>
      </c>
      <c r="F20" s="55">
        <v>1</v>
      </c>
      <c r="G20" s="55">
        <v>3</v>
      </c>
      <c r="H20" s="55">
        <v>8</v>
      </c>
      <c r="I20" s="55">
        <v>13</v>
      </c>
      <c r="J20" s="55">
        <v>10</v>
      </c>
      <c r="K20" s="55">
        <v>7</v>
      </c>
      <c r="L20" s="55">
        <v>8</v>
      </c>
      <c r="M20" s="55">
        <v>3</v>
      </c>
      <c r="N20" s="55">
        <v>1</v>
      </c>
      <c r="O20" s="55">
        <v>0</v>
      </c>
      <c r="P20" s="55">
        <v>2</v>
      </c>
      <c r="Q20" s="55">
        <v>1</v>
      </c>
      <c r="R20" s="55">
        <v>1</v>
      </c>
      <c r="S20" s="55">
        <v>0</v>
      </c>
      <c r="T20" s="55">
        <v>0</v>
      </c>
      <c r="U20" s="55">
        <v>0</v>
      </c>
    </row>
    <row r="21" spans="1:21" ht="15" customHeight="1" x14ac:dyDescent="0.2">
      <c r="A21" s="152"/>
      <c r="B21" s="1" t="s">
        <v>20</v>
      </c>
      <c r="C21" s="55">
        <v>37</v>
      </c>
      <c r="D21" s="55">
        <v>0</v>
      </c>
      <c r="E21" s="55">
        <v>0</v>
      </c>
      <c r="F21" s="55">
        <v>1</v>
      </c>
      <c r="G21" s="55">
        <v>3</v>
      </c>
      <c r="H21" s="55">
        <v>4</v>
      </c>
      <c r="I21" s="55">
        <v>7</v>
      </c>
      <c r="J21" s="55">
        <v>7</v>
      </c>
      <c r="K21" s="55">
        <v>4</v>
      </c>
      <c r="L21" s="55">
        <v>4</v>
      </c>
      <c r="M21" s="55">
        <v>2</v>
      </c>
      <c r="N21" s="55">
        <v>1</v>
      </c>
      <c r="O21" s="55">
        <v>0</v>
      </c>
      <c r="P21" s="55">
        <v>2</v>
      </c>
      <c r="Q21" s="55">
        <v>1</v>
      </c>
      <c r="R21" s="55">
        <v>1</v>
      </c>
      <c r="S21" s="55">
        <v>0</v>
      </c>
      <c r="T21" s="55">
        <v>0</v>
      </c>
      <c r="U21" s="55">
        <v>0</v>
      </c>
    </row>
    <row r="22" spans="1:21" ht="15" customHeight="1" x14ac:dyDescent="0.2">
      <c r="A22" s="152"/>
      <c r="B22" s="1" t="s">
        <v>21</v>
      </c>
      <c r="C22" s="55">
        <v>21</v>
      </c>
      <c r="D22" s="55">
        <v>0</v>
      </c>
      <c r="E22" s="55">
        <v>0</v>
      </c>
      <c r="F22" s="55">
        <v>0</v>
      </c>
      <c r="G22" s="55">
        <v>0</v>
      </c>
      <c r="H22" s="55">
        <v>4</v>
      </c>
      <c r="I22" s="55">
        <v>6</v>
      </c>
      <c r="J22" s="55">
        <v>3</v>
      </c>
      <c r="K22" s="55">
        <v>3</v>
      </c>
      <c r="L22" s="55">
        <v>4</v>
      </c>
      <c r="M22" s="55">
        <v>1</v>
      </c>
      <c r="N22" s="55">
        <v>0</v>
      </c>
      <c r="O22" s="55">
        <v>0</v>
      </c>
      <c r="P22" s="55">
        <v>0</v>
      </c>
      <c r="Q22" s="55">
        <v>0</v>
      </c>
      <c r="R22" s="55">
        <v>0</v>
      </c>
      <c r="S22" s="55">
        <v>0</v>
      </c>
      <c r="T22" s="55">
        <v>0</v>
      </c>
      <c r="U22" s="55">
        <v>0</v>
      </c>
    </row>
    <row r="23" spans="1:21" ht="15" customHeight="1" x14ac:dyDescent="0.2">
      <c r="A23" s="207" t="s">
        <v>284</v>
      </c>
      <c r="B23" s="31" t="s">
        <v>0</v>
      </c>
      <c r="C23" s="54">
        <v>34</v>
      </c>
      <c r="D23" s="54">
        <v>0</v>
      </c>
      <c r="E23" s="54">
        <v>0</v>
      </c>
      <c r="F23" s="54">
        <v>0</v>
      </c>
      <c r="G23" s="54">
        <v>7</v>
      </c>
      <c r="H23" s="54">
        <v>7</v>
      </c>
      <c r="I23" s="54">
        <v>12</v>
      </c>
      <c r="J23" s="54">
        <v>2</v>
      </c>
      <c r="K23" s="54">
        <v>1</v>
      </c>
      <c r="L23" s="54">
        <v>2</v>
      </c>
      <c r="M23" s="54">
        <v>1</v>
      </c>
      <c r="N23" s="54">
        <v>2</v>
      </c>
      <c r="O23" s="54">
        <v>0</v>
      </c>
      <c r="P23" s="54">
        <v>0</v>
      </c>
      <c r="Q23" s="54">
        <v>0</v>
      </c>
      <c r="R23" s="54">
        <v>0</v>
      </c>
      <c r="S23" s="54">
        <v>0</v>
      </c>
      <c r="T23" s="54">
        <v>0</v>
      </c>
      <c r="U23" s="54">
        <v>0</v>
      </c>
    </row>
    <row r="24" spans="1:21" ht="15" customHeight="1" x14ac:dyDescent="0.2">
      <c r="A24" s="151"/>
      <c r="B24" s="31" t="s">
        <v>20</v>
      </c>
      <c r="C24" s="54">
        <v>23</v>
      </c>
      <c r="D24" s="54">
        <v>0</v>
      </c>
      <c r="E24" s="54">
        <v>0</v>
      </c>
      <c r="F24" s="54">
        <v>0</v>
      </c>
      <c r="G24" s="54">
        <v>7</v>
      </c>
      <c r="H24" s="54">
        <v>5</v>
      </c>
      <c r="I24" s="54">
        <v>7</v>
      </c>
      <c r="J24" s="54">
        <v>0</v>
      </c>
      <c r="K24" s="54">
        <v>0</v>
      </c>
      <c r="L24" s="54">
        <v>2</v>
      </c>
      <c r="M24" s="54">
        <v>0</v>
      </c>
      <c r="N24" s="54">
        <v>2</v>
      </c>
      <c r="O24" s="54">
        <v>0</v>
      </c>
      <c r="P24" s="54">
        <v>0</v>
      </c>
      <c r="Q24" s="54">
        <v>0</v>
      </c>
      <c r="R24" s="54">
        <v>0</v>
      </c>
      <c r="S24" s="54">
        <v>0</v>
      </c>
      <c r="T24" s="54">
        <v>0</v>
      </c>
      <c r="U24" s="54">
        <v>0</v>
      </c>
    </row>
    <row r="25" spans="1:21" ht="15" customHeight="1" x14ac:dyDescent="0.2">
      <c r="A25" s="151"/>
      <c r="B25" s="31" t="s">
        <v>21</v>
      </c>
      <c r="C25" s="54">
        <v>11</v>
      </c>
      <c r="D25" s="54">
        <v>0</v>
      </c>
      <c r="E25" s="54">
        <v>0</v>
      </c>
      <c r="F25" s="54">
        <v>0</v>
      </c>
      <c r="G25" s="54">
        <v>0</v>
      </c>
      <c r="H25" s="54">
        <v>2</v>
      </c>
      <c r="I25" s="54">
        <v>5</v>
      </c>
      <c r="J25" s="54">
        <v>2</v>
      </c>
      <c r="K25" s="54">
        <v>1</v>
      </c>
      <c r="L25" s="54">
        <v>0</v>
      </c>
      <c r="M25" s="54">
        <v>1</v>
      </c>
      <c r="N25" s="54">
        <v>0</v>
      </c>
      <c r="O25" s="54">
        <v>0</v>
      </c>
      <c r="P25" s="54">
        <v>0</v>
      </c>
      <c r="Q25" s="54">
        <v>0</v>
      </c>
      <c r="R25" s="54">
        <v>0</v>
      </c>
      <c r="S25" s="54">
        <v>0</v>
      </c>
      <c r="T25" s="54">
        <v>0</v>
      </c>
      <c r="U25" s="54">
        <v>0</v>
      </c>
    </row>
    <row r="26" spans="1:21" ht="15" customHeight="1" x14ac:dyDescent="0.2">
      <c r="A26" s="152" t="s">
        <v>285</v>
      </c>
      <c r="B26" s="27" t="s">
        <v>0</v>
      </c>
      <c r="C26" s="55">
        <v>930</v>
      </c>
      <c r="D26" s="55">
        <v>22</v>
      </c>
      <c r="E26" s="55">
        <v>107</v>
      </c>
      <c r="F26" s="55">
        <v>204</v>
      </c>
      <c r="G26" s="55">
        <v>185</v>
      </c>
      <c r="H26" s="55">
        <v>35</v>
      </c>
      <c r="I26" s="55">
        <v>57</v>
      </c>
      <c r="J26" s="55">
        <v>57</v>
      </c>
      <c r="K26" s="55">
        <v>63</v>
      </c>
      <c r="L26" s="55">
        <v>53</v>
      </c>
      <c r="M26" s="55">
        <v>36</v>
      </c>
      <c r="N26" s="55">
        <v>35</v>
      </c>
      <c r="O26" s="55">
        <v>19</v>
      </c>
      <c r="P26" s="55">
        <v>17</v>
      </c>
      <c r="Q26" s="55">
        <v>18</v>
      </c>
      <c r="R26" s="55">
        <v>11</v>
      </c>
      <c r="S26" s="55">
        <v>6</v>
      </c>
      <c r="T26" s="55">
        <v>4</v>
      </c>
      <c r="U26" s="55">
        <v>1</v>
      </c>
    </row>
    <row r="27" spans="1:21" ht="15" customHeight="1" x14ac:dyDescent="0.2">
      <c r="A27" s="152"/>
      <c r="B27" s="27" t="s">
        <v>20</v>
      </c>
      <c r="C27" s="55">
        <v>374</v>
      </c>
      <c r="D27" s="55">
        <v>12</v>
      </c>
      <c r="E27" s="55">
        <v>73</v>
      </c>
      <c r="F27" s="55">
        <v>91</v>
      </c>
      <c r="G27" s="55">
        <v>66</v>
      </c>
      <c r="H27" s="55">
        <v>8</v>
      </c>
      <c r="I27" s="55">
        <v>24</v>
      </c>
      <c r="J27" s="55">
        <v>13</v>
      </c>
      <c r="K27" s="55">
        <v>19</v>
      </c>
      <c r="L27" s="55">
        <v>16</v>
      </c>
      <c r="M27" s="55">
        <v>11</v>
      </c>
      <c r="N27" s="55">
        <v>11</v>
      </c>
      <c r="O27" s="55">
        <v>9</v>
      </c>
      <c r="P27" s="55">
        <v>5</v>
      </c>
      <c r="Q27" s="55">
        <v>9</v>
      </c>
      <c r="R27" s="55">
        <v>3</v>
      </c>
      <c r="S27" s="55">
        <v>3</v>
      </c>
      <c r="T27" s="55">
        <v>1</v>
      </c>
      <c r="U27" s="55">
        <v>0</v>
      </c>
    </row>
    <row r="28" spans="1:21" ht="15" customHeight="1" x14ac:dyDescent="0.2">
      <c r="A28" s="152"/>
      <c r="B28" s="27" t="s">
        <v>21</v>
      </c>
      <c r="C28" s="55">
        <v>556</v>
      </c>
      <c r="D28" s="55">
        <v>10</v>
      </c>
      <c r="E28" s="55">
        <v>34</v>
      </c>
      <c r="F28" s="55">
        <v>113</v>
      </c>
      <c r="G28" s="55">
        <v>119</v>
      </c>
      <c r="H28" s="55">
        <v>27</v>
      </c>
      <c r="I28" s="55">
        <v>33</v>
      </c>
      <c r="J28" s="55">
        <v>44</v>
      </c>
      <c r="K28" s="55">
        <v>44</v>
      </c>
      <c r="L28" s="55">
        <v>37</v>
      </c>
      <c r="M28" s="55">
        <v>25</v>
      </c>
      <c r="N28" s="55">
        <v>24</v>
      </c>
      <c r="O28" s="55">
        <v>10</v>
      </c>
      <c r="P28" s="55">
        <v>12</v>
      </c>
      <c r="Q28" s="55">
        <v>9</v>
      </c>
      <c r="R28" s="55">
        <v>8</v>
      </c>
      <c r="S28" s="55">
        <v>3</v>
      </c>
      <c r="T28" s="55">
        <v>3</v>
      </c>
      <c r="U28" s="55">
        <v>1</v>
      </c>
    </row>
    <row r="29" spans="1:21" ht="15" customHeight="1" x14ac:dyDescent="0.2">
      <c r="A29" s="151" t="s">
        <v>286</v>
      </c>
      <c r="B29" s="31" t="s">
        <v>0</v>
      </c>
      <c r="C29" s="54">
        <v>413</v>
      </c>
      <c r="D29" s="54">
        <v>0</v>
      </c>
      <c r="E29" s="54">
        <v>0</v>
      </c>
      <c r="F29" s="54">
        <v>0</v>
      </c>
      <c r="G29" s="54">
        <v>2</v>
      </c>
      <c r="H29" s="54">
        <v>25</v>
      </c>
      <c r="I29" s="54">
        <v>99</v>
      </c>
      <c r="J29" s="54">
        <v>154</v>
      </c>
      <c r="K29" s="54">
        <v>111</v>
      </c>
      <c r="L29" s="54">
        <v>21</v>
      </c>
      <c r="M29" s="54">
        <v>1</v>
      </c>
      <c r="N29" s="54">
        <v>0</v>
      </c>
      <c r="O29" s="54">
        <v>0</v>
      </c>
      <c r="P29" s="54">
        <v>0</v>
      </c>
      <c r="Q29" s="54">
        <v>0</v>
      </c>
      <c r="R29" s="54">
        <v>0</v>
      </c>
      <c r="S29" s="54">
        <v>0</v>
      </c>
      <c r="T29" s="54">
        <v>0</v>
      </c>
      <c r="U29" s="54">
        <v>0</v>
      </c>
    </row>
    <row r="30" spans="1:21" ht="15" customHeight="1" x14ac:dyDescent="0.2">
      <c r="A30" s="151"/>
      <c r="B30" s="31" t="s">
        <v>20</v>
      </c>
      <c r="C30" s="54">
        <v>3</v>
      </c>
      <c r="D30" s="54">
        <v>0</v>
      </c>
      <c r="E30" s="54">
        <v>0</v>
      </c>
      <c r="F30" s="54">
        <v>0</v>
      </c>
      <c r="G30" s="54">
        <v>0</v>
      </c>
      <c r="H30" s="54">
        <v>0</v>
      </c>
      <c r="I30" s="54">
        <v>1</v>
      </c>
      <c r="J30" s="54">
        <v>1</v>
      </c>
      <c r="K30" s="54">
        <v>0</v>
      </c>
      <c r="L30" s="54">
        <v>1</v>
      </c>
      <c r="M30" s="54">
        <v>0</v>
      </c>
      <c r="N30" s="54">
        <v>0</v>
      </c>
      <c r="O30" s="54">
        <v>0</v>
      </c>
      <c r="P30" s="54">
        <v>0</v>
      </c>
      <c r="Q30" s="54">
        <v>0</v>
      </c>
      <c r="R30" s="54">
        <v>0</v>
      </c>
      <c r="S30" s="54">
        <v>0</v>
      </c>
      <c r="T30" s="54">
        <v>0</v>
      </c>
      <c r="U30" s="54">
        <v>0</v>
      </c>
    </row>
    <row r="31" spans="1:21" ht="15" customHeight="1" x14ac:dyDescent="0.2">
      <c r="A31" s="151"/>
      <c r="B31" s="31" t="s">
        <v>21</v>
      </c>
      <c r="C31" s="54">
        <v>410</v>
      </c>
      <c r="D31" s="54">
        <v>0</v>
      </c>
      <c r="E31" s="54">
        <v>0</v>
      </c>
      <c r="F31" s="54">
        <v>0</v>
      </c>
      <c r="G31" s="54">
        <v>2</v>
      </c>
      <c r="H31" s="54">
        <v>25</v>
      </c>
      <c r="I31" s="54">
        <v>98</v>
      </c>
      <c r="J31" s="54">
        <v>153</v>
      </c>
      <c r="K31" s="54">
        <v>111</v>
      </c>
      <c r="L31" s="54">
        <v>20</v>
      </c>
      <c r="M31" s="54">
        <v>1</v>
      </c>
      <c r="N31" s="54">
        <v>0</v>
      </c>
      <c r="O31" s="54">
        <v>0</v>
      </c>
      <c r="P31" s="54">
        <v>0</v>
      </c>
      <c r="Q31" s="54">
        <v>0</v>
      </c>
      <c r="R31" s="54">
        <v>0</v>
      </c>
      <c r="S31" s="54">
        <v>0</v>
      </c>
      <c r="T31" s="54">
        <v>0</v>
      </c>
      <c r="U31" s="54">
        <v>0</v>
      </c>
    </row>
    <row r="32" spans="1:21" ht="15" customHeight="1" x14ac:dyDescent="0.2">
      <c r="A32" s="152" t="s">
        <v>287</v>
      </c>
      <c r="B32" s="27" t="s">
        <v>0</v>
      </c>
      <c r="C32" s="55">
        <v>89</v>
      </c>
      <c r="D32" s="55">
        <v>0</v>
      </c>
      <c r="E32" s="55">
        <v>2</v>
      </c>
      <c r="F32" s="55">
        <v>8</v>
      </c>
      <c r="G32" s="55">
        <v>42</v>
      </c>
      <c r="H32" s="55">
        <v>14</v>
      </c>
      <c r="I32" s="55">
        <v>7</v>
      </c>
      <c r="J32" s="55">
        <v>9</v>
      </c>
      <c r="K32" s="55">
        <v>5</v>
      </c>
      <c r="L32" s="55">
        <v>2</v>
      </c>
      <c r="M32" s="55">
        <v>0</v>
      </c>
      <c r="N32" s="55">
        <v>0</v>
      </c>
      <c r="O32" s="55">
        <v>0</v>
      </c>
      <c r="P32" s="55">
        <v>0</v>
      </c>
      <c r="Q32" s="55">
        <v>0</v>
      </c>
      <c r="R32" s="55">
        <v>0</v>
      </c>
      <c r="S32" s="55">
        <v>0</v>
      </c>
      <c r="T32" s="55">
        <v>0</v>
      </c>
      <c r="U32" s="55">
        <v>0</v>
      </c>
    </row>
    <row r="33" spans="1:21" ht="15" customHeight="1" x14ac:dyDescent="0.2">
      <c r="A33" s="152"/>
      <c r="B33" s="27" t="s">
        <v>20</v>
      </c>
      <c r="C33" s="55">
        <v>10</v>
      </c>
      <c r="D33" s="55">
        <v>0</v>
      </c>
      <c r="E33" s="55">
        <v>0</v>
      </c>
      <c r="F33" s="55">
        <v>2</v>
      </c>
      <c r="G33" s="55">
        <v>4</v>
      </c>
      <c r="H33" s="55">
        <v>0</v>
      </c>
      <c r="I33" s="55">
        <v>1</v>
      </c>
      <c r="J33" s="55">
        <v>2</v>
      </c>
      <c r="K33" s="55">
        <v>0</v>
      </c>
      <c r="L33" s="55">
        <v>1</v>
      </c>
      <c r="M33" s="55">
        <v>0</v>
      </c>
      <c r="N33" s="55">
        <v>0</v>
      </c>
      <c r="O33" s="55">
        <v>0</v>
      </c>
      <c r="P33" s="55">
        <v>0</v>
      </c>
      <c r="Q33" s="55">
        <v>0</v>
      </c>
      <c r="R33" s="55">
        <v>0</v>
      </c>
      <c r="S33" s="55">
        <v>0</v>
      </c>
      <c r="T33" s="55">
        <v>0</v>
      </c>
      <c r="U33" s="55">
        <v>0</v>
      </c>
    </row>
    <row r="34" spans="1:21" ht="15" customHeight="1" x14ac:dyDescent="0.2">
      <c r="A34" s="152"/>
      <c r="B34" s="27" t="s">
        <v>21</v>
      </c>
      <c r="C34" s="55">
        <v>79</v>
      </c>
      <c r="D34" s="55">
        <v>0</v>
      </c>
      <c r="E34" s="55">
        <v>2</v>
      </c>
      <c r="F34" s="55">
        <v>6</v>
      </c>
      <c r="G34" s="55">
        <v>38</v>
      </c>
      <c r="H34" s="55">
        <v>14</v>
      </c>
      <c r="I34" s="55">
        <v>6</v>
      </c>
      <c r="J34" s="55">
        <v>7</v>
      </c>
      <c r="K34" s="55">
        <v>5</v>
      </c>
      <c r="L34" s="55">
        <v>1</v>
      </c>
      <c r="M34" s="55">
        <v>0</v>
      </c>
      <c r="N34" s="55">
        <v>0</v>
      </c>
      <c r="O34" s="55">
        <v>0</v>
      </c>
      <c r="P34" s="55">
        <v>0</v>
      </c>
      <c r="Q34" s="55">
        <v>0</v>
      </c>
      <c r="R34" s="55">
        <v>0</v>
      </c>
      <c r="S34" s="55">
        <v>0</v>
      </c>
      <c r="T34" s="55">
        <v>0</v>
      </c>
      <c r="U34" s="55">
        <v>0</v>
      </c>
    </row>
    <row r="35" spans="1:21" ht="15" customHeight="1" x14ac:dyDescent="0.2">
      <c r="A35" s="188" t="s">
        <v>398</v>
      </c>
      <c r="B35" s="31" t="s">
        <v>0</v>
      </c>
      <c r="C35" s="54">
        <v>44</v>
      </c>
      <c r="D35" s="54">
        <v>0</v>
      </c>
      <c r="E35" s="54">
        <v>0</v>
      </c>
      <c r="F35" s="54">
        <v>0</v>
      </c>
      <c r="G35" s="54">
        <v>2</v>
      </c>
      <c r="H35" s="54">
        <v>6</v>
      </c>
      <c r="I35" s="54">
        <v>5</v>
      </c>
      <c r="J35" s="54">
        <v>5</v>
      </c>
      <c r="K35" s="54">
        <v>5</v>
      </c>
      <c r="L35" s="54">
        <v>1</v>
      </c>
      <c r="M35" s="54">
        <v>4</v>
      </c>
      <c r="N35" s="54">
        <v>0</v>
      </c>
      <c r="O35" s="54">
        <v>9</v>
      </c>
      <c r="P35" s="54">
        <v>3</v>
      </c>
      <c r="Q35" s="54">
        <v>1</v>
      </c>
      <c r="R35" s="54">
        <v>2</v>
      </c>
      <c r="S35" s="54">
        <v>1</v>
      </c>
      <c r="T35" s="54">
        <v>0</v>
      </c>
      <c r="U35" s="54">
        <v>0</v>
      </c>
    </row>
    <row r="36" spans="1:21" ht="15" customHeight="1" x14ac:dyDescent="0.2">
      <c r="A36" s="188"/>
      <c r="B36" s="31" t="s">
        <v>20</v>
      </c>
      <c r="C36" s="54">
        <v>23</v>
      </c>
      <c r="D36" s="54">
        <v>0</v>
      </c>
      <c r="E36" s="54">
        <v>0</v>
      </c>
      <c r="F36" s="54">
        <v>0</v>
      </c>
      <c r="G36" s="54">
        <v>1</v>
      </c>
      <c r="H36" s="54">
        <v>4</v>
      </c>
      <c r="I36" s="54">
        <v>4</v>
      </c>
      <c r="J36" s="54">
        <v>2</v>
      </c>
      <c r="K36" s="54">
        <v>4</v>
      </c>
      <c r="L36" s="54">
        <v>1</v>
      </c>
      <c r="M36" s="54">
        <v>2</v>
      </c>
      <c r="N36" s="54">
        <v>0</v>
      </c>
      <c r="O36" s="54">
        <v>3</v>
      </c>
      <c r="P36" s="54">
        <v>1</v>
      </c>
      <c r="Q36" s="54">
        <v>1</v>
      </c>
      <c r="R36" s="54">
        <v>0</v>
      </c>
      <c r="S36" s="54">
        <v>0</v>
      </c>
      <c r="T36" s="54">
        <v>0</v>
      </c>
      <c r="U36" s="54">
        <v>0</v>
      </c>
    </row>
    <row r="37" spans="1:21" ht="15" customHeight="1" x14ac:dyDescent="0.2">
      <c r="A37" s="188"/>
      <c r="B37" s="31" t="s">
        <v>21</v>
      </c>
      <c r="C37" s="54">
        <v>21</v>
      </c>
      <c r="D37" s="54">
        <v>0</v>
      </c>
      <c r="E37" s="54">
        <v>0</v>
      </c>
      <c r="F37" s="54">
        <v>0</v>
      </c>
      <c r="G37" s="54">
        <v>1</v>
      </c>
      <c r="H37" s="54">
        <v>2</v>
      </c>
      <c r="I37" s="54">
        <v>1</v>
      </c>
      <c r="J37" s="54">
        <v>3</v>
      </c>
      <c r="K37" s="54">
        <v>1</v>
      </c>
      <c r="L37" s="54">
        <v>0</v>
      </c>
      <c r="M37" s="54">
        <v>2</v>
      </c>
      <c r="N37" s="54">
        <v>0</v>
      </c>
      <c r="O37" s="54">
        <v>6</v>
      </c>
      <c r="P37" s="54">
        <v>2</v>
      </c>
      <c r="Q37" s="54">
        <v>0</v>
      </c>
      <c r="R37" s="54">
        <v>2</v>
      </c>
      <c r="S37" s="54">
        <v>1</v>
      </c>
      <c r="T37" s="54">
        <v>0</v>
      </c>
      <c r="U37" s="54">
        <v>0</v>
      </c>
    </row>
    <row r="38" spans="1:21" ht="15" customHeight="1" x14ac:dyDescent="0.2">
      <c r="A38" s="152" t="s">
        <v>289</v>
      </c>
      <c r="B38" s="27" t="s">
        <v>0</v>
      </c>
      <c r="C38" s="55">
        <v>2</v>
      </c>
      <c r="D38" s="55">
        <v>0</v>
      </c>
      <c r="E38" s="55">
        <v>0</v>
      </c>
      <c r="F38" s="55">
        <v>0</v>
      </c>
      <c r="G38" s="55">
        <v>1</v>
      </c>
      <c r="H38" s="55">
        <v>1</v>
      </c>
      <c r="I38" s="55">
        <v>0</v>
      </c>
      <c r="J38" s="55">
        <v>0</v>
      </c>
      <c r="K38" s="55">
        <v>0</v>
      </c>
      <c r="L38" s="55">
        <v>0</v>
      </c>
      <c r="M38" s="55">
        <v>0</v>
      </c>
      <c r="N38" s="55">
        <v>0</v>
      </c>
      <c r="O38" s="55">
        <v>0</v>
      </c>
      <c r="P38" s="55">
        <v>0</v>
      </c>
      <c r="Q38" s="55">
        <v>0</v>
      </c>
      <c r="R38" s="55">
        <v>0</v>
      </c>
      <c r="S38" s="55">
        <v>0</v>
      </c>
      <c r="T38" s="55">
        <v>0</v>
      </c>
      <c r="U38" s="55">
        <v>0</v>
      </c>
    </row>
    <row r="39" spans="1:21" ht="15" customHeight="1" x14ac:dyDescent="0.2">
      <c r="A39" s="152"/>
      <c r="B39" s="27" t="s">
        <v>20</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55">
        <v>0</v>
      </c>
      <c r="T39" s="55">
        <v>0</v>
      </c>
      <c r="U39" s="55">
        <v>0</v>
      </c>
    </row>
    <row r="40" spans="1:21" ht="15" customHeight="1" x14ac:dyDescent="0.2">
      <c r="A40" s="152"/>
      <c r="B40" s="27" t="s">
        <v>21</v>
      </c>
      <c r="C40" s="55">
        <v>2</v>
      </c>
      <c r="D40" s="55">
        <v>0</v>
      </c>
      <c r="E40" s="55">
        <v>0</v>
      </c>
      <c r="F40" s="55">
        <v>0</v>
      </c>
      <c r="G40" s="55">
        <v>1</v>
      </c>
      <c r="H40" s="55">
        <v>1</v>
      </c>
      <c r="I40" s="55">
        <v>0</v>
      </c>
      <c r="J40" s="55">
        <v>0</v>
      </c>
      <c r="K40" s="55">
        <v>0</v>
      </c>
      <c r="L40" s="55">
        <v>0</v>
      </c>
      <c r="M40" s="55">
        <v>0</v>
      </c>
      <c r="N40" s="55">
        <v>0</v>
      </c>
      <c r="O40" s="55">
        <v>0</v>
      </c>
      <c r="P40" s="55">
        <v>0</v>
      </c>
      <c r="Q40" s="55">
        <v>0</v>
      </c>
      <c r="R40" s="55">
        <v>0</v>
      </c>
      <c r="S40" s="55">
        <v>0</v>
      </c>
      <c r="T40" s="55">
        <v>0</v>
      </c>
      <c r="U40" s="55">
        <v>0</v>
      </c>
    </row>
    <row r="41" spans="1:21" ht="15" customHeight="1" x14ac:dyDescent="0.2">
      <c r="A41" s="197" t="s">
        <v>290</v>
      </c>
      <c r="B41" s="31" t="s">
        <v>0</v>
      </c>
      <c r="C41" s="54">
        <v>166</v>
      </c>
      <c r="D41" s="54">
        <v>0</v>
      </c>
      <c r="E41" s="54">
        <v>0</v>
      </c>
      <c r="F41" s="54">
        <v>2</v>
      </c>
      <c r="G41" s="54">
        <v>46</v>
      </c>
      <c r="H41" s="54">
        <v>76</v>
      </c>
      <c r="I41" s="54">
        <v>38</v>
      </c>
      <c r="J41" s="54">
        <v>3</v>
      </c>
      <c r="K41" s="54">
        <v>1</v>
      </c>
      <c r="L41" s="54">
        <v>0</v>
      </c>
      <c r="M41" s="54">
        <v>0</v>
      </c>
      <c r="N41" s="54">
        <v>0</v>
      </c>
      <c r="O41" s="54">
        <v>0</v>
      </c>
      <c r="P41" s="54">
        <v>0</v>
      </c>
      <c r="Q41" s="54">
        <v>0</v>
      </c>
      <c r="R41" s="54">
        <v>0</v>
      </c>
      <c r="S41" s="54">
        <v>0</v>
      </c>
      <c r="T41" s="54">
        <v>0</v>
      </c>
      <c r="U41" s="54">
        <v>0</v>
      </c>
    </row>
    <row r="42" spans="1:21" ht="15" customHeight="1" x14ac:dyDescent="0.2">
      <c r="A42" s="197"/>
      <c r="B42" s="31" t="s">
        <v>20</v>
      </c>
      <c r="C42" s="54">
        <v>107</v>
      </c>
      <c r="D42" s="54">
        <v>0</v>
      </c>
      <c r="E42" s="54">
        <v>0</v>
      </c>
      <c r="F42" s="54">
        <v>1</v>
      </c>
      <c r="G42" s="54">
        <v>27</v>
      </c>
      <c r="H42" s="54">
        <v>55</v>
      </c>
      <c r="I42" s="54">
        <v>23</v>
      </c>
      <c r="J42" s="54">
        <v>1</v>
      </c>
      <c r="K42" s="54">
        <v>0</v>
      </c>
      <c r="L42" s="54">
        <v>0</v>
      </c>
      <c r="M42" s="54">
        <v>0</v>
      </c>
      <c r="N42" s="54">
        <v>0</v>
      </c>
      <c r="O42" s="54">
        <v>0</v>
      </c>
      <c r="P42" s="54">
        <v>0</v>
      </c>
      <c r="Q42" s="54">
        <v>0</v>
      </c>
      <c r="R42" s="54">
        <v>0</v>
      </c>
      <c r="S42" s="54">
        <v>0</v>
      </c>
      <c r="T42" s="54">
        <v>0</v>
      </c>
      <c r="U42" s="54">
        <v>0</v>
      </c>
    </row>
    <row r="43" spans="1:21" ht="15" customHeight="1" x14ac:dyDescent="0.2">
      <c r="A43" s="198"/>
      <c r="B43" s="39" t="s">
        <v>21</v>
      </c>
      <c r="C43" s="108">
        <v>59</v>
      </c>
      <c r="D43" s="108">
        <v>0</v>
      </c>
      <c r="E43" s="108">
        <v>0</v>
      </c>
      <c r="F43" s="108">
        <v>1</v>
      </c>
      <c r="G43" s="108">
        <v>19</v>
      </c>
      <c r="H43" s="108">
        <v>21</v>
      </c>
      <c r="I43" s="108">
        <v>15</v>
      </c>
      <c r="J43" s="108">
        <v>2</v>
      </c>
      <c r="K43" s="108">
        <v>1</v>
      </c>
      <c r="L43" s="108">
        <v>0</v>
      </c>
      <c r="M43" s="108">
        <v>0</v>
      </c>
      <c r="N43" s="108">
        <v>0</v>
      </c>
      <c r="O43" s="108">
        <v>0</v>
      </c>
      <c r="P43" s="108">
        <v>0</v>
      </c>
      <c r="Q43" s="108">
        <v>0</v>
      </c>
      <c r="R43" s="108">
        <v>0</v>
      </c>
      <c r="S43" s="108">
        <v>0</v>
      </c>
      <c r="T43" s="108">
        <v>0</v>
      </c>
      <c r="U43" s="108">
        <v>0</v>
      </c>
    </row>
    <row r="44" spans="1:21" ht="15" customHeight="1" x14ac:dyDescent="0.2">
      <c r="A44" s="152" t="s">
        <v>0</v>
      </c>
      <c r="B44" s="1" t="s">
        <v>0</v>
      </c>
      <c r="C44" s="55">
        <v>11291</v>
      </c>
      <c r="D44" s="55">
        <v>171</v>
      </c>
      <c r="E44" s="55">
        <v>405</v>
      </c>
      <c r="F44" s="55">
        <v>843</v>
      </c>
      <c r="G44" s="55">
        <v>1395</v>
      </c>
      <c r="H44" s="55">
        <v>1372</v>
      </c>
      <c r="I44" s="55">
        <v>1417</v>
      </c>
      <c r="J44" s="55">
        <v>1353</v>
      </c>
      <c r="K44" s="55">
        <v>1111</v>
      </c>
      <c r="L44" s="55">
        <v>725</v>
      </c>
      <c r="M44" s="55">
        <v>535</v>
      </c>
      <c r="N44" s="55">
        <v>472</v>
      </c>
      <c r="O44" s="55">
        <v>407</v>
      </c>
      <c r="P44" s="55">
        <v>336</v>
      </c>
      <c r="Q44" s="55">
        <v>256</v>
      </c>
      <c r="R44" s="55">
        <v>188</v>
      </c>
      <c r="S44" s="55">
        <v>125</v>
      </c>
      <c r="T44" s="55">
        <v>115</v>
      </c>
      <c r="U44" s="55">
        <v>65</v>
      </c>
    </row>
    <row r="45" spans="1:21" ht="15" customHeight="1" x14ac:dyDescent="0.2">
      <c r="A45" s="152"/>
      <c r="B45" s="1" t="s">
        <v>20</v>
      </c>
      <c r="C45" s="55">
        <v>5206</v>
      </c>
      <c r="D45" s="55">
        <v>97</v>
      </c>
      <c r="E45" s="55">
        <v>269</v>
      </c>
      <c r="F45" s="55">
        <v>357</v>
      </c>
      <c r="G45" s="55">
        <v>566</v>
      </c>
      <c r="H45" s="55">
        <v>696</v>
      </c>
      <c r="I45" s="55">
        <v>702</v>
      </c>
      <c r="J45" s="55">
        <v>562</v>
      </c>
      <c r="K45" s="55">
        <v>511</v>
      </c>
      <c r="L45" s="55">
        <v>343</v>
      </c>
      <c r="M45" s="55">
        <v>236</v>
      </c>
      <c r="N45" s="55">
        <v>213</v>
      </c>
      <c r="O45" s="55">
        <v>179</v>
      </c>
      <c r="P45" s="55">
        <v>156</v>
      </c>
      <c r="Q45" s="55">
        <v>127</v>
      </c>
      <c r="R45" s="55">
        <v>66</v>
      </c>
      <c r="S45" s="55">
        <v>50</v>
      </c>
      <c r="T45" s="55">
        <v>44</v>
      </c>
      <c r="U45" s="55">
        <v>32</v>
      </c>
    </row>
    <row r="46" spans="1:21" ht="15" customHeight="1" x14ac:dyDescent="0.2">
      <c r="A46" s="152"/>
      <c r="B46" s="1" t="s">
        <v>21</v>
      </c>
      <c r="C46" s="55">
        <v>6085</v>
      </c>
      <c r="D46" s="55">
        <v>74</v>
      </c>
      <c r="E46" s="55">
        <v>136</v>
      </c>
      <c r="F46" s="55">
        <v>486</v>
      </c>
      <c r="G46" s="55">
        <v>829</v>
      </c>
      <c r="H46" s="55">
        <v>676</v>
      </c>
      <c r="I46" s="55">
        <v>715</v>
      </c>
      <c r="J46" s="55">
        <v>791</v>
      </c>
      <c r="K46" s="55">
        <v>600</v>
      </c>
      <c r="L46" s="55">
        <v>382</v>
      </c>
      <c r="M46" s="55">
        <v>299</v>
      </c>
      <c r="N46" s="55">
        <v>259</v>
      </c>
      <c r="O46" s="55">
        <v>228</v>
      </c>
      <c r="P46" s="55">
        <v>180</v>
      </c>
      <c r="Q46" s="55">
        <v>129</v>
      </c>
      <c r="R46" s="55">
        <v>122</v>
      </c>
      <c r="S46" s="55">
        <v>75</v>
      </c>
      <c r="T46" s="55">
        <v>71</v>
      </c>
      <c r="U46" s="55">
        <v>33</v>
      </c>
    </row>
    <row r="48" spans="1:21" ht="15" customHeight="1" x14ac:dyDescent="0.2">
      <c r="A48" s="33" t="s">
        <v>659</v>
      </c>
      <c r="B48" s="33"/>
      <c r="C48" s="33"/>
      <c r="D48" s="33"/>
      <c r="E48" s="33"/>
      <c r="F48" s="33"/>
      <c r="G48" s="33"/>
      <c r="H48" s="33"/>
      <c r="I48" s="33"/>
      <c r="J48" s="33"/>
      <c r="K48" s="33"/>
      <c r="L48" s="33"/>
      <c r="M48" s="33"/>
      <c r="N48" s="33"/>
      <c r="O48" s="33"/>
      <c r="P48" s="33"/>
    </row>
    <row r="49" spans="1:16" ht="51" customHeight="1" x14ac:dyDescent="0.2">
      <c r="A49" s="142" t="s">
        <v>689</v>
      </c>
      <c r="B49" s="142"/>
      <c r="C49" s="142"/>
      <c r="D49" s="142"/>
      <c r="E49" s="142"/>
      <c r="F49" s="142"/>
      <c r="G49" s="142"/>
      <c r="H49" s="142"/>
      <c r="I49" s="142"/>
      <c r="J49" s="142"/>
      <c r="K49" s="142"/>
      <c r="L49" s="142"/>
      <c r="M49" s="142"/>
      <c r="N49" s="142"/>
      <c r="O49" s="142"/>
      <c r="P49" s="142"/>
    </row>
    <row r="50" spans="1:16" ht="15" customHeight="1" x14ac:dyDescent="0.2">
      <c r="A50" s="145" t="s">
        <v>554</v>
      </c>
      <c r="B50" s="143"/>
      <c r="C50" s="143"/>
      <c r="D50" s="143"/>
      <c r="E50" s="143"/>
      <c r="F50" s="33"/>
      <c r="G50" s="33"/>
      <c r="H50" s="33"/>
      <c r="I50" s="33"/>
      <c r="J50" s="33"/>
      <c r="K50" s="33"/>
      <c r="L50" s="33"/>
      <c r="M50" s="33"/>
      <c r="N50" s="33"/>
      <c r="O50" s="33"/>
      <c r="P50" s="33"/>
    </row>
    <row r="51" spans="1:16" ht="15" customHeight="1" x14ac:dyDescent="0.2">
      <c r="A51" s="33"/>
      <c r="B51" s="33"/>
      <c r="C51" s="33"/>
      <c r="D51" s="33"/>
      <c r="E51" s="33"/>
      <c r="F51" s="33"/>
      <c r="G51" s="33"/>
      <c r="H51" s="33"/>
      <c r="I51" s="33"/>
      <c r="J51" s="33"/>
      <c r="K51" s="33"/>
      <c r="L51" s="33"/>
      <c r="M51" s="33"/>
      <c r="N51" s="33"/>
      <c r="O51" s="33"/>
      <c r="P51" s="33"/>
    </row>
    <row r="52" spans="1:16" ht="15" customHeight="1" x14ac:dyDescent="0.2">
      <c r="A52" s="33" t="s">
        <v>663</v>
      </c>
      <c r="B52" s="33"/>
      <c r="C52" s="33"/>
      <c r="D52" s="33"/>
      <c r="E52" s="33"/>
      <c r="F52" s="33"/>
      <c r="G52" s="33"/>
      <c r="H52" s="33"/>
      <c r="I52" s="33"/>
      <c r="J52" s="33"/>
      <c r="K52" s="33"/>
      <c r="L52" s="33"/>
      <c r="M52" s="33"/>
      <c r="N52" s="33"/>
      <c r="O52" s="33"/>
      <c r="P52" s="33"/>
    </row>
  </sheetData>
  <mergeCells count="20">
    <mergeCell ref="A49:P49"/>
    <mergeCell ref="A50:E50"/>
    <mergeCell ref="A26:A28"/>
    <mergeCell ref="A29:A31"/>
    <mergeCell ref="A32:A34"/>
    <mergeCell ref="A35:A37"/>
    <mergeCell ref="A38:A40"/>
    <mergeCell ref="A8:A10"/>
    <mergeCell ref="A41:A43"/>
    <mergeCell ref="A44:A46"/>
    <mergeCell ref="A11:A13"/>
    <mergeCell ref="A14:A16"/>
    <mergeCell ref="A17:A19"/>
    <mergeCell ref="A20:A22"/>
    <mergeCell ref="A23:A25"/>
    <mergeCell ref="C3:C4"/>
    <mergeCell ref="D3:U3"/>
    <mergeCell ref="A3:A4"/>
    <mergeCell ref="B3:B4"/>
    <mergeCell ref="A5:A7"/>
  </mergeCells>
  <hyperlinks>
    <hyperlink ref="A50" r:id="rId1" xr:uid="{F681B2A6-B163-4C04-9512-A23486B11934}"/>
    <hyperlink ref="A50:E50" r:id="rId2" display="data-enquiries@health.govt.nz" xr:uid="{26666526-A78E-4677-957C-BCE1B3454B21}"/>
    <hyperlink ref="W1" location="Contents!A1" display="contents" xr:uid="{1D0C44E3-84E7-4C08-B6BA-18754DA2E2ED}"/>
  </hyperlinks>
  <pageMargins left="0.5" right="0.5" top="0.5" bottom="0.5" header="0" footer="0"/>
  <pageSetup paperSize="9" scale="43" orientation="portrait" horizontalDpi="300" verticalDpi="300"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54"/>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bestFit="1" customWidth="1"/>
    <col min="3" max="3" width="13.85546875" style="1" bestFit="1" customWidth="1"/>
    <col min="4" max="16384" width="11.140625" style="1"/>
  </cols>
  <sheetData>
    <row r="1" spans="1:15" ht="15" customHeight="1" x14ac:dyDescent="0.2">
      <c r="A1" s="7" t="s">
        <v>943</v>
      </c>
      <c r="B1" s="7"/>
      <c r="C1" s="7"/>
      <c r="D1" s="7"/>
      <c r="E1" s="21" t="s">
        <v>575</v>
      </c>
      <c r="F1" s="7"/>
      <c r="G1" s="7"/>
      <c r="H1" s="7"/>
      <c r="I1" s="7"/>
      <c r="J1" s="7"/>
      <c r="K1" s="7"/>
      <c r="L1" s="7"/>
      <c r="M1" s="7"/>
      <c r="N1" s="7"/>
      <c r="O1" s="7"/>
    </row>
    <row r="2" spans="1:15" ht="15" customHeight="1" x14ac:dyDescent="0.2"/>
    <row r="3" spans="1:15" s="27" customFormat="1" ht="15" customHeight="1" x14ac:dyDescent="0.2">
      <c r="A3" s="167" t="s">
        <v>889</v>
      </c>
      <c r="B3" s="196" t="s">
        <v>29</v>
      </c>
      <c r="C3" s="196"/>
    </row>
    <row r="4" spans="1:15" ht="15" customHeight="1" x14ac:dyDescent="0.2">
      <c r="A4" s="168"/>
      <c r="B4" s="50" t="s">
        <v>913</v>
      </c>
      <c r="C4" s="50" t="s">
        <v>914</v>
      </c>
    </row>
    <row r="5" spans="1:15" ht="15" customHeight="1" x14ac:dyDescent="0.2">
      <c r="A5" s="31" t="s">
        <v>328</v>
      </c>
      <c r="B5" s="54">
        <v>83595</v>
      </c>
      <c r="C5" s="54">
        <v>1242989</v>
      </c>
    </row>
    <row r="6" spans="1:15" ht="15" customHeight="1" x14ac:dyDescent="0.2">
      <c r="A6" s="1" t="s">
        <v>329</v>
      </c>
      <c r="B6" s="55">
        <v>17358</v>
      </c>
      <c r="C6" s="55">
        <v>623463</v>
      </c>
    </row>
    <row r="7" spans="1:15" ht="15" customHeight="1" x14ac:dyDescent="0.2">
      <c r="A7" s="31" t="s">
        <v>299</v>
      </c>
      <c r="B7" s="54">
        <v>71291</v>
      </c>
      <c r="C7" s="54">
        <v>419364</v>
      </c>
    </row>
    <row r="8" spans="1:15" ht="15" customHeight="1" x14ac:dyDescent="0.2">
      <c r="A8" s="1" t="s">
        <v>293</v>
      </c>
      <c r="B8" s="55">
        <v>42100</v>
      </c>
      <c r="C8" s="55">
        <v>180768</v>
      </c>
    </row>
    <row r="9" spans="1:15" ht="15" customHeight="1" x14ac:dyDescent="0.2">
      <c r="A9" s="31" t="s">
        <v>322</v>
      </c>
      <c r="B9" s="54">
        <v>40434</v>
      </c>
      <c r="C9" s="54">
        <v>170928</v>
      </c>
    </row>
    <row r="10" spans="1:15" ht="15" customHeight="1" x14ac:dyDescent="0.2">
      <c r="A10" s="27" t="s">
        <v>318</v>
      </c>
      <c r="B10" s="55">
        <v>37696</v>
      </c>
      <c r="C10" s="55">
        <v>159018</v>
      </c>
    </row>
    <row r="11" spans="1:15" ht="15" customHeight="1" x14ac:dyDescent="0.2">
      <c r="A11" s="31" t="s">
        <v>321</v>
      </c>
      <c r="B11" s="54">
        <v>36998</v>
      </c>
      <c r="C11" s="54">
        <v>138892</v>
      </c>
    </row>
    <row r="12" spans="1:15" ht="15" customHeight="1" x14ac:dyDescent="0.2">
      <c r="A12" s="27" t="s">
        <v>313</v>
      </c>
      <c r="B12" s="55">
        <v>4240</v>
      </c>
      <c r="C12" s="55">
        <v>96957</v>
      </c>
    </row>
    <row r="13" spans="1:15" ht="15" customHeight="1" x14ac:dyDescent="0.2">
      <c r="A13" s="31" t="s">
        <v>332</v>
      </c>
      <c r="B13" s="54">
        <v>42151</v>
      </c>
      <c r="C13" s="54">
        <v>96816</v>
      </c>
    </row>
    <row r="14" spans="1:15" ht="15" customHeight="1" x14ac:dyDescent="0.2">
      <c r="A14" s="27" t="s">
        <v>298</v>
      </c>
      <c r="B14" s="55">
        <v>6729</v>
      </c>
      <c r="C14" s="55">
        <v>70193</v>
      </c>
    </row>
    <row r="15" spans="1:15" ht="15" customHeight="1" x14ac:dyDescent="0.2">
      <c r="A15" s="31" t="s">
        <v>331</v>
      </c>
      <c r="B15" s="54">
        <v>4082</v>
      </c>
      <c r="C15" s="54">
        <v>61332</v>
      </c>
    </row>
    <row r="16" spans="1:15" ht="15" customHeight="1" x14ac:dyDescent="0.2">
      <c r="A16" s="27" t="s">
        <v>314</v>
      </c>
      <c r="B16" s="55">
        <v>3668</v>
      </c>
      <c r="C16" s="55">
        <v>57689</v>
      </c>
    </row>
    <row r="17" spans="1:3" ht="15" customHeight="1" x14ac:dyDescent="0.2">
      <c r="A17" s="31" t="s">
        <v>324</v>
      </c>
      <c r="B17" s="54">
        <v>3069</v>
      </c>
      <c r="C17" s="54">
        <v>32520</v>
      </c>
    </row>
    <row r="18" spans="1:3" ht="15" customHeight="1" x14ac:dyDescent="0.2">
      <c r="A18" s="27" t="s">
        <v>325</v>
      </c>
      <c r="B18" s="55">
        <v>4901</v>
      </c>
      <c r="C18" s="55">
        <v>31239</v>
      </c>
    </row>
    <row r="19" spans="1:3" ht="15" customHeight="1" x14ac:dyDescent="0.2">
      <c r="A19" s="31" t="s">
        <v>333</v>
      </c>
      <c r="B19" s="54">
        <v>2216</v>
      </c>
      <c r="C19" s="54">
        <v>14461</v>
      </c>
    </row>
    <row r="20" spans="1:3" ht="15" customHeight="1" x14ac:dyDescent="0.2">
      <c r="A20" s="27" t="s">
        <v>330</v>
      </c>
      <c r="B20" s="55">
        <v>1713</v>
      </c>
      <c r="C20" s="55">
        <v>6522</v>
      </c>
    </row>
    <row r="21" spans="1:3" ht="15" customHeight="1" x14ac:dyDescent="0.2">
      <c r="A21" s="31" t="s">
        <v>300</v>
      </c>
      <c r="B21" s="54">
        <v>1270</v>
      </c>
      <c r="C21" s="54">
        <v>3304</v>
      </c>
    </row>
    <row r="22" spans="1:3" ht="15" customHeight="1" x14ac:dyDescent="0.2">
      <c r="A22" s="27" t="s">
        <v>326</v>
      </c>
      <c r="B22" s="55">
        <v>483</v>
      </c>
      <c r="C22" s="55">
        <v>2650</v>
      </c>
    </row>
    <row r="23" spans="1:3" ht="15" customHeight="1" x14ac:dyDescent="0.2">
      <c r="A23" s="31" t="s">
        <v>312</v>
      </c>
      <c r="B23" s="54">
        <v>405</v>
      </c>
      <c r="C23" s="54">
        <v>2619</v>
      </c>
    </row>
    <row r="24" spans="1:3" ht="15" customHeight="1" x14ac:dyDescent="0.2">
      <c r="A24" s="27" t="s">
        <v>297</v>
      </c>
      <c r="B24" s="55">
        <v>309</v>
      </c>
      <c r="C24" s="55">
        <v>2585</v>
      </c>
    </row>
    <row r="25" spans="1:3" ht="15" customHeight="1" x14ac:dyDescent="0.2">
      <c r="A25" s="31" t="s">
        <v>327</v>
      </c>
      <c r="B25" s="54">
        <v>550</v>
      </c>
      <c r="C25" s="54">
        <v>2487</v>
      </c>
    </row>
    <row r="26" spans="1:3" ht="15" customHeight="1" x14ac:dyDescent="0.2">
      <c r="A26" s="27" t="s">
        <v>317</v>
      </c>
      <c r="B26" s="55">
        <v>36</v>
      </c>
      <c r="C26" s="55">
        <v>1484</v>
      </c>
    </row>
    <row r="27" spans="1:3" ht="15" customHeight="1" x14ac:dyDescent="0.2">
      <c r="A27" s="31" t="s">
        <v>335</v>
      </c>
      <c r="B27" s="54">
        <v>285</v>
      </c>
      <c r="C27" s="54">
        <v>1188</v>
      </c>
    </row>
    <row r="28" spans="1:3" ht="15" customHeight="1" x14ac:dyDescent="0.2">
      <c r="A28" s="27" t="s">
        <v>305</v>
      </c>
      <c r="B28" s="55">
        <v>780</v>
      </c>
      <c r="C28" s="55">
        <v>1152</v>
      </c>
    </row>
    <row r="29" spans="1:3" ht="15" customHeight="1" x14ac:dyDescent="0.2">
      <c r="A29" s="31" t="s">
        <v>320</v>
      </c>
      <c r="B29" s="54">
        <v>84</v>
      </c>
      <c r="C29" s="54">
        <v>1149</v>
      </c>
    </row>
    <row r="30" spans="1:3" ht="15" customHeight="1" x14ac:dyDescent="0.2">
      <c r="A30" s="27" t="s">
        <v>334</v>
      </c>
      <c r="B30" s="55">
        <v>187</v>
      </c>
      <c r="C30" s="55">
        <v>1132</v>
      </c>
    </row>
    <row r="31" spans="1:3" ht="15" customHeight="1" x14ac:dyDescent="0.2">
      <c r="A31" s="31" t="s">
        <v>336</v>
      </c>
      <c r="B31" s="54">
        <v>8</v>
      </c>
      <c r="C31" s="54">
        <v>849</v>
      </c>
    </row>
    <row r="32" spans="1:3" ht="15" customHeight="1" x14ac:dyDescent="0.2">
      <c r="A32" s="27" t="s">
        <v>295</v>
      </c>
      <c r="B32" s="55">
        <v>55</v>
      </c>
      <c r="C32" s="55">
        <v>506</v>
      </c>
    </row>
    <row r="33" spans="1:3" ht="15" customHeight="1" x14ac:dyDescent="0.2">
      <c r="A33" s="31" t="s">
        <v>323</v>
      </c>
      <c r="B33" s="54">
        <v>15</v>
      </c>
      <c r="C33" s="54">
        <v>395</v>
      </c>
    </row>
    <row r="34" spans="1:3" ht="15" customHeight="1" x14ac:dyDescent="0.2">
      <c r="A34" s="27" t="s">
        <v>315</v>
      </c>
      <c r="B34" s="55">
        <v>3</v>
      </c>
      <c r="C34" s="55">
        <v>366</v>
      </c>
    </row>
    <row r="35" spans="1:3" ht="15" customHeight="1" x14ac:dyDescent="0.2">
      <c r="A35" s="31" t="s">
        <v>307</v>
      </c>
      <c r="B35" s="54">
        <v>65</v>
      </c>
      <c r="C35" s="54">
        <v>286</v>
      </c>
    </row>
    <row r="36" spans="1:3" ht="15" customHeight="1" x14ac:dyDescent="0.2">
      <c r="A36" s="27" t="s">
        <v>294</v>
      </c>
      <c r="B36" s="55">
        <v>13</v>
      </c>
      <c r="C36" s="55">
        <v>111</v>
      </c>
    </row>
    <row r="37" spans="1:3" ht="15" customHeight="1" x14ac:dyDescent="0.2">
      <c r="A37" s="31" t="s">
        <v>308</v>
      </c>
      <c r="B37" s="54">
        <v>55</v>
      </c>
      <c r="C37" s="54">
        <v>110</v>
      </c>
    </row>
    <row r="38" spans="1:3" ht="15" customHeight="1" x14ac:dyDescent="0.2">
      <c r="A38" s="27" t="s">
        <v>319</v>
      </c>
      <c r="B38" s="55">
        <v>11</v>
      </c>
      <c r="C38" s="55">
        <v>16</v>
      </c>
    </row>
    <row r="39" spans="1:3" ht="15" customHeight="1" x14ac:dyDescent="0.2">
      <c r="A39" s="31" t="s">
        <v>311</v>
      </c>
      <c r="B39" s="54">
        <v>35</v>
      </c>
      <c r="C39" s="54">
        <v>7</v>
      </c>
    </row>
    <row r="40" spans="1:3" ht="15" customHeight="1" x14ac:dyDescent="0.2">
      <c r="A40" s="27" t="s">
        <v>309</v>
      </c>
      <c r="B40" s="55">
        <v>6</v>
      </c>
      <c r="C40" s="55">
        <v>6</v>
      </c>
    </row>
    <row r="41" spans="1:3" ht="15" customHeight="1" x14ac:dyDescent="0.2">
      <c r="A41" s="31" t="s">
        <v>296</v>
      </c>
      <c r="B41" s="54">
        <v>2</v>
      </c>
      <c r="C41" s="54">
        <v>1</v>
      </c>
    </row>
    <row r="42" spans="1:3" ht="15" customHeight="1" x14ac:dyDescent="0.2">
      <c r="A42" s="27" t="s">
        <v>301</v>
      </c>
      <c r="B42" s="55">
        <v>1</v>
      </c>
      <c r="C42" s="55">
        <v>0</v>
      </c>
    </row>
    <row r="43" spans="1:3" ht="15" customHeight="1" x14ac:dyDescent="0.2">
      <c r="A43" s="31" t="s">
        <v>306</v>
      </c>
      <c r="B43" s="54">
        <v>9</v>
      </c>
      <c r="C43" s="54">
        <v>0</v>
      </c>
    </row>
    <row r="44" spans="1:3" ht="15" customHeight="1" x14ac:dyDescent="0.2">
      <c r="A44" s="27" t="s">
        <v>310</v>
      </c>
      <c r="B44" s="55">
        <v>5</v>
      </c>
      <c r="C44" s="55">
        <v>0</v>
      </c>
    </row>
    <row r="45" spans="1:3" ht="15" customHeight="1" x14ac:dyDescent="0.2">
      <c r="A45" s="31" t="s">
        <v>316</v>
      </c>
      <c r="B45" s="54">
        <v>2</v>
      </c>
      <c r="C45" s="54">
        <v>0</v>
      </c>
    </row>
    <row r="46" spans="1:3" ht="15" customHeight="1" x14ac:dyDescent="0.2">
      <c r="A46" s="27" t="s">
        <v>337</v>
      </c>
      <c r="B46" s="55">
        <v>8</v>
      </c>
      <c r="C46" s="55">
        <v>0</v>
      </c>
    </row>
    <row r="47" spans="1:3" ht="15" customHeight="1" x14ac:dyDescent="0.2"/>
    <row r="48" spans="1:3" ht="15" customHeight="1" x14ac:dyDescent="0.2">
      <c r="A48" s="33" t="s">
        <v>659</v>
      </c>
      <c r="B48" s="33"/>
      <c r="C48" s="33"/>
    </row>
    <row r="49" spans="1:3" ht="28.5" customHeight="1" x14ac:dyDescent="0.2">
      <c r="A49" s="142" t="s">
        <v>690</v>
      </c>
      <c r="B49" s="142"/>
      <c r="C49" s="142"/>
    </row>
    <row r="50" spans="1:3" ht="42.75" customHeight="1" x14ac:dyDescent="0.2">
      <c r="A50" s="142" t="s">
        <v>691</v>
      </c>
      <c r="B50" s="142"/>
      <c r="C50" s="142"/>
    </row>
    <row r="51" spans="1:3" ht="12.75" customHeight="1" x14ac:dyDescent="0.2">
      <c r="A51" s="35" t="s">
        <v>554</v>
      </c>
      <c r="B51" s="33"/>
      <c r="C51" s="33"/>
    </row>
    <row r="52" spans="1:3" ht="149.25" customHeight="1" x14ac:dyDescent="0.2">
      <c r="A52" s="142" t="s">
        <v>925</v>
      </c>
      <c r="B52" s="143"/>
      <c r="C52" s="143"/>
    </row>
    <row r="53" spans="1:3" ht="12.75" customHeight="1" x14ac:dyDescent="0.2">
      <c r="A53" s="33"/>
      <c r="B53" s="33"/>
      <c r="C53" s="33"/>
    </row>
    <row r="54" spans="1:3" ht="12.75" customHeight="1" x14ac:dyDescent="0.2">
      <c r="A54" s="33" t="s">
        <v>663</v>
      </c>
      <c r="B54" s="33"/>
      <c r="C54" s="33"/>
    </row>
  </sheetData>
  <mergeCells count="5">
    <mergeCell ref="A49:C49"/>
    <mergeCell ref="A50:C50"/>
    <mergeCell ref="A52:C52"/>
    <mergeCell ref="B3:C3"/>
    <mergeCell ref="A3:A4"/>
  </mergeCells>
  <hyperlinks>
    <hyperlink ref="A51" r:id="rId1" xr:uid="{B5992737-6B6F-4C6C-B223-7A82B9387F0B}"/>
    <hyperlink ref="A51:E51" r:id="rId2" display="data-enquiries@health.govt.nz" xr:uid="{D6CBE70D-160A-4A24-A90F-7718CA9A63AA}"/>
    <hyperlink ref="E1" location="Contents!A1" display="contents" xr:uid="{0D7807A8-EC9C-44E3-9D89-299074B3AE4F}"/>
  </hyperlinks>
  <pageMargins left="0.5" right="0.5" top="0.5" bottom="0.5" header="0" footer="0"/>
  <pageSetup paperSize="9" scale="75" orientation="portrait" horizontalDpi="300" verticalDpi="300"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47"/>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bestFit="1" customWidth="1"/>
    <col min="3" max="3" width="13.85546875" style="1" bestFit="1" customWidth="1"/>
    <col min="4" max="16384" width="11.140625" style="1"/>
  </cols>
  <sheetData>
    <row r="1" spans="1:15" ht="15" customHeight="1" x14ac:dyDescent="0.2">
      <c r="A1" s="7" t="s">
        <v>944</v>
      </c>
      <c r="B1" s="7"/>
      <c r="C1" s="7"/>
      <c r="D1" s="7"/>
      <c r="E1" s="21" t="s">
        <v>575</v>
      </c>
      <c r="F1" s="7"/>
      <c r="G1" s="7"/>
      <c r="H1" s="7"/>
      <c r="I1" s="7"/>
      <c r="J1" s="7"/>
      <c r="K1" s="7"/>
      <c r="L1" s="7"/>
      <c r="M1" s="7"/>
      <c r="N1" s="7"/>
      <c r="O1" s="7"/>
    </row>
    <row r="2" spans="1:15" ht="15" customHeight="1" x14ac:dyDescent="0.2"/>
    <row r="3" spans="1:15" s="27" customFormat="1" ht="15" customHeight="1" x14ac:dyDescent="0.2">
      <c r="A3" s="167" t="s">
        <v>889</v>
      </c>
      <c r="B3" s="196" t="s">
        <v>29</v>
      </c>
      <c r="C3" s="196"/>
    </row>
    <row r="4" spans="1:15" ht="15" customHeight="1" x14ac:dyDescent="0.2">
      <c r="A4" s="168"/>
      <c r="B4" s="51" t="s">
        <v>913</v>
      </c>
      <c r="C4" s="51" t="s">
        <v>914</v>
      </c>
    </row>
    <row r="5" spans="1:15" ht="15" customHeight="1" x14ac:dyDescent="0.2">
      <c r="A5" s="31" t="s">
        <v>295</v>
      </c>
      <c r="B5" s="54">
        <v>8756</v>
      </c>
      <c r="C5" s="54">
        <v>181507</v>
      </c>
    </row>
    <row r="6" spans="1:15" ht="15" customHeight="1" x14ac:dyDescent="0.2">
      <c r="A6" s="1" t="s">
        <v>294</v>
      </c>
      <c r="B6" s="55">
        <v>4121</v>
      </c>
      <c r="C6" s="55">
        <v>51774</v>
      </c>
    </row>
    <row r="7" spans="1:15" ht="15" customHeight="1" x14ac:dyDescent="0.2">
      <c r="A7" s="31" t="s">
        <v>311</v>
      </c>
      <c r="B7" s="54">
        <v>242</v>
      </c>
      <c r="C7" s="54">
        <v>39416</v>
      </c>
    </row>
    <row r="8" spans="1:15" ht="15" customHeight="1" x14ac:dyDescent="0.2">
      <c r="A8" s="1" t="s">
        <v>323</v>
      </c>
      <c r="B8" s="55">
        <v>3795</v>
      </c>
      <c r="C8" s="55">
        <v>30204</v>
      </c>
    </row>
    <row r="9" spans="1:15" ht="15" customHeight="1" x14ac:dyDescent="0.2">
      <c r="A9" s="31" t="s">
        <v>296</v>
      </c>
      <c r="B9" s="54">
        <v>575</v>
      </c>
      <c r="C9" s="54">
        <v>13328</v>
      </c>
    </row>
    <row r="10" spans="1:15" ht="15" customHeight="1" x14ac:dyDescent="0.2">
      <c r="A10" s="27" t="s">
        <v>298</v>
      </c>
      <c r="B10" s="55">
        <v>578</v>
      </c>
      <c r="C10" s="55">
        <v>8511</v>
      </c>
    </row>
    <row r="11" spans="1:15" ht="15" customHeight="1" x14ac:dyDescent="0.2">
      <c r="A11" s="31" t="s">
        <v>315</v>
      </c>
      <c r="B11" s="54">
        <v>12</v>
      </c>
      <c r="C11" s="54">
        <v>5794</v>
      </c>
    </row>
    <row r="12" spans="1:15" ht="15" customHeight="1" x14ac:dyDescent="0.2">
      <c r="A12" s="27" t="s">
        <v>328</v>
      </c>
      <c r="B12" s="55">
        <v>1456</v>
      </c>
      <c r="C12" s="55">
        <v>5559</v>
      </c>
    </row>
    <row r="13" spans="1:15" ht="15" customHeight="1" x14ac:dyDescent="0.2">
      <c r="A13" s="31" t="s">
        <v>302</v>
      </c>
      <c r="B13" s="54">
        <v>38</v>
      </c>
      <c r="C13" s="54">
        <v>5307</v>
      </c>
    </row>
    <row r="14" spans="1:15" ht="15" customHeight="1" x14ac:dyDescent="0.2">
      <c r="A14" s="27" t="s">
        <v>319</v>
      </c>
      <c r="B14" s="55">
        <v>1056</v>
      </c>
      <c r="C14" s="55">
        <v>2243</v>
      </c>
    </row>
    <row r="15" spans="1:15" ht="15" customHeight="1" x14ac:dyDescent="0.2">
      <c r="A15" s="31" t="s">
        <v>299</v>
      </c>
      <c r="B15" s="54">
        <v>844</v>
      </c>
      <c r="C15" s="54">
        <v>1938</v>
      </c>
    </row>
    <row r="16" spans="1:15" ht="15" customHeight="1" x14ac:dyDescent="0.2">
      <c r="A16" s="27" t="s">
        <v>320</v>
      </c>
      <c r="B16" s="55">
        <v>175</v>
      </c>
      <c r="C16" s="55">
        <v>1803</v>
      </c>
    </row>
    <row r="17" spans="1:3" ht="15" customHeight="1" x14ac:dyDescent="0.2">
      <c r="A17" s="31" t="s">
        <v>322</v>
      </c>
      <c r="B17" s="54">
        <v>573</v>
      </c>
      <c r="C17" s="54">
        <v>1069</v>
      </c>
    </row>
    <row r="18" spans="1:3" ht="15" customHeight="1" x14ac:dyDescent="0.2">
      <c r="A18" s="27" t="s">
        <v>318</v>
      </c>
      <c r="B18" s="55">
        <v>317</v>
      </c>
      <c r="C18" s="55">
        <v>684</v>
      </c>
    </row>
    <row r="19" spans="1:3" ht="15" customHeight="1" x14ac:dyDescent="0.2">
      <c r="A19" s="31" t="s">
        <v>304</v>
      </c>
      <c r="B19" s="54">
        <v>13</v>
      </c>
      <c r="C19" s="54">
        <v>672</v>
      </c>
    </row>
    <row r="20" spans="1:3" ht="15" customHeight="1" x14ac:dyDescent="0.2">
      <c r="A20" s="27" t="s">
        <v>293</v>
      </c>
      <c r="B20" s="55">
        <v>209</v>
      </c>
      <c r="C20" s="55">
        <v>365</v>
      </c>
    </row>
    <row r="21" spans="1:3" ht="15" customHeight="1" x14ac:dyDescent="0.2">
      <c r="A21" s="31" t="s">
        <v>324</v>
      </c>
      <c r="B21" s="54">
        <v>116</v>
      </c>
      <c r="C21" s="54">
        <v>331</v>
      </c>
    </row>
    <row r="22" spans="1:3" ht="15" customHeight="1" x14ac:dyDescent="0.2">
      <c r="A22" s="27" t="s">
        <v>306</v>
      </c>
      <c r="B22" s="55">
        <v>24</v>
      </c>
      <c r="C22" s="55">
        <v>125</v>
      </c>
    </row>
    <row r="23" spans="1:3" ht="15" customHeight="1" x14ac:dyDescent="0.2">
      <c r="A23" s="31" t="s">
        <v>321</v>
      </c>
      <c r="B23" s="54">
        <v>38</v>
      </c>
      <c r="C23" s="54">
        <v>79</v>
      </c>
    </row>
    <row r="24" spans="1:3" ht="15" customHeight="1" x14ac:dyDescent="0.2">
      <c r="A24" s="27" t="s">
        <v>329</v>
      </c>
      <c r="B24" s="55">
        <v>19</v>
      </c>
      <c r="C24" s="55">
        <v>28</v>
      </c>
    </row>
    <row r="25" spans="1:3" ht="15" customHeight="1" x14ac:dyDescent="0.2">
      <c r="A25" s="31" t="s">
        <v>300</v>
      </c>
      <c r="B25" s="54">
        <v>19</v>
      </c>
      <c r="C25" s="54">
        <v>21</v>
      </c>
    </row>
    <row r="26" spans="1:3" ht="15" customHeight="1" x14ac:dyDescent="0.2">
      <c r="A26" s="27" t="s">
        <v>332</v>
      </c>
      <c r="B26" s="55">
        <v>18</v>
      </c>
      <c r="C26" s="55">
        <v>18</v>
      </c>
    </row>
    <row r="27" spans="1:3" ht="15" customHeight="1" x14ac:dyDescent="0.2">
      <c r="A27" s="31" t="s">
        <v>312</v>
      </c>
      <c r="B27" s="54">
        <v>5</v>
      </c>
      <c r="C27" s="54">
        <v>9</v>
      </c>
    </row>
    <row r="28" spans="1:3" ht="15" customHeight="1" x14ac:dyDescent="0.2">
      <c r="A28" s="27" t="s">
        <v>325</v>
      </c>
      <c r="B28" s="55">
        <v>6</v>
      </c>
      <c r="C28" s="55">
        <v>9</v>
      </c>
    </row>
    <row r="29" spans="1:3" ht="15" customHeight="1" x14ac:dyDescent="0.2">
      <c r="A29" s="31" t="s">
        <v>303</v>
      </c>
      <c r="B29" s="54">
        <v>8</v>
      </c>
      <c r="C29" s="54">
        <v>8</v>
      </c>
    </row>
    <row r="30" spans="1:3" ht="15" customHeight="1" x14ac:dyDescent="0.2">
      <c r="A30" s="27" t="s">
        <v>331</v>
      </c>
      <c r="B30" s="55">
        <v>7</v>
      </c>
      <c r="C30" s="55">
        <v>8</v>
      </c>
    </row>
    <row r="31" spans="1:3" ht="15" customHeight="1" x14ac:dyDescent="0.2">
      <c r="A31" s="31" t="s">
        <v>313</v>
      </c>
      <c r="B31" s="54">
        <v>4</v>
      </c>
      <c r="C31" s="54">
        <v>6</v>
      </c>
    </row>
    <row r="32" spans="1:3" ht="15" customHeight="1" x14ac:dyDescent="0.2">
      <c r="A32" s="27" t="s">
        <v>333</v>
      </c>
      <c r="B32" s="55">
        <v>2</v>
      </c>
      <c r="C32" s="55">
        <v>6</v>
      </c>
    </row>
    <row r="33" spans="1:3" ht="15" customHeight="1" x14ac:dyDescent="0.2">
      <c r="A33" s="31" t="s">
        <v>330</v>
      </c>
      <c r="B33" s="54">
        <v>2</v>
      </c>
      <c r="C33" s="54">
        <v>3</v>
      </c>
    </row>
    <row r="34" spans="1:3" ht="15" customHeight="1" x14ac:dyDescent="0.2">
      <c r="A34" s="27" t="s">
        <v>305</v>
      </c>
      <c r="B34" s="55">
        <v>2</v>
      </c>
      <c r="C34" s="55">
        <v>2</v>
      </c>
    </row>
    <row r="35" spans="1:3" ht="15" customHeight="1" x14ac:dyDescent="0.2">
      <c r="A35" s="31" t="s">
        <v>309</v>
      </c>
      <c r="B35" s="54">
        <v>1</v>
      </c>
      <c r="C35" s="54">
        <v>1</v>
      </c>
    </row>
    <row r="36" spans="1:3" ht="15" customHeight="1" x14ac:dyDescent="0.2">
      <c r="A36" s="27" t="s">
        <v>334</v>
      </c>
      <c r="B36" s="55">
        <v>1</v>
      </c>
      <c r="C36" s="55">
        <v>1</v>
      </c>
    </row>
    <row r="37" spans="1:3" ht="15" customHeight="1" x14ac:dyDescent="0.2">
      <c r="A37" s="31" t="s">
        <v>297</v>
      </c>
      <c r="B37" s="54">
        <v>2</v>
      </c>
      <c r="C37" s="54">
        <v>0</v>
      </c>
    </row>
    <row r="38" spans="1:3" ht="15" customHeight="1" x14ac:dyDescent="0.2">
      <c r="A38" s="27"/>
      <c r="B38" s="27"/>
      <c r="C38" s="27"/>
    </row>
    <row r="39" spans="1:3" ht="15" customHeight="1" x14ac:dyDescent="0.2">
      <c r="A39" s="33" t="s">
        <v>676</v>
      </c>
      <c r="B39" s="33"/>
      <c r="C39" s="33"/>
    </row>
    <row r="40" spans="1:3" ht="31.5" customHeight="1" x14ac:dyDescent="0.2">
      <c r="A40" s="142" t="s">
        <v>692</v>
      </c>
      <c r="B40" s="142"/>
      <c r="C40" s="142"/>
    </row>
    <row r="41" spans="1:3" ht="36.6" customHeight="1" x14ac:dyDescent="0.2">
      <c r="A41" s="142" t="s">
        <v>691</v>
      </c>
      <c r="B41" s="142"/>
      <c r="C41" s="142"/>
    </row>
    <row r="42" spans="1:3" ht="17.25" customHeight="1" x14ac:dyDescent="0.2">
      <c r="A42" s="35" t="s">
        <v>554</v>
      </c>
      <c r="B42" s="33"/>
      <c r="C42" s="33"/>
    </row>
    <row r="43" spans="1:3" ht="22.5" customHeight="1" x14ac:dyDescent="0.2">
      <c r="A43" s="143" t="s">
        <v>693</v>
      </c>
      <c r="B43" s="143"/>
      <c r="C43" s="143"/>
    </row>
    <row r="44" spans="1:3" s="125" customFormat="1" ht="22.5" customHeight="1" x14ac:dyDescent="0.2">
      <c r="A44" s="142" t="s">
        <v>991</v>
      </c>
      <c r="B44" s="142"/>
      <c r="C44" s="142"/>
    </row>
    <row r="45" spans="1:3" ht="28.5" customHeight="1" x14ac:dyDescent="0.2">
      <c r="A45" s="142" t="s">
        <v>694</v>
      </c>
      <c r="B45" s="142"/>
      <c r="C45" s="142"/>
    </row>
    <row r="47" spans="1:3" s="125" customFormat="1" ht="12.75" customHeight="1" x14ac:dyDescent="0.2">
      <c r="A47" s="127" t="s">
        <v>663</v>
      </c>
      <c r="B47" s="127"/>
      <c r="C47" s="127"/>
    </row>
  </sheetData>
  <mergeCells count="7">
    <mergeCell ref="A40:C40"/>
    <mergeCell ref="A41:C41"/>
    <mergeCell ref="A43:C43"/>
    <mergeCell ref="A45:C45"/>
    <mergeCell ref="B3:C3"/>
    <mergeCell ref="A3:A4"/>
    <mergeCell ref="A44:C44"/>
  </mergeCells>
  <hyperlinks>
    <hyperlink ref="A42" r:id="rId1" xr:uid="{1BFD4CDE-589D-44CE-AF28-B397C6E6150C}"/>
    <hyperlink ref="E1" location="Contents!A1" display="contents" xr:uid="{2E8E6717-834D-4A93-AB6E-F3FD6EB786A2}"/>
  </hyperlinks>
  <pageMargins left="0.5" right="0.5" top="0.5" bottom="0.5" header="0" footer="0"/>
  <pageSetup paperSize="9" scale="73"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55"/>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customWidth="1"/>
    <col min="3" max="3" width="13.85546875" style="1" bestFit="1" customWidth="1"/>
    <col min="4" max="16384" width="11.140625" style="1"/>
  </cols>
  <sheetData>
    <row r="1" spans="1:16" ht="15" customHeight="1" x14ac:dyDescent="0.2">
      <c r="A1" s="7" t="s">
        <v>945</v>
      </c>
      <c r="B1" s="7"/>
      <c r="C1" s="7"/>
      <c r="D1" s="7"/>
      <c r="E1" s="21" t="s">
        <v>575</v>
      </c>
      <c r="F1" s="7"/>
      <c r="G1" s="7"/>
      <c r="H1" s="7"/>
      <c r="I1" s="7"/>
      <c r="J1" s="7"/>
      <c r="K1" s="7"/>
      <c r="L1" s="7"/>
      <c r="M1" s="7"/>
      <c r="N1" s="7"/>
      <c r="O1" s="7"/>
      <c r="P1" s="7"/>
    </row>
    <row r="2" spans="1:16" s="27" customFormat="1" ht="15" customHeight="1" x14ac:dyDescent="0.2"/>
    <row r="3" spans="1:16" ht="15" customHeight="1" x14ac:dyDescent="0.2">
      <c r="A3" s="167" t="s">
        <v>889</v>
      </c>
      <c r="B3" s="196" t="s">
        <v>29</v>
      </c>
      <c r="C3" s="196"/>
    </row>
    <row r="4" spans="1:16" ht="15" customHeight="1" x14ac:dyDescent="0.2">
      <c r="A4" s="168"/>
      <c r="B4" s="51" t="s">
        <v>913</v>
      </c>
      <c r="C4" s="51" t="s">
        <v>914</v>
      </c>
    </row>
    <row r="5" spans="1:16" ht="15" customHeight="1" x14ac:dyDescent="0.2">
      <c r="A5" s="31" t="s">
        <v>328</v>
      </c>
      <c r="B5" s="54">
        <v>40518</v>
      </c>
      <c r="C5" s="54">
        <v>346331</v>
      </c>
    </row>
    <row r="6" spans="1:16" ht="15" customHeight="1" x14ac:dyDescent="0.2">
      <c r="A6" s="1" t="s">
        <v>299</v>
      </c>
      <c r="B6" s="55">
        <v>21612</v>
      </c>
      <c r="C6" s="55">
        <v>119623</v>
      </c>
    </row>
    <row r="7" spans="1:16" ht="15" customHeight="1" x14ac:dyDescent="0.2">
      <c r="A7" s="31" t="s">
        <v>310</v>
      </c>
      <c r="B7" s="54">
        <v>1741</v>
      </c>
      <c r="C7" s="54">
        <v>108715</v>
      </c>
    </row>
    <row r="8" spans="1:16" ht="15" customHeight="1" x14ac:dyDescent="0.2">
      <c r="A8" s="1" t="s">
        <v>298</v>
      </c>
      <c r="B8" s="55">
        <v>10740</v>
      </c>
      <c r="C8" s="55">
        <v>97294</v>
      </c>
    </row>
    <row r="9" spans="1:16" ht="15" customHeight="1" x14ac:dyDescent="0.2">
      <c r="A9" s="31" t="s">
        <v>321</v>
      </c>
      <c r="B9" s="54">
        <v>22035</v>
      </c>
      <c r="C9" s="54">
        <v>69549</v>
      </c>
    </row>
    <row r="10" spans="1:16" ht="15" customHeight="1" x14ac:dyDescent="0.2">
      <c r="A10" s="27" t="s">
        <v>308</v>
      </c>
      <c r="B10" s="55">
        <v>3998</v>
      </c>
      <c r="C10" s="55">
        <v>46826</v>
      </c>
    </row>
    <row r="11" spans="1:16" ht="15" customHeight="1" x14ac:dyDescent="0.2">
      <c r="A11" s="31" t="s">
        <v>318</v>
      </c>
      <c r="B11" s="54">
        <v>5323</v>
      </c>
      <c r="C11" s="54">
        <v>17394</v>
      </c>
    </row>
    <row r="12" spans="1:16" ht="15" customHeight="1" x14ac:dyDescent="0.2">
      <c r="A12" s="27" t="s">
        <v>336</v>
      </c>
      <c r="B12" s="55">
        <v>233</v>
      </c>
      <c r="C12" s="55">
        <v>15314</v>
      </c>
    </row>
    <row r="13" spans="1:16" ht="15" customHeight="1" x14ac:dyDescent="0.2">
      <c r="A13" s="31" t="s">
        <v>322</v>
      </c>
      <c r="B13" s="54">
        <v>4829</v>
      </c>
      <c r="C13" s="54">
        <v>14466</v>
      </c>
    </row>
    <row r="14" spans="1:16" ht="15" customHeight="1" x14ac:dyDescent="0.2">
      <c r="A14" s="27" t="s">
        <v>325</v>
      </c>
      <c r="B14" s="55">
        <v>1962</v>
      </c>
      <c r="C14" s="55">
        <v>13940</v>
      </c>
    </row>
    <row r="15" spans="1:16" ht="15" customHeight="1" x14ac:dyDescent="0.2">
      <c r="A15" s="31" t="s">
        <v>306</v>
      </c>
      <c r="B15" s="54">
        <v>1492</v>
      </c>
      <c r="C15" s="54">
        <v>12887</v>
      </c>
    </row>
    <row r="16" spans="1:16" ht="15" customHeight="1" x14ac:dyDescent="0.2">
      <c r="A16" s="27" t="s">
        <v>329</v>
      </c>
      <c r="B16" s="55">
        <v>2344</v>
      </c>
      <c r="C16" s="55">
        <v>12313</v>
      </c>
    </row>
    <row r="17" spans="1:3" ht="15" customHeight="1" x14ac:dyDescent="0.2">
      <c r="A17" s="31" t="s">
        <v>331</v>
      </c>
      <c r="B17" s="54">
        <v>1380</v>
      </c>
      <c r="C17" s="54">
        <v>11495</v>
      </c>
    </row>
    <row r="18" spans="1:3" ht="15" customHeight="1" x14ac:dyDescent="0.2">
      <c r="A18" s="27" t="s">
        <v>312</v>
      </c>
      <c r="B18" s="55">
        <v>924</v>
      </c>
      <c r="C18" s="55">
        <v>10287</v>
      </c>
    </row>
    <row r="19" spans="1:3" ht="15" customHeight="1" x14ac:dyDescent="0.2">
      <c r="A19" s="31" t="s">
        <v>332</v>
      </c>
      <c r="B19" s="54">
        <v>5620</v>
      </c>
      <c r="C19" s="54">
        <v>9092</v>
      </c>
    </row>
    <row r="20" spans="1:3" ht="15" customHeight="1" x14ac:dyDescent="0.2">
      <c r="A20" s="27" t="s">
        <v>337</v>
      </c>
      <c r="B20" s="55">
        <v>76</v>
      </c>
      <c r="C20" s="55">
        <v>8351</v>
      </c>
    </row>
    <row r="21" spans="1:3" ht="15" customHeight="1" x14ac:dyDescent="0.2">
      <c r="A21" s="31" t="s">
        <v>313</v>
      </c>
      <c r="B21" s="54">
        <v>973</v>
      </c>
      <c r="C21" s="54">
        <v>6179</v>
      </c>
    </row>
    <row r="22" spans="1:3" ht="15" customHeight="1" x14ac:dyDescent="0.2">
      <c r="A22" s="27" t="s">
        <v>309</v>
      </c>
      <c r="B22" s="55">
        <v>1073</v>
      </c>
      <c r="C22" s="55">
        <v>4594</v>
      </c>
    </row>
    <row r="23" spans="1:3" ht="15" customHeight="1" x14ac:dyDescent="0.2">
      <c r="A23" s="31" t="s">
        <v>324</v>
      </c>
      <c r="B23" s="54">
        <v>651</v>
      </c>
      <c r="C23" s="54">
        <v>4215</v>
      </c>
    </row>
    <row r="24" spans="1:3" ht="15" customHeight="1" x14ac:dyDescent="0.2">
      <c r="A24" s="27" t="s">
        <v>293</v>
      </c>
      <c r="B24" s="55">
        <v>1421</v>
      </c>
      <c r="C24" s="55">
        <v>3167</v>
      </c>
    </row>
    <row r="25" spans="1:3" ht="15" customHeight="1" x14ac:dyDescent="0.2">
      <c r="A25" s="31" t="s">
        <v>305</v>
      </c>
      <c r="B25" s="54">
        <v>613</v>
      </c>
      <c r="C25" s="54">
        <v>3151</v>
      </c>
    </row>
    <row r="26" spans="1:3" ht="15" customHeight="1" x14ac:dyDescent="0.2">
      <c r="A26" s="27" t="s">
        <v>311</v>
      </c>
      <c r="B26" s="55">
        <v>14</v>
      </c>
      <c r="C26" s="55">
        <v>2717</v>
      </c>
    </row>
    <row r="27" spans="1:3" ht="15" customHeight="1" x14ac:dyDescent="0.2">
      <c r="A27" s="31" t="s">
        <v>333</v>
      </c>
      <c r="B27" s="54">
        <v>432</v>
      </c>
      <c r="C27" s="54">
        <v>2593</v>
      </c>
    </row>
    <row r="28" spans="1:3" ht="15" customHeight="1" x14ac:dyDescent="0.2">
      <c r="A28" s="27" t="s">
        <v>323</v>
      </c>
      <c r="B28" s="55">
        <v>260</v>
      </c>
      <c r="C28" s="55">
        <v>2261</v>
      </c>
    </row>
    <row r="29" spans="1:3" ht="15" customHeight="1" x14ac:dyDescent="0.2">
      <c r="A29" s="31" t="s">
        <v>307</v>
      </c>
      <c r="B29" s="54">
        <v>546</v>
      </c>
      <c r="C29" s="54">
        <v>1935</v>
      </c>
    </row>
    <row r="30" spans="1:3" ht="15" customHeight="1" x14ac:dyDescent="0.2">
      <c r="A30" s="27" t="s">
        <v>315</v>
      </c>
      <c r="B30" s="55">
        <v>7</v>
      </c>
      <c r="C30" s="55">
        <v>1460</v>
      </c>
    </row>
    <row r="31" spans="1:3" ht="15" customHeight="1" x14ac:dyDescent="0.2">
      <c r="A31" s="31" t="s">
        <v>300</v>
      </c>
      <c r="B31" s="54">
        <v>882</v>
      </c>
      <c r="C31" s="54">
        <v>1051</v>
      </c>
    </row>
    <row r="32" spans="1:3" ht="15" customHeight="1" x14ac:dyDescent="0.2">
      <c r="A32" s="27" t="s">
        <v>330</v>
      </c>
      <c r="B32" s="55">
        <v>404</v>
      </c>
      <c r="C32" s="55">
        <v>892</v>
      </c>
    </row>
    <row r="33" spans="1:3" ht="15" customHeight="1" x14ac:dyDescent="0.2">
      <c r="A33" s="31" t="s">
        <v>314</v>
      </c>
      <c r="B33" s="54">
        <v>97</v>
      </c>
      <c r="C33" s="54">
        <v>740</v>
      </c>
    </row>
    <row r="34" spans="1:3" ht="15" customHeight="1" x14ac:dyDescent="0.2">
      <c r="A34" s="27" t="s">
        <v>334</v>
      </c>
      <c r="B34" s="55">
        <v>94</v>
      </c>
      <c r="C34" s="55">
        <v>405</v>
      </c>
    </row>
    <row r="35" spans="1:3" ht="15" customHeight="1" x14ac:dyDescent="0.2">
      <c r="A35" s="31" t="s">
        <v>335</v>
      </c>
      <c r="B35" s="54">
        <v>86</v>
      </c>
      <c r="C35" s="54">
        <v>296</v>
      </c>
    </row>
    <row r="36" spans="1:3" ht="15" customHeight="1" x14ac:dyDescent="0.2">
      <c r="A36" s="27" t="s">
        <v>327</v>
      </c>
      <c r="B36" s="55">
        <v>87</v>
      </c>
      <c r="C36" s="55">
        <v>133</v>
      </c>
    </row>
    <row r="37" spans="1:3" ht="15" customHeight="1" x14ac:dyDescent="0.2">
      <c r="A37" s="31" t="s">
        <v>316</v>
      </c>
      <c r="B37" s="54">
        <v>8</v>
      </c>
      <c r="C37" s="54">
        <v>29</v>
      </c>
    </row>
    <row r="38" spans="1:3" ht="15" customHeight="1" x14ac:dyDescent="0.2">
      <c r="A38" s="27" t="s">
        <v>295</v>
      </c>
      <c r="B38" s="55">
        <v>2</v>
      </c>
      <c r="C38" s="55">
        <v>15</v>
      </c>
    </row>
    <row r="39" spans="1:3" ht="15" customHeight="1" x14ac:dyDescent="0.2">
      <c r="A39" s="31" t="s">
        <v>304</v>
      </c>
      <c r="B39" s="54">
        <v>1</v>
      </c>
      <c r="C39" s="54">
        <v>6</v>
      </c>
    </row>
    <row r="40" spans="1:3" ht="15" customHeight="1" x14ac:dyDescent="0.2">
      <c r="A40" s="27" t="s">
        <v>326</v>
      </c>
      <c r="B40" s="55">
        <v>6</v>
      </c>
      <c r="C40" s="55">
        <v>6</v>
      </c>
    </row>
    <row r="41" spans="1:3" ht="15" customHeight="1" x14ac:dyDescent="0.2">
      <c r="A41" s="31" t="s">
        <v>297</v>
      </c>
      <c r="B41" s="54">
        <v>4</v>
      </c>
      <c r="C41" s="54">
        <v>3</v>
      </c>
    </row>
    <row r="42" spans="1:3" ht="15" customHeight="1" x14ac:dyDescent="0.2">
      <c r="A42" s="27" t="s">
        <v>301</v>
      </c>
      <c r="B42" s="55">
        <v>1</v>
      </c>
      <c r="C42" s="55">
        <v>0</v>
      </c>
    </row>
    <row r="43" spans="1:3" ht="15" customHeight="1" x14ac:dyDescent="0.2">
      <c r="A43" s="31" t="s">
        <v>317</v>
      </c>
      <c r="B43" s="54">
        <v>7</v>
      </c>
      <c r="C43" s="54">
        <v>0</v>
      </c>
    </row>
    <row r="44" spans="1:3" ht="15" customHeight="1" x14ac:dyDescent="0.2"/>
    <row r="45" spans="1:3" ht="15" customHeight="1" x14ac:dyDescent="0.2">
      <c r="A45" s="33" t="s">
        <v>676</v>
      </c>
      <c r="B45" s="33"/>
      <c r="C45" s="33"/>
    </row>
    <row r="46" spans="1:3" ht="41.25" customHeight="1" x14ac:dyDescent="0.2">
      <c r="A46" s="142" t="s">
        <v>695</v>
      </c>
      <c r="B46" s="142"/>
      <c r="C46" s="142"/>
    </row>
    <row r="47" spans="1:3" ht="39" customHeight="1" x14ac:dyDescent="0.2">
      <c r="A47" s="142" t="s">
        <v>691</v>
      </c>
      <c r="B47" s="142"/>
      <c r="C47" s="142"/>
    </row>
    <row r="48" spans="1:3" ht="12.75" customHeight="1" x14ac:dyDescent="0.2">
      <c r="A48" s="35" t="s">
        <v>554</v>
      </c>
      <c r="B48" s="33"/>
      <c r="C48" s="33"/>
    </row>
    <row r="49" spans="1:3" ht="30" customHeight="1" x14ac:dyDescent="0.2">
      <c r="A49" s="142" t="s">
        <v>696</v>
      </c>
      <c r="B49" s="142"/>
      <c r="C49" s="142"/>
    </row>
    <row r="50" spans="1:3" ht="27.75" customHeight="1" x14ac:dyDescent="0.2">
      <c r="A50" s="142" t="s">
        <v>697</v>
      </c>
      <c r="B50" s="142"/>
      <c r="C50" s="142"/>
    </row>
    <row r="51" spans="1:3" ht="27" customHeight="1" x14ac:dyDescent="0.2">
      <c r="A51" s="142" t="s">
        <v>700</v>
      </c>
      <c r="B51" s="142"/>
      <c r="C51" s="142"/>
    </row>
    <row r="52" spans="1:3" ht="24.75" customHeight="1" x14ac:dyDescent="0.2">
      <c r="A52" s="142" t="s">
        <v>923</v>
      </c>
      <c r="B52" s="142"/>
      <c r="C52" s="142"/>
    </row>
    <row r="53" spans="1:3" ht="12.75" customHeight="1" x14ac:dyDescent="0.2">
      <c r="A53" s="33"/>
      <c r="B53" s="33"/>
      <c r="C53" s="33"/>
    </row>
    <row r="54" spans="1:3" ht="12.75" customHeight="1" x14ac:dyDescent="0.2">
      <c r="A54" s="33" t="s">
        <v>663</v>
      </c>
      <c r="B54" s="33"/>
      <c r="C54" s="33"/>
    </row>
    <row r="55" spans="1:3" ht="12.75" customHeight="1" x14ac:dyDescent="0.2"/>
  </sheetData>
  <mergeCells count="8">
    <mergeCell ref="B3:C3"/>
    <mergeCell ref="A3:A4"/>
    <mergeCell ref="A51:C51"/>
    <mergeCell ref="A52:C52"/>
    <mergeCell ref="A46:C46"/>
    <mergeCell ref="A47:C47"/>
    <mergeCell ref="A49:C49"/>
    <mergeCell ref="A50:C50"/>
  </mergeCells>
  <hyperlinks>
    <hyperlink ref="A48" r:id="rId1" xr:uid="{8484B56F-7736-499E-8354-341ADB465626}"/>
    <hyperlink ref="E1" location="Contents!A1" display="contents" xr:uid="{443235B3-E788-45C1-9DB8-009029E76031}"/>
  </hyperlinks>
  <pageMargins left="0.5" right="0.5" top="0.5" bottom="0.5" header="0" footer="0"/>
  <pageSetup paperSize="9" scale="82"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C103-98E7-44FF-9AA0-7B3DDD5C8908}">
  <sheetPr>
    <pageSetUpPr fitToPage="1"/>
  </sheetPr>
  <dimension ref="B1:AH36"/>
  <sheetViews>
    <sheetView showGridLines="0" zoomScaleNormal="100" zoomScalePageLayoutView="50" workbookViewId="0">
      <pane ySplit="1" topLeftCell="A2" activePane="bottomLeft" state="frozen"/>
      <selection pane="bottomLeft" activeCell="A2" sqref="A2"/>
    </sheetView>
  </sheetViews>
  <sheetFormatPr defaultColWidth="10.140625" defaultRowHeight="15" customHeight="1" x14ac:dyDescent="0.2"/>
  <cols>
    <col min="1" max="1" width="1.85546875" style="1" customWidth="1"/>
    <col min="2" max="2" width="11.85546875" style="1" customWidth="1"/>
    <col min="3" max="14" width="10.140625" style="1"/>
    <col min="15" max="15" width="10.140625" style="1" customWidth="1"/>
    <col min="16" max="17" width="10.140625" style="1"/>
    <col min="18" max="18" width="11.5703125" style="1" customWidth="1"/>
    <col min="19" max="21" width="10.140625" style="24"/>
    <col min="22" max="23" width="11.5703125" style="24" customWidth="1"/>
    <col min="24" max="34" width="10.140625" style="24"/>
    <col min="35" max="16384" width="10.140625" style="1"/>
  </cols>
  <sheetData>
    <row r="1" spans="2:17" ht="23.25" x14ac:dyDescent="0.35">
      <c r="B1" s="105" t="s">
        <v>574</v>
      </c>
      <c r="Q1" s="35" t="s">
        <v>575</v>
      </c>
    </row>
    <row r="3" spans="2:17" ht="195" customHeight="1" x14ac:dyDescent="0.2">
      <c r="B3" s="144" t="s">
        <v>981</v>
      </c>
      <c r="C3" s="144"/>
      <c r="D3" s="144"/>
      <c r="E3" s="144"/>
      <c r="F3" s="144"/>
      <c r="G3" s="144"/>
      <c r="H3" s="144"/>
      <c r="I3" s="144"/>
      <c r="J3" s="144"/>
      <c r="K3" s="144"/>
      <c r="L3" s="144"/>
      <c r="M3" s="144"/>
      <c r="N3" s="144"/>
      <c r="O3" s="144"/>
    </row>
    <row r="5" spans="2:17" ht="15" customHeight="1" x14ac:dyDescent="0.25">
      <c r="B5" s="93" t="s">
        <v>576</v>
      </c>
      <c r="C5" s="9"/>
      <c r="D5" s="9"/>
      <c r="E5" s="9"/>
      <c r="F5" s="9"/>
      <c r="G5" s="9"/>
      <c r="H5" s="9"/>
      <c r="I5" s="9"/>
      <c r="J5" s="9"/>
      <c r="K5" s="9"/>
      <c r="L5" s="9"/>
      <c r="M5" s="9"/>
      <c r="N5" s="9"/>
      <c r="O5" s="9"/>
    </row>
    <row r="6" spans="2:17" ht="39" customHeight="1" x14ac:dyDescent="0.2">
      <c r="B6" s="142" t="s">
        <v>577</v>
      </c>
      <c r="C6" s="142"/>
      <c r="D6" s="142"/>
      <c r="E6" s="142"/>
      <c r="F6" s="142"/>
      <c r="G6" s="142"/>
      <c r="H6" s="142"/>
      <c r="I6" s="142"/>
      <c r="J6" s="142"/>
      <c r="K6" s="142"/>
      <c r="L6" s="142"/>
      <c r="M6" s="142"/>
      <c r="N6" s="142"/>
      <c r="O6" s="142"/>
    </row>
    <row r="7" spans="2:17" ht="12.75" customHeight="1" x14ac:dyDescent="0.2">
      <c r="B7" s="145" t="s">
        <v>554</v>
      </c>
      <c r="C7" s="138"/>
      <c r="D7" s="138"/>
      <c r="E7" s="138"/>
      <c r="F7" s="138"/>
    </row>
    <row r="8" spans="2:17" ht="23.25" customHeight="1" x14ac:dyDescent="0.2">
      <c r="B8" s="36" t="s">
        <v>578</v>
      </c>
    </row>
    <row r="9" spans="2:17" ht="34.5" customHeight="1" x14ac:dyDescent="0.2">
      <c r="B9" s="142" t="s">
        <v>984</v>
      </c>
      <c r="C9" s="142"/>
      <c r="D9" s="142"/>
      <c r="E9" s="142"/>
      <c r="F9" s="142"/>
      <c r="G9" s="142"/>
      <c r="H9" s="142"/>
      <c r="I9" s="142"/>
      <c r="J9" s="142"/>
      <c r="K9" s="142"/>
      <c r="L9" s="142"/>
      <c r="M9" s="142"/>
      <c r="N9" s="142"/>
      <c r="O9" s="142"/>
    </row>
    <row r="10" spans="2:17" ht="45.75" customHeight="1" x14ac:dyDescent="0.2">
      <c r="B10" s="142" t="s">
        <v>985</v>
      </c>
      <c r="C10" s="142"/>
      <c r="D10" s="142"/>
      <c r="E10" s="142"/>
      <c r="F10" s="142"/>
      <c r="G10" s="142"/>
      <c r="H10" s="142"/>
      <c r="I10" s="142"/>
      <c r="J10" s="142"/>
      <c r="K10" s="142"/>
      <c r="L10" s="142"/>
      <c r="M10" s="142"/>
      <c r="N10" s="142"/>
      <c r="O10" s="142"/>
    </row>
    <row r="11" spans="2:17" ht="12.75" x14ac:dyDescent="0.2"/>
    <row r="12" spans="2:17" ht="23.25" customHeight="1" x14ac:dyDescent="0.2">
      <c r="B12" s="36" t="s">
        <v>579</v>
      </c>
    </row>
    <row r="13" spans="2:17" ht="90" customHeight="1" x14ac:dyDescent="0.2">
      <c r="B13" s="142" t="s">
        <v>580</v>
      </c>
      <c r="C13" s="142"/>
      <c r="D13" s="142"/>
      <c r="E13" s="142"/>
      <c r="F13" s="142"/>
      <c r="G13" s="142"/>
      <c r="H13" s="142"/>
      <c r="I13" s="142"/>
      <c r="J13" s="142"/>
      <c r="K13" s="142"/>
      <c r="L13" s="142"/>
      <c r="M13" s="142"/>
      <c r="N13" s="142"/>
      <c r="O13" s="142"/>
    </row>
    <row r="14" spans="2:17" ht="12.75" x14ac:dyDescent="0.2">
      <c r="B14" s="33" t="s">
        <v>581</v>
      </c>
      <c r="C14" s="33"/>
      <c r="D14" s="33"/>
      <c r="E14" s="33"/>
      <c r="F14" s="94" t="s">
        <v>582</v>
      </c>
      <c r="G14" s="33"/>
      <c r="H14" s="33"/>
      <c r="I14" s="33"/>
      <c r="J14" s="33"/>
      <c r="K14" s="33"/>
    </row>
    <row r="15" spans="2:17" ht="19.5" customHeight="1" x14ac:dyDescent="0.2">
      <c r="B15" s="33" t="s">
        <v>583</v>
      </c>
      <c r="C15" s="33"/>
      <c r="D15" s="94" t="s">
        <v>584</v>
      </c>
      <c r="E15" s="33"/>
      <c r="F15" s="33"/>
      <c r="G15" s="33"/>
      <c r="H15" s="33"/>
      <c r="I15" s="33"/>
      <c r="J15" s="33"/>
      <c r="K15" s="33"/>
    </row>
    <row r="16" spans="2:17" ht="12.75" x14ac:dyDescent="0.2">
      <c r="B16" s="33"/>
      <c r="C16" s="33"/>
      <c r="D16" s="33"/>
      <c r="E16" s="33"/>
      <c r="F16" s="33"/>
      <c r="G16" s="33"/>
      <c r="H16" s="33"/>
      <c r="I16" s="33"/>
      <c r="J16" s="33"/>
      <c r="K16" s="33"/>
    </row>
    <row r="17" spans="2:33" ht="23.25" customHeight="1" x14ac:dyDescent="0.2">
      <c r="B17" s="36" t="s">
        <v>585</v>
      </c>
    </row>
    <row r="18" spans="2:33" ht="63" customHeight="1" x14ac:dyDescent="0.2">
      <c r="B18" s="142" t="s">
        <v>742</v>
      </c>
      <c r="C18" s="142"/>
      <c r="D18" s="142"/>
      <c r="E18" s="142"/>
      <c r="F18" s="142"/>
      <c r="G18" s="142"/>
      <c r="H18" s="142"/>
      <c r="I18" s="142"/>
      <c r="J18" s="142"/>
      <c r="K18" s="142"/>
      <c r="L18" s="142"/>
      <c r="M18" s="142"/>
      <c r="N18" s="142"/>
      <c r="O18" s="142"/>
    </row>
    <row r="19" spans="2:33" ht="17.25" customHeight="1" x14ac:dyDescent="0.2"/>
    <row r="20" spans="2:33" ht="17.25" customHeight="1" x14ac:dyDescent="0.2">
      <c r="B20" s="1" t="s">
        <v>586</v>
      </c>
      <c r="S20" s="24" t="s">
        <v>587</v>
      </c>
      <c r="T20" s="25" t="s">
        <v>588</v>
      </c>
      <c r="U20" s="25" t="s">
        <v>589</v>
      </c>
      <c r="V20" s="25" t="s">
        <v>590</v>
      </c>
      <c r="W20" s="25" t="s">
        <v>591</v>
      </c>
      <c r="X20" s="25" t="s">
        <v>592</v>
      </c>
      <c r="Y20" s="25" t="s">
        <v>593</v>
      </c>
      <c r="Z20" s="25" t="s">
        <v>594</v>
      </c>
      <c r="AA20" s="25" t="s">
        <v>595</v>
      </c>
      <c r="AB20" s="24" t="s">
        <v>596</v>
      </c>
      <c r="AC20" s="25" t="s">
        <v>597</v>
      </c>
      <c r="AD20" s="25" t="s">
        <v>598</v>
      </c>
      <c r="AE20" s="25" t="s">
        <v>599</v>
      </c>
      <c r="AG20" s="24" t="s">
        <v>600</v>
      </c>
    </row>
    <row r="21" spans="2:33" ht="17.25" customHeight="1" x14ac:dyDescent="0.2">
      <c r="S21" s="24" t="s">
        <v>601</v>
      </c>
      <c r="T21" s="24">
        <v>7203</v>
      </c>
      <c r="U21" s="24">
        <v>15171</v>
      </c>
      <c r="V21" s="24">
        <v>33891</v>
      </c>
      <c r="W21" s="24">
        <v>46212</v>
      </c>
      <c r="X21" s="24">
        <v>52920</v>
      </c>
      <c r="Y21" s="24">
        <v>56091</v>
      </c>
      <c r="Z21" s="24">
        <v>58715</v>
      </c>
      <c r="AA21" s="24">
        <v>63682</v>
      </c>
      <c r="AB21" s="24">
        <v>68382</v>
      </c>
      <c r="AC21" s="24">
        <v>71362</v>
      </c>
      <c r="AD21" s="24">
        <v>75818</v>
      </c>
      <c r="AE21" s="24">
        <v>77007</v>
      </c>
      <c r="AF21" s="24">
        <f>AD21/T21</f>
        <v>10.525891989448841</v>
      </c>
      <c r="AG21" s="24">
        <f>(AD21-T21)/T21*100</f>
        <v>952.58919894488406</v>
      </c>
    </row>
    <row r="22" spans="2:33" ht="17.25" customHeight="1" x14ac:dyDescent="0.2">
      <c r="S22" s="24" t="s">
        <v>602</v>
      </c>
      <c r="T22" s="24">
        <v>169</v>
      </c>
      <c r="U22" s="24">
        <v>351</v>
      </c>
      <c r="V22" s="24">
        <v>776</v>
      </c>
      <c r="W22" s="24">
        <v>1049</v>
      </c>
      <c r="X22" s="24">
        <v>1193</v>
      </c>
      <c r="Y22" s="24">
        <v>1234.9000000000001</v>
      </c>
      <c r="Z22" s="24">
        <v>1277.5</v>
      </c>
      <c r="AA22" s="24">
        <v>1360.3</v>
      </c>
      <c r="AB22" s="24">
        <v>1426.5</v>
      </c>
      <c r="AC22" s="24">
        <v>1460.7</v>
      </c>
      <c r="AD22" s="24">
        <v>1522.7</v>
      </c>
      <c r="AE22" s="24">
        <v>1513.6</v>
      </c>
      <c r="AF22" s="24">
        <f>AD22/T22</f>
        <v>9.0100591715976339</v>
      </c>
      <c r="AG22" s="24">
        <f>(AD22-T22)/T22*100</f>
        <v>801.00591715976338</v>
      </c>
    </row>
    <row r="23" spans="2:33" ht="17.25" customHeight="1" x14ac:dyDescent="0.2"/>
    <row r="24" spans="2:33" ht="17.25" customHeight="1" x14ac:dyDescent="0.2"/>
    <row r="25" spans="2:33" ht="17.25" customHeight="1" x14ac:dyDescent="0.2"/>
    <row r="26" spans="2:33" ht="114.75" customHeight="1" x14ac:dyDescent="0.2"/>
    <row r="27" spans="2:33" ht="12.75" x14ac:dyDescent="0.2"/>
    <row r="28" spans="2:33" ht="13.5" customHeight="1" x14ac:dyDescent="0.2">
      <c r="B28" s="33" t="s">
        <v>603</v>
      </c>
      <c r="C28" s="33"/>
      <c r="D28" s="33"/>
      <c r="E28" s="33"/>
      <c r="F28" s="33"/>
      <c r="G28" s="33"/>
      <c r="H28" s="33"/>
      <c r="I28" s="33"/>
      <c r="J28" s="33"/>
      <c r="K28" s="33"/>
      <c r="L28" s="33"/>
      <c r="M28" s="33"/>
      <c r="N28" s="33"/>
      <c r="O28" s="33"/>
    </row>
    <row r="29" spans="2:33" ht="12.75" customHeight="1" x14ac:dyDescent="0.2">
      <c r="B29" s="33" t="s">
        <v>604</v>
      </c>
      <c r="C29" s="33"/>
      <c r="D29" s="33"/>
      <c r="E29" s="33"/>
      <c r="F29" s="33"/>
      <c r="G29" s="33"/>
      <c r="H29" s="33"/>
      <c r="I29" s="33"/>
      <c r="J29" s="33"/>
      <c r="K29" s="33"/>
      <c r="L29" s="33"/>
      <c r="M29" s="33"/>
      <c r="N29" s="33"/>
      <c r="O29" s="33"/>
    </row>
    <row r="30" spans="2:33" ht="26.25" customHeight="1" x14ac:dyDescent="0.2">
      <c r="B30" s="142" t="s">
        <v>605</v>
      </c>
      <c r="C30" s="142"/>
      <c r="D30" s="142"/>
      <c r="E30" s="142"/>
      <c r="F30" s="142"/>
      <c r="G30" s="142"/>
      <c r="H30" s="142"/>
      <c r="I30" s="142"/>
      <c r="J30" s="142"/>
      <c r="K30" s="142"/>
      <c r="L30" s="142"/>
      <c r="M30" s="142"/>
      <c r="N30" s="142"/>
      <c r="O30" s="142"/>
    </row>
    <row r="31" spans="2:33" ht="23.25" customHeight="1" x14ac:dyDescent="0.2">
      <c r="B31" s="95" t="s">
        <v>606</v>
      </c>
      <c r="C31" s="33"/>
      <c r="D31" s="33"/>
      <c r="E31" s="33"/>
      <c r="F31" s="33"/>
      <c r="G31" s="33"/>
      <c r="H31" s="33"/>
      <c r="I31" s="33"/>
      <c r="J31" s="33"/>
      <c r="K31" s="33"/>
      <c r="L31" s="33"/>
      <c r="M31" s="33"/>
      <c r="N31" s="33"/>
      <c r="O31" s="33"/>
    </row>
    <row r="32" spans="2:33" ht="40.5" customHeight="1" x14ac:dyDescent="0.2">
      <c r="B32" s="142" t="s">
        <v>607</v>
      </c>
      <c r="C32" s="142"/>
      <c r="D32" s="142"/>
      <c r="E32" s="142"/>
      <c r="F32" s="142"/>
      <c r="G32" s="142"/>
      <c r="H32" s="142"/>
      <c r="I32" s="142"/>
      <c r="J32" s="142"/>
      <c r="K32" s="142"/>
      <c r="L32" s="142"/>
      <c r="M32" s="142"/>
      <c r="N32" s="142"/>
      <c r="O32" s="142"/>
    </row>
    <row r="33" spans="2:15" ht="23.25" customHeight="1" x14ac:dyDescent="0.2">
      <c r="B33" s="95" t="s">
        <v>608</v>
      </c>
      <c r="C33" s="33"/>
      <c r="D33" s="33"/>
      <c r="E33" s="33"/>
      <c r="F33" s="33"/>
      <c r="G33" s="33"/>
      <c r="H33" s="33"/>
      <c r="I33" s="33"/>
      <c r="J33" s="33"/>
      <c r="K33" s="33"/>
      <c r="L33" s="33"/>
      <c r="M33" s="33"/>
      <c r="N33" s="33"/>
      <c r="O33" s="33"/>
    </row>
    <row r="34" spans="2:15" ht="36.75" customHeight="1" x14ac:dyDescent="0.2">
      <c r="B34" s="142" t="s">
        <v>982</v>
      </c>
      <c r="C34" s="142"/>
      <c r="D34" s="142"/>
      <c r="E34" s="142"/>
      <c r="F34" s="142"/>
      <c r="G34" s="142"/>
      <c r="H34" s="142"/>
      <c r="I34" s="142"/>
      <c r="J34" s="142"/>
      <c r="K34" s="142"/>
      <c r="L34" s="142"/>
      <c r="M34" s="142"/>
      <c r="N34" s="142"/>
      <c r="O34" s="142"/>
    </row>
    <row r="35" spans="2:15" ht="23.25" customHeight="1" x14ac:dyDescent="0.2">
      <c r="B35" s="146" t="s">
        <v>609</v>
      </c>
      <c r="C35" s="146"/>
      <c r="D35" s="146"/>
      <c r="E35" s="146"/>
      <c r="F35" s="146"/>
      <c r="G35" s="146"/>
      <c r="H35" s="146"/>
      <c r="I35" s="146"/>
      <c r="J35" s="146"/>
      <c r="K35" s="146"/>
      <c r="L35" s="146"/>
      <c r="M35" s="146"/>
      <c r="N35" s="146"/>
      <c r="O35" s="146"/>
    </row>
    <row r="36" spans="2:15" ht="171" customHeight="1" x14ac:dyDescent="0.2">
      <c r="B36" s="142" t="s">
        <v>921</v>
      </c>
      <c r="C36" s="143"/>
      <c r="D36" s="143"/>
      <c r="E36" s="143"/>
      <c r="F36" s="143"/>
      <c r="G36" s="143"/>
      <c r="H36" s="143"/>
      <c r="I36" s="143"/>
      <c r="J36" s="143"/>
      <c r="K36" s="143"/>
      <c r="L36" s="143"/>
      <c r="M36" s="143"/>
      <c r="N36" s="143"/>
      <c r="O36" s="143"/>
    </row>
  </sheetData>
  <mergeCells count="12">
    <mergeCell ref="B36:O36"/>
    <mergeCell ref="B3:O3"/>
    <mergeCell ref="B6:O6"/>
    <mergeCell ref="B7:F7"/>
    <mergeCell ref="B9:O9"/>
    <mergeCell ref="B10:O10"/>
    <mergeCell ref="B13:O13"/>
    <mergeCell ref="B18:O18"/>
    <mergeCell ref="B30:O30"/>
    <mergeCell ref="B32:O32"/>
    <mergeCell ref="B34:O34"/>
    <mergeCell ref="B35:O35"/>
  </mergeCells>
  <hyperlinks>
    <hyperlink ref="F14" r:id="rId1" xr:uid="{06E040D0-C803-4AB2-9564-D2ED5043F0BC}"/>
    <hyperlink ref="D15" r:id="rId2" xr:uid="{826653CB-BC14-4495-9D70-5D5A9EE572AD}"/>
    <hyperlink ref="F14:L14" r:id="rId3" display="www.health.govt.nz/publication/guide-primhd-activity-collection-and-use" xr:uid="{B75BEFEB-ABC9-4E56-99DC-F9AEB70E82EE}"/>
    <hyperlink ref="D15:J15" r:id="rId4" display="www.health.govt.nz/publication/hiso-1002332017-primhd-code-set-standard" xr:uid="{F964A049-9B1F-4E13-B637-C73C9FAB8F9E}"/>
    <hyperlink ref="B34:O34" r:id="rId5" display="For several reasons the numbers in the tables are not directly comparable with the numbers in the Office of the Director of Mental Health (ODMH) Annual Reports, amongst other reports. The ODMH reports are published for a different purpose and use a slight" xr:uid="{EC693F12-ABB8-4E61-80E7-6DFE89CF5BB3}"/>
    <hyperlink ref="Q1" location="Contents!A1" display="contents" xr:uid="{BCA60301-5BFD-445B-AC83-64ECB52743FA}"/>
    <hyperlink ref="B7:F7" r:id="rId6" display="data-enquiries@health.govt.nz" xr:uid="{61E8C7B4-6889-44AB-9588-70196A046924}"/>
    <hyperlink ref="B7" r:id="rId7" xr:uid="{54929728-81B4-43DC-A49C-67146A46EE36}"/>
  </hyperlinks>
  <pageMargins left="0.7" right="0.7" top="0.75" bottom="0.75" header="0.3" footer="0.3"/>
  <pageSetup paperSize="9" scale="66" orientation="portrait" r:id="rId8"/>
  <rowBreaks count="2" manualBreakCount="2">
    <brk id="16" max="16383" man="1"/>
    <brk id="34" min="1" max="15" man="1"/>
  </rowBreaks>
  <ignoredErrors>
    <ignoredError sqref="X20" twoDigitTextYear="1"/>
  </ignoredErrors>
  <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50"/>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bestFit="1" customWidth="1"/>
    <col min="3" max="3" width="13.85546875" style="1" bestFit="1" customWidth="1"/>
    <col min="4" max="16384" width="11.140625" style="1"/>
  </cols>
  <sheetData>
    <row r="1" spans="1:15" ht="15" customHeight="1" x14ac:dyDescent="0.2">
      <c r="A1" s="7" t="s">
        <v>946</v>
      </c>
      <c r="B1" s="7"/>
      <c r="C1" s="7"/>
      <c r="D1" s="38"/>
      <c r="E1" s="21" t="s">
        <v>575</v>
      </c>
      <c r="F1" s="38"/>
      <c r="G1" s="38"/>
      <c r="H1" s="7"/>
      <c r="I1" s="7"/>
      <c r="J1" s="7"/>
      <c r="K1" s="7"/>
      <c r="L1" s="7"/>
      <c r="M1" s="7"/>
      <c r="N1" s="7"/>
      <c r="O1" s="7"/>
    </row>
    <row r="2" spans="1:15" ht="15" customHeight="1" x14ac:dyDescent="0.2"/>
    <row r="3" spans="1:15" s="27" customFormat="1" ht="15" customHeight="1" x14ac:dyDescent="0.2">
      <c r="A3" s="167" t="s">
        <v>889</v>
      </c>
      <c r="B3" s="196" t="s">
        <v>29</v>
      </c>
      <c r="C3" s="196"/>
      <c r="D3" s="47"/>
      <c r="E3" s="47"/>
    </row>
    <row r="4" spans="1:15" ht="15" customHeight="1" x14ac:dyDescent="0.2">
      <c r="A4" s="168"/>
      <c r="B4" s="51" t="s">
        <v>913</v>
      </c>
      <c r="C4" s="51" t="s">
        <v>914</v>
      </c>
      <c r="D4" s="47"/>
      <c r="E4" s="47"/>
    </row>
    <row r="5" spans="1:15" ht="15" customHeight="1" x14ac:dyDescent="0.2">
      <c r="A5" s="31" t="s">
        <v>328</v>
      </c>
      <c r="B5" s="54">
        <v>20844</v>
      </c>
      <c r="C5" s="110">
        <v>147855</v>
      </c>
      <c r="D5" s="47"/>
      <c r="E5" s="47"/>
    </row>
    <row r="6" spans="1:15" ht="15" customHeight="1" x14ac:dyDescent="0.2">
      <c r="A6" s="1" t="s">
        <v>299</v>
      </c>
      <c r="B6" s="55">
        <v>21684</v>
      </c>
      <c r="C6" s="55">
        <v>111474</v>
      </c>
      <c r="D6" s="47"/>
      <c r="E6" s="47"/>
    </row>
    <row r="7" spans="1:15" ht="15" customHeight="1" x14ac:dyDescent="0.2">
      <c r="A7" s="31" t="s">
        <v>318</v>
      </c>
      <c r="B7" s="54">
        <v>18729</v>
      </c>
      <c r="C7" s="54">
        <v>96400</v>
      </c>
    </row>
    <row r="8" spans="1:15" ht="15" customHeight="1" x14ac:dyDescent="0.2">
      <c r="A8" s="1" t="s">
        <v>322</v>
      </c>
      <c r="B8" s="55">
        <v>20179</v>
      </c>
      <c r="C8" s="111">
        <v>91000</v>
      </c>
    </row>
    <row r="9" spans="1:15" ht="15" customHeight="1" x14ac:dyDescent="0.2">
      <c r="A9" s="31" t="s">
        <v>321</v>
      </c>
      <c r="B9" s="54">
        <v>11612</v>
      </c>
      <c r="C9" s="109">
        <v>31833</v>
      </c>
    </row>
    <row r="10" spans="1:15" ht="15" customHeight="1" x14ac:dyDescent="0.2">
      <c r="A10" s="27" t="s">
        <v>329</v>
      </c>
      <c r="B10" s="55">
        <v>2065</v>
      </c>
      <c r="C10" s="111">
        <v>24314</v>
      </c>
    </row>
    <row r="11" spans="1:15" ht="15" customHeight="1" x14ac:dyDescent="0.2">
      <c r="A11" s="31" t="s">
        <v>298</v>
      </c>
      <c r="B11" s="54">
        <v>2301</v>
      </c>
      <c r="C11" s="54">
        <v>12998</v>
      </c>
    </row>
    <row r="12" spans="1:15" ht="15" customHeight="1" x14ac:dyDescent="0.2">
      <c r="A12" s="27" t="s">
        <v>293</v>
      </c>
      <c r="B12" s="55">
        <v>3791</v>
      </c>
      <c r="C12" s="111">
        <v>9472</v>
      </c>
    </row>
    <row r="13" spans="1:15" ht="15" customHeight="1" x14ac:dyDescent="0.2">
      <c r="A13" s="31" t="s">
        <v>336</v>
      </c>
      <c r="B13" s="54">
        <v>301</v>
      </c>
      <c r="C13" s="109">
        <v>8657</v>
      </c>
    </row>
    <row r="14" spans="1:15" ht="15" customHeight="1" x14ac:dyDescent="0.2">
      <c r="A14" s="27" t="s">
        <v>332</v>
      </c>
      <c r="B14" s="55">
        <v>5130</v>
      </c>
      <c r="C14" s="111">
        <v>8158</v>
      </c>
    </row>
    <row r="15" spans="1:15" ht="15" customHeight="1" x14ac:dyDescent="0.2">
      <c r="A15" s="31" t="s">
        <v>295</v>
      </c>
      <c r="B15" s="54">
        <v>493</v>
      </c>
      <c r="C15" s="109">
        <v>7444</v>
      </c>
    </row>
    <row r="16" spans="1:15" ht="15" customHeight="1" x14ac:dyDescent="0.2">
      <c r="A16" s="27" t="s">
        <v>317</v>
      </c>
      <c r="B16" s="55">
        <v>410</v>
      </c>
      <c r="C16" s="111">
        <v>4247</v>
      </c>
    </row>
    <row r="17" spans="1:3" ht="15" customHeight="1" x14ac:dyDescent="0.2">
      <c r="A17" s="31" t="s">
        <v>325</v>
      </c>
      <c r="B17" s="54">
        <v>952</v>
      </c>
      <c r="C17" s="109">
        <v>4223</v>
      </c>
    </row>
    <row r="18" spans="1:3" ht="15" customHeight="1" x14ac:dyDescent="0.2">
      <c r="A18" s="27" t="s">
        <v>324</v>
      </c>
      <c r="B18" s="55">
        <v>591</v>
      </c>
      <c r="C18" s="111">
        <v>3642</v>
      </c>
    </row>
    <row r="19" spans="1:3" ht="15" customHeight="1" x14ac:dyDescent="0.2">
      <c r="A19" s="31" t="s">
        <v>313</v>
      </c>
      <c r="B19" s="54">
        <v>404</v>
      </c>
      <c r="C19" s="109">
        <v>3516</v>
      </c>
    </row>
    <row r="20" spans="1:3" ht="15" customHeight="1" x14ac:dyDescent="0.2">
      <c r="A20" s="27" t="s">
        <v>323</v>
      </c>
      <c r="B20" s="55">
        <v>334</v>
      </c>
      <c r="C20" s="111">
        <v>3263</v>
      </c>
    </row>
    <row r="21" spans="1:3" ht="15" customHeight="1" x14ac:dyDescent="0.2">
      <c r="A21" s="31" t="s">
        <v>312</v>
      </c>
      <c r="B21" s="54">
        <v>210</v>
      </c>
      <c r="C21" s="109">
        <v>2162</v>
      </c>
    </row>
    <row r="22" spans="1:3" ht="15" customHeight="1" x14ac:dyDescent="0.2">
      <c r="A22" s="27" t="s">
        <v>331</v>
      </c>
      <c r="B22" s="55">
        <v>289</v>
      </c>
      <c r="C22" s="111">
        <v>1767</v>
      </c>
    </row>
    <row r="23" spans="1:3" ht="15" customHeight="1" x14ac:dyDescent="0.2">
      <c r="A23" s="31" t="s">
        <v>302</v>
      </c>
      <c r="B23" s="54">
        <v>23</v>
      </c>
      <c r="C23" s="109">
        <v>1620</v>
      </c>
    </row>
    <row r="24" spans="1:3" ht="15" customHeight="1" x14ac:dyDescent="0.2">
      <c r="A24" s="27" t="s">
        <v>326</v>
      </c>
      <c r="B24" s="55">
        <v>256</v>
      </c>
      <c r="C24" s="111">
        <v>1403</v>
      </c>
    </row>
    <row r="25" spans="1:3" ht="15" customHeight="1" x14ac:dyDescent="0.2">
      <c r="A25" s="31" t="s">
        <v>294</v>
      </c>
      <c r="B25" s="54">
        <v>193</v>
      </c>
      <c r="C25" s="109">
        <v>1399</v>
      </c>
    </row>
    <row r="26" spans="1:3" ht="15" customHeight="1" x14ac:dyDescent="0.2">
      <c r="A26" s="27" t="s">
        <v>300</v>
      </c>
      <c r="B26" s="55">
        <v>467</v>
      </c>
      <c r="C26" s="111">
        <v>1224</v>
      </c>
    </row>
    <row r="27" spans="1:3" ht="15" customHeight="1" x14ac:dyDescent="0.2">
      <c r="A27" s="31" t="s">
        <v>310</v>
      </c>
      <c r="B27" s="54">
        <v>32</v>
      </c>
      <c r="C27" s="109">
        <v>1136</v>
      </c>
    </row>
    <row r="28" spans="1:3" ht="15" customHeight="1" x14ac:dyDescent="0.2">
      <c r="A28" s="27" t="s">
        <v>297</v>
      </c>
      <c r="B28" s="55">
        <v>163</v>
      </c>
      <c r="C28" s="111">
        <v>906</v>
      </c>
    </row>
    <row r="29" spans="1:3" ht="15" customHeight="1" x14ac:dyDescent="0.2">
      <c r="A29" s="31" t="s">
        <v>333</v>
      </c>
      <c r="B29" s="54">
        <v>287</v>
      </c>
      <c r="C29" s="109">
        <v>811</v>
      </c>
    </row>
    <row r="30" spans="1:3" ht="15" customHeight="1" x14ac:dyDescent="0.2">
      <c r="A30" s="27" t="s">
        <v>305</v>
      </c>
      <c r="B30" s="55">
        <v>372</v>
      </c>
      <c r="C30" s="111">
        <v>809</v>
      </c>
    </row>
    <row r="31" spans="1:3" ht="15" customHeight="1" x14ac:dyDescent="0.2">
      <c r="A31" s="31" t="s">
        <v>314</v>
      </c>
      <c r="B31" s="54">
        <v>158</v>
      </c>
      <c r="C31" s="109">
        <v>669</v>
      </c>
    </row>
    <row r="32" spans="1:3" ht="15" customHeight="1" x14ac:dyDescent="0.2">
      <c r="A32" s="27" t="s">
        <v>334</v>
      </c>
      <c r="B32" s="55">
        <v>82</v>
      </c>
      <c r="C32" s="111">
        <v>429</v>
      </c>
    </row>
    <row r="33" spans="1:3" ht="15" customHeight="1" x14ac:dyDescent="0.2">
      <c r="A33" s="31" t="s">
        <v>330</v>
      </c>
      <c r="B33" s="54">
        <v>157</v>
      </c>
      <c r="C33" s="109">
        <v>241</v>
      </c>
    </row>
    <row r="34" spans="1:3" ht="15" customHeight="1" x14ac:dyDescent="0.2">
      <c r="A34" s="27" t="s">
        <v>335</v>
      </c>
      <c r="B34" s="55">
        <v>70</v>
      </c>
      <c r="C34" s="111">
        <v>166</v>
      </c>
    </row>
    <row r="35" spans="1:3" ht="15" customHeight="1" x14ac:dyDescent="0.2">
      <c r="A35" s="31" t="s">
        <v>307</v>
      </c>
      <c r="B35" s="54">
        <v>41</v>
      </c>
      <c r="C35" s="109">
        <v>101</v>
      </c>
    </row>
    <row r="36" spans="1:3" ht="15" customHeight="1" x14ac:dyDescent="0.2">
      <c r="A36" s="27" t="s">
        <v>327</v>
      </c>
      <c r="B36" s="55">
        <v>62</v>
      </c>
      <c r="C36" s="111">
        <v>93</v>
      </c>
    </row>
    <row r="37" spans="1:3" ht="15" customHeight="1" x14ac:dyDescent="0.2">
      <c r="A37" s="31" t="s">
        <v>319</v>
      </c>
      <c r="B37" s="54">
        <v>13</v>
      </c>
      <c r="C37" s="109">
        <v>31</v>
      </c>
    </row>
    <row r="38" spans="1:3" ht="15" customHeight="1" x14ac:dyDescent="0.2">
      <c r="A38" s="27" t="s">
        <v>320</v>
      </c>
      <c r="B38" s="55">
        <v>2</v>
      </c>
      <c r="C38" s="55">
        <v>11</v>
      </c>
    </row>
    <row r="39" spans="1:3" ht="15" customHeight="1" x14ac:dyDescent="0.2">
      <c r="A39" s="31" t="s">
        <v>316</v>
      </c>
      <c r="B39" s="54">
        <v>2</v>
      </c>
      <c r="C39" s="54">
        <v>8</v>
      </c>
    </row>
    <row r="40" spans="1:3" ht="15" customHeight="1" x14ac:dyDescent="0.2">
      <c r="A40" s="27" t="s">
        <v>308</v>
      </c>
      <c r="B40" s="55">
        <v>1</v>
      </c>
      <c r="C40" s="55">
        <v>1</v>
      </c>
    </row>
    <row r="41" spans="1:3" ht="15" customHeight="1" x14ac:dyDescent="0.2"/>
    <row r="42" spans="1:3" ht="12.75" customHeight="1" x14ac:dyDescent="0.2">
      <c r="A42" s="33" t="s">
        <v>676</v>
      </c>
      <c r="B42" s="33"/>
      <c r="C42" s="33"/>
    </row>
    <row r="43" spans="1:3" ht="32.25" customHeight="1" x14ac:dyDescent="0.2">
      <c r="A43" s="142" t="s">
        <v>698</v>
      </c>
      <c r="B43" s="142"/>
      <c r="C43" s="142"/>
    </row>
    <row r="44" spans="1:3" ht="38.25" customHeight="1" x14ac:dyDescent="0.2">
      <c r="A44" s="142" t="s">
        <v>691</v>
      </c>
      <c r="B44" s="142"/>
      <c r="C44" s="142"/>
    </row>
    <row r="45" spans="1:3" ht="16.5" customHeight="1" x14ac:dyDescent="0.2">
      <c r="A45" s="53" t="s">
        <v>554</v>
      </c>
      <c r="B45" s="32"/>
      <c r="C45" s="32"/>
    </row>
    <row r="46" spans="1:3" ht="25.5" customHeight="1" x14ac:dyDescent="0.2">
      <c r="A46" s="142" t="s">
        <v>699</v>
      </c>
      <c r="B46" s="142"/>
      <c r="C46" s="142"/>
    </row>
    <row r="47" spans="1:3" ht="26.25" customHeight="1" x14ac:dyDescent="0.2">
      <c r="A47" s="142" t="s">
        <v>697</v>
      </c>
      <c r="B47" s="142"/>
      <c r="C47" s="142"/>
    </row>
    <row r="48" spans="1:3" ht="27.75" customHeight="1" x14ac:dyDescent="0.2">
      <c r="A48" s="142" t="s">
        <v>923</v>
      </c>
      <c r="B48" s="142"/>
      <c r="C48" s="142"/>
    </row>
    <row r="49" spans="1:3" ht="12.75" customHeight="1" x14ac:dyDescent="0.2">
      <c r="A49" s="33"/>
      <c r="B49" s="33"/>
      <c r="C49" s="33"/>
    </row>
    <row r="50" spans="1:3" ht="12.75" customHeight="1" x14ac:dyDescent="0.2">
      <c r="A50" s="33" t="s">
        <v>663</v>
      </c>
      <c r="B50" s="33"/>
      <c r="C50" s="33"/>
    </row>
  </sheetData>
  <mergeCells count="7">
    <mergeCell ref="B3:C3"/>
    <mergeCell ref="A3:A4"/>
    <mergeCell ref="A48:C48"/>
    <mergeCell ref="A43:C43"/>
    <mergeCell ref="A44:C44"/>
    <mergeCell ref="A46:C46"/>
    <mergeCell ref="A47:C47"/>
  </mergeCells>
  <hyperlinks>
    <hyperlink ref="A45" r:id="rId1" xr:uid="{D0B347EA-845B-4D02-83F1-DA05832E0044}"/>
    <hyperlink ref="E1" location="Contents!A1" display="contents" xr:uid="{34832F83-1380-49BB-AF98-0E3787046DBB}"/>
  </hyperlinks>
  <pageMargins left="0.5" right="0.5" top="0.5" bottom="0.5" header="0" footer="0"/>
  <pageSetup paperSize="9" scale="82"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46"/>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bestFit="1" customWidth="1"/>
    <col min="3" max="3" width="13.85546875" style="1" bestFit="1" customWidth="1"/>
    <col min="4" max="16384" width="11.140625" style="1"/>
  </cols>
  <sheetData>
    <row r="1" spans="1:14" ht="15" customHeight="1" x14ac:dyDescent="0.2">
      <c r="A1" s="7" t="s">
        <v>947</v>
      </c>
      <c r="B1" s="7"/>
      <c r="C1" s="38"/>
      <c r="D1" s="38"/>
      <c r="E1" s="21" t="s">
        <v>575</v>
      </c>
      <c r="F1" s="38"/>
      <c r="G1" s="7"/>
      <c r="H1" s="7"/>
      <c r="I1" s="7"/>
      <c r="J1" s="7"/>
      <c r="K1" s="7"/>
      <c r="L1" s="7"/>
      <c r="M1" s="7"/>
      <c r="N1" s="7"/>
    </row>
    <row r="2" spans="1:14" ht="15" customHeight="1" x14ac:dyDescent="0.2"/>
    <row r="3" spans="1:14" s="27" customFormat="1" ht="15" customHeight="1" x14ac:dyDescent="0.2">
      <c r="A3" s="167" t="s">
        <v>889</v>
      </c>
      <c r="B3" s="196" t="s">
        <v>29</v>
      </c>
      <c r="C3" s="196"/>
    </row>
    <row r="4" spans="1:14" ht="15" customHeight="1" x14ac:dyDescent="0.2">
      <c r="A4" s="168"/>
      <c r="B4" s="51" t="s">
        <v>913</v>
      </c>
      <c r="C4" s="51" t="s">
        <v>914</v>
      </c>
    </row>
    <row r="5" spans="1:14" ht="15" customHeight="1" x14ac:dyDescent="0.2">
      <c r="A5" s="31" t="s">
        <v>302</v>
      </c>
      <c r="B5" s="54">
        <v>388</v>
      </c>
      <c r="C5" s="54">
        <v>55777</v>
      </c>
    </row>
    <row r="6" spans="1:14" ht="15" customHeight="1" x14ac:dyDescent="0.2">
      <c r="A6" s="1" t="s">
        <v>328</v>
      </c>
      <c r="B6" s="55">
        <v>4297</v>
      </c>
      <c r="C6" s="55">
        <v>28340</v>
      </c>
    </row>
    <row r="7" spans="1:14" ht="15" customHeight="1" x14ac:dyDescent="0.2">
      <c r="A7" s="31" t="s">
        <v>303</v>
      </c>
      <c r="B7" s="54">
        <v>87</v>
      </c>
      <c r="C7" s="54">
        <v>21801</v>
      </c>
    </row>
    <row r="8" spans="1:14" ht="15" customHeight="1" x14ac:dyDescent="0.2">
      <c r="A8" s="1" t="s">
        <v>299</v>
      </c>
      <c r="B8" s="55">
        <v>3856</v>
      </c>
      <c r="C8" s="55">
        <v>18554</v>
      </c>
    </row>
    <row r="9" spans="1:14" ht="15" customHeight="1" x14ac:dyDescent="0.2">
      <c r="A9" s="31" t="s">
        <v>304</v>
      </c>
      <c r="B9" s="54">
        <v>55</v>
      </c>
      <c r="C9" s="54">
        <v>12888</v>
      </c>
    </row>
    <row r="10" spans="1:14" ht="15" customHeight="1" x14ac:dyDescent="0.2">
      <c r="A10" s="27" t="s">
        <v>311</v>
      </c>
      <c r="B10" s="55">
        <v>59</v>
      </c>
      <c r="C10" s="55">
        <v>11206</v>
      </c>
    </row>
    <row r="11" spans="1:14" ht="15" customHeight="1" x14ac:dyDescent="0.2">
      <c r="A11" s="31" t="s">
        <v>301</v>
      </c>
      <c r="B11" s="54">
        <v>39</v>
      </c>
      <c r="C11" s="54">
        <v>7791</v>
      </c>
    </row>
    <row r="12" spans="1:14" ht="15" customHeight="1" x14ac:dyDescent="0.2">
      <c r="A12" s="27" t="s">
        <v>305</v>
      </c>
      <c r="B12" s="55">
        <v>2864</v>
      </c>
      <c r="C12" s="55">
        <v>7047</v>
      </c>
    </row>
    <row r="13" spans="1:14" ht="15" customHeight="1" x14ac:dyDescent="0.2">
      <c r="A13" s="31" t="s">
        <v>323</v>
      </c>
      <c r="B13" s="54">
        <v>129</v>
      </c>
      <c r="C13" s="54">
        <v>5541</v>
      </c>
    </row>
    <row r="14" spans="1:14" ht="15" customHeight="1" x14ac:dyDescent="0.2">
      <c r="A14" s="27" t="s">
        <v>298</v>
      </c>
      <c r="B14" s="55">
        <v>204</v>
      </c>
      <c r="C14" s="55">
        <v>2941</v>
      </c>
    </row>
    <row r="15" spans="1:14" ht="15" customHeight="1" x14ac:dyDescent="0.2">
      <c r="A15" s="31" t="s">
        <v>332</v>
      </c>
      <c r="B15" s="54">
        <v>1758</v>
      </c>
      <c r="C15" s="54">
        <v>2293</v>
      </c>
    </row>
    <row r="16" spans="1:14" ht="15" customHeight="1" x14ac:dyDescent="0.2">
      <c r="A16" s="27" t="s">
        <v>336</v>
      </c>
      <c r="B16" s="55">
        <v>5</v>
      </c>
      <c r="C16" s="55">
        <v>1625</v>
      </c>
    </row>
    <row r="17" spans="1:3" ht="15" customHeight="1" x14ac:dyDescent="0.2">
      <c r="A17" s="31" t="s">
        <v>318</v>
      </c>
      <c r="B17" s="54">
        <v>591</v>
      </c>
      <c r="C17" s="54">
        <v>1497</v>
      </c>
    </row>
    <row r="18" spans="1:3" ht="15" customHeight="1" x14ac:dyDescent="0.2">
      <c r="A18" s="27" t="s">
        <v>321</v>
      </c>
      <c r="B18" s="55">
        <v>745</v>
      </c>
      <c r="C18" s="55">
        <v>1413</v>
      </c>
    </row>
    <row r="19" spans="1:3" ht="15" customHeight="1" x14ac:dyDescent="0.2">
      <c r="A19" s="31" t="s">
        <v>322</v>
      </c>
      <c r="B19" s="54">
        <v>436</v>
      </c>
      <c r="C19" s="54">
        <v>906</v>
      </c>
    </row>
    <row r="20" spans="1:3" ht="15" customHeight="1" x14ac:dyDescent="0.2">
      <c r="A20" s="27" t="s">
        <v>325</v>
      </c>
      <c r="B20" s="55">
        <v>86</v>
      </c>
      <c r="C20" s="55">
        <v>559</v>
      </c>
    </row>
    <row r="21" spans="1:3" ht="15" customHeight="1" x14ac:dyDescent="0.2">
      <c r="A21" s="31" t="s">
        <v>319</v>
      </c>
      <c r="B21" s="54">
        <v>136</v>
      </c>
      <c r="C21" s="54">
        <v>510</v>
      </c>
    </row>
    <row r="22" spans="1:3" ht="15" customHeight="1" x14ac:dyDescent="0.2">
      <c r="A22" s="27" t="s">
        <v>324</v>
      </c>
      <c r="B22" s="55">
        <v>101</v>
      </c>
      <c r="C22" s="55">
        <v>363</v>
      </c>
    </row>
    <row r="23" spans="1:3" ht="15" customHeight="1" x14ac:dyDescent="0.2">
      <c r="A23" s="31" t="s">
        <v>293</v>
      </c>
      <c r="B23" s="54">
        <v>210</v>
      </c>
      <c r="C23" s="54">
        <v>329</v>
      </c>
    </row>
    <row r="24" spans="1:3" ht="15" customHeight="1" x14ac:dyDescent="0.2">
      <c r="A24" s="27" t="s">
        <v>329</v>
      </c>
      <c r="B24" s="55">
        <v>46</v>
      </c>
      <c r="C24" s="55">
        <v>164</v>
      </c>
    </row>
    <row r="25" spans="1:3" ht="15" customHeight="1" x14ac:dyDescent="0.2">
      <c r="A25" s="31" t="s">
        <v>314</v>
      </c>
      <c r="B25" s="54">
        <v>6</v>
      </c>
      <c r="C25" s="54">
        <v>96</v>
      </c>
    </row>
    <row r="26" spans="1:3" ht="15" customHeight="1" x14ac:dyDescent="0.2">
      <c r="A26" s="27" t="s">
        <v>300</v>
      </c>
      <c r="B26" s="55">
        <v>86</v>
      </c>
      <c r="C26" s="55">
        <v>90</v>
      </c>
    </row>
    <row r="27" spans="1:3" ht="15" customHeight="1" x14ac:dyDescent="0.2">
      <c r="A27" s="31" t="s">
        <v>294</v>
      </c>
      <c r="B27" s="54">
        <v>14</v>
      </c>
      <c r="C27" s="54">
        <v>60</v>
      </c>
    </row>
    <row r="28" spans="1:3" ht="15" customHeight="1" x14ac:dyDescent="0.2">
      <c r="A28" s="27" t="s">
        <v>296</v>
      </c>
      <c r="B28" s="55">
        <v>2</v>
      </c>
      <c r="C28" s="55">
        <v>58</v>
      </c>
    </row>
    <row r="29" spans="1:3" ht="15" customHeight="1" x14ac:dyDescent="0.2">
      <c r="A29" s="31" t="s">
        <v>295</v>
      </c>
      <c r="B29" s="54">
        <v>5</v>
      </c>
      <c r="C29" s="54">
        <v>40</v>
      </c>
    </row>
    <row r="30" spans="1:3" ht="15" customHeight="1" x14ac:dyDescent="0.2">
      <c r="A30" s="27" t="s">
        <v>320</v>
      </c>
      <c r="B30" s="55">
        <v>2</v>
      </c>
      <c r="C30" s="55">
        <v>35</v>
      </c>
    </row>
    <row r="31" spans="1:3" ht="15" customHeight="1" x14ac:dyDescent="0.2">
      <c r="A31" s="31" t="s">
        <v>307</v>
      </c>
      <c r="B31" s="54">
        <v>7</v>
      </c>
      <c r="C31" s="54">
        <v>17</v>
      </c>
    </row>
    <row r="32" spans="1:3" ht="15" customHeight="1" x14ac:dyDescent="0.2">
      <c r="A32" s="27" t="s">
        <v>330</v>
      </c>
      <c r="B32" s="55">
        <v>11</v>
      </c>
      <c r="C32" s="55">
        <v>15</v>
      </c>
    </row>
    <row r="33" spans="1:3" ht="15" customHeight="1" x14ac:dyDescent="0.2">
      <c r="A33" s="31" t="s">
        <v>313</v>
      </c>
      <c r="B33" s="54">
        <v>5</v>
      </c>
      <c r="C33" s="54">
        <v>9</v>
      </c>
    </row>
    <row r="34" spans="1:3" ht="15" customHeight="1" x14ac:dyDescent="0.2">
      <c r="A34" s="27" t="s">
        <v>333</v>
      </c>
      <c r="B34" s="55">
        <v>5</v>
      </c>
      <c r="C34" s="55">
        <v>8</v>
      </c>
    </row>
    <row r="35" spans="1:3" ht="15" customHeight="1" x14ac:dyDescent="0.2">
      <c r="A35" s="31" t="s">
        <v>326</v>
      </c>
      <c r="B35" s="54">
        <v>3</v>
      </c>
      <c r="C35" s="54">
        <v>3</v>
      </c>
    </row>
    <row r="36" spans="1:3" ht="15" customHeight="1" x14ac:dyDescent="0.2">
      <c r="A36" s="27" t="s">
        <v>327</v>
      </c>
      <c r="B36" s="55">
        <v>2</v>
      </c>
      <c r="C36" s="55">
        <v>2</v>
      </c>
    </row>
    <row r="37" spans="1:3" ht="15" customHeight="1" x14ac:dyDescent="0.2">
      <c r="A37" s="31" t="s">
        <v>334</v>
      </c>
      <c r="B37" s="54">
        <v>1</v>
      </c>
      <c r="C37" s="54">
        <v>1</v>
      </c>
    </row>
    <row r="38" spans="1:3" ht="15" customHeight="1" x14ac:dyDescent="0.2"/>
    <row r="39" spans="1:3" ht="15" customHeight="1" x14ac:dyDescent="0.2">
      <c r="A39" s="33" t="s">
        <v>676</v>
      </c>
      <c r="B39" s="33"/>
      <c r="C39" s="33"/>
    </row>
    <row r="40" spans="1:3" ht="64.5" customHeight="1" x14ac:dyDescent="0.2">
      <c r="A40" s="142" t="s">
        <v>701</v>
      </c>
      <c r="B40" s="142"/>
      <c r="C40" s="142"/>
    </row>
    <row r="41" spans="1:3" ht="18" customHeight="1" x14ac:dyDescent="0.2">
      <c r="A41" s="52" t="s">
        <v>554</v>
      </c>
      <c r="B41" s="32"/>
      <c r="C41" s="32"/>
    </row>
    <row r="42" spans="1:3" ht="24.75" customHeight="1" x14ac:dyDescent="0.2">
      <c r="A42" s="142" t="s">
        <v>702</v>
      </c>
      <c r="B42" s="142"/>
      <c r="C42" s="142"/>
    </row>
    <row r="43" spans="1:3" ht="25.5" customHeight="1" x14ac:dyDescent="0.2">
      <c r="A43" s="142" t="s">
        <v>697</v>
      </c>
      <c r="B43" s="142"/>
      <c r="C43" s="142"/>
    </row>
    <row r="44" spans="1:3" ht="27.75" customHeight="1" x14ac:dyDescent="0.2">
      <c r="A44" s="142" t="s">
        <v>923</v>
      </c>
      <c r="B44" s="142"/>
      <c r="C44" s="142"/>
    </row>
    <row r="45" spans="1:3" ht="12.75" customHeight="1" x14ac:dyDescent="0.2">
      <c r="A45" s="33"/>
      <c r="B45" s="33"/>
      <c r="C45" s="33"/>
    </row>
    <row r="46" spans="1:3" ht="12.75" customHeight="1" x14ac:dyDescent="0.2">
      <c r="A46" s="33" t="s">
        <v>663</v>
      </c>
      <c r="B46" s="33"/>
      <c r="C46" s="33"/>
    </row>
  </sheetData>
  <mergeCells count="6">
    <mergeCell ref="A40:C40"/>
    <mergeCell ref="A42:C42"/>
    <mergeCell ref="A43:C43"/>
    <mergeCell ref="A44:C44"/>
    <mergeCell ref="B3:C3"/>
    <mergeCell ref="A3:A4"/>
  </mergeCells>
  <hyperlinks>
    <hyperlink ref="A41" r:id="rId1" xr:uid="{AB45241E-E7B4-4B0F-BDD2-2FABA39E0425}"/>
    <hyperlink ref="E1" location="Contents!A1" display="contents" xr:uid="{7E68E076-90DD-4AE7-9DD9-A64E43AA9FC1}"/>
  </hyperlinks>
  <pageMargins left="0.5" right="0.5" top="0.5" bottom="0.5" header="0" footer="0"/>
  <pageSetup paperSize="9" scale="82"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52"/>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85.7109375" style="1" customWidth="1"/>
    <col min="2" max="2" width="14.85546875" style="1" bestFit="1" customWidth="1"/>
    <col min="3" max="3" width="13.85546875" style="1" bestFit="1" customWidth="1"/>
    <col min="4" max="16384" width="11.140625" style="1"/>
  </cols>
  <sheetData>
    <row r="1" spans="1:15" ht="15" customHeight="1" x14ac:dyDescent="0.2">
      <c r="A1" s="7" t="s">
        <v>948</v>
      </c>
      <c r="B1" s="7"/>
      <c r="C1" s="7"/>
      <c r="D1" s="7"/>
      <c r="E1" s="21" t="s">
        <v>575</v>
      </c>
      <c r="F1" s="7"/>
      <c r="G1" s="7"/>
      <c r="H1" s="7"/>
      <c r="I1" s="7"/>
      <c r="J1" s="7"/>
      <c r="K1" s="7"/>
      <c r="L1" s="7"/>
      <c r="M1" s="7"/>
      <c r="N1" s="7"/>
      <c r="O1" s="7"/>
    </row>
    <row r="2" spans="1:15" ht="15" customHeight="1" x14ac:dyDescent="0.2"/>
    <row r="3" spans="1:15" s="27" customFormat="1" ht="15" customHeight="1" x14ac:dyDescent="0.2">
      <c r="A3" s="167" t="s">
        <v>889</v>
      </c>
      <c r="B3" s="196" t="s">
        <v>29</v>
      </c>
      <c r="C3" s="196"/>
    </row>
    <row r="4" spans="1:15" ht="15" customHeight="1" x14ac:dyDescent="0.2">
      <c r="A4" s="168"/>
      <c r="B4" s="51" t="s">
        <v>913</v>
      </c>
      <c r="C4" s="51" t="s">
        <v>914</v>
      </c>
    </row>
    <row r="5" spans="1:15" ht="15" customHeight="1" x14ac:dyDescent="0.2">
      <c r="A5" s="31" t="s">
        <v>328</v>
      </c>
      <c r="B5" s="54">
        <v>9403</v>
      </c>
      <c r="C5" s="54">
        <v>122376</v>
      </c>
    </row>
    <row r="6" spans="1:15" ht="15" customHeight="1" x14ac:dyDescent="0.2">
      <c r="A6" s="1" t="s">
        <v>329</v>
      </c>
      <c r="B6" s="55">
        <v>3897</v>
      </c>
      <c r="C6" s="55">
        <v>79995</v>
      </c>
    </row>
    <row r="7" spans="1:15" ht="15" customHeight="1" x14ac:dyDescent="0.2">
      <c r="A7" s="31" t="s">
        <v>299</v>
      </c>
      <c r="B7" s="54">
        <v>9408</v>
      </c>
      <c r="C7" s="54">
        <v>47655</v>
      </c>
    </row>
    <row r="8" spans="1:15" ht="15" customHeight="1" x14ac:dyDescent="0.2">
      <c r="A8" s="1" t="s">
        <v>325</v>
      </c>
      <c r="B8" s="55">
        <v>4832</v>
      </c>
      <c r="C8" s="55">
        <v>37308</v>
      </c>
    </row>
    <row r="9" spans="1:15" ht="15" customHeight="1" x14ac:dyDescent="0.2">
      <c r="A9" s="31" t="s">
        <v>324</v>
      </c>
      <c r="B9" s="54">
        <v>3190</v>
      </c>
      <c r="C9" s="54">
        <v>35215</v>
      </c>
    </row>
    <row r="10" spans="1:15" ht="15" customHeight="1" x14ac:dyDescent="0.2">
      <c r="A10" s="27" t="s">
        <v>321</v>
      </c>
      <c r="B10" s="55">
        <v>7384</v>
      </c>
      <c r="C10" s="55">
        <v>30284</v>
      </c>
    </row>
    <row r="11" spans="1:15" ht="15" customHeight="1" x14ac:dyDescent="0.2">
      <c r="A11" s="31" t="s">
        <v>336</v>
      </c>
      <c r="B11" s="54">
        <v>130</v>
      </c>
      <c r="C11" s="54">
        <v>25116</v>
      </c>
    </row>
    <row r="12" spans="1:15" ht="15" customHeight="1" x14ac:dyDescent="0.2">
      <c r="A12" s="27" t="s">
        <v>318</v>
      </c>
      <c r="B12" s="55">
        <v>4576</v>
      </c>
      <c r="C12" s="55">
        <v>21503</v>
      </c>
    </row>
    <row r="13" spans="1:15" ht="15" customHeight="1" x14ac:dyDescent="0.2">
      <c r="A13" s="31" t="s">
        <v>315</v>
      </c>
      <c r="B13" s="54">
        <v>75</v>
      </c>
      <c r="C13" s="54">
        <v>21466</v>
      </c>
    </row>
    <row r="14" spans="1:15" ht="15" customHeight="1" x14ac:dyDescent="0.2">
      <c r="A14" s="27" t="s">
        <v>322</v>
      </c>
      <c r="B14" s="55">
        <v>3948</v>
      </c>
      <c r="C14" s="55">
        <v>15747</v>
      </c>
    </row>
    <row r="15" spans="1:15" ht="15" customHeight="1" x14ac:dyDescent="0.2">
      <c r="A15" s="31" t="s">
        <v>298</v>
      </c>
      <c r="B15" s="54">
        <v>2115</v>
      </c>
      <c r="C15" s="54">
        <v>15106</v>
      </c>
    </row>
    <row r="16" spans="1:15" ht="15" customHeight="1" x14ac:dyDescent="0.2">
      <c r="A16" s="27" t="s">
        <v>313</v>
      </c>
      <c r="B16" s="55">
        <v>907</v>
      </c>
      <c r="C16" s="55">
        <v>14737</v>
      </c>
    </row>
    <row r="17" spans="1:3" ht="15" customHeight="1" x14ac:dyDescent="0.2">
      <c r="A17" s="31" t="s">
        <v>310</v>
      </c>
      <c r="B17" s="54">
        <v>237</v>
      </c>
      <c r="C17" s="54">
        <v>11390</v>
      </c>
    </row>
    <row r="18" spans="1:3" ht="15" customHeight="1" x14ac:dyDescent="0.2">
      <c r="A18" s="27" t="s">
        <v>332</v>
      </c>
      <c r="B18" s="55">
        <v>3786</v>
      </c>
      <c r="C18" s="55">
        <v>7954</v>
      </c>
    </row>
    <row r="19" spans="1:3" ht="15" customHeight="1" x14ac:dyDescent="0.2">
      <c r="A19" s="31" t="s">
        <v>303</v>
      </c>
      <c r="B19" s="54">
        <v>21</v>
      </c>
      <c r="C19" s="54">
        <v>6784</v>
      </c>
    </row>
    <row r="20" spans="1:3" ht="15" customHeight="1" x14ac:dyDescent="0.2">
      <c r="A20" s="27" t="s">
        <v>331</v>
      </c>
      <c r="B20" s="55">
        <v>626</v>
      </c>
      <c r="C20" s="55">
        <v>5334</v>
      </c>
    </row>
    <row r="21" spans="1:3" ht="15" customHeight="1" x14ac:dyDescent="0.2">
      <c r="A21" s="31" t="s">
        <v>323</v>
      </c>
      <c r="B21" s="54">
        <v>143</v>
      </c>
      <c r="C21" s="54">
        <v>4900</v>
      </c>
    </row>
    <row r="22" spans="1:3" ht="15" customHeight="1" x14ac:dyDescent="0.2">
      <c r="A22" s="27" t="s">
        <v>330</v>
      </c>
      <c r="B22" s="55">
        <v>895</v>
      </c>
      <c r="C22" s="55">
        <v>3543</v>
      </c>
    </row>
    <row r="23" spans="1:3" ht="15" customHeight="1" x14ac:dyDescent="0.2">
      <c r="A23" s="31" t="s">
        <v>293</v>
      </c>
      <c r="B23" s="54">
        <v>1214</v>
      </c>
      <c r="C23" s="54">
        <v>3015</v>
      </c>
    </row>
    <row r="24" spans="1:3" ht="15" customHeight="1" x14ac:dyDescent="0.2">
      <c r="A24" s="27" t="s">
        <v>297</v>
      </c>
      <c r="B24" s="55">
        <v>336</v>
      </c>
      <c r="C24" s="55">
        <v>2587</v>
      </c>
    </row>
    <row r="25" spans="1:3" ht="15" customHeight="1" x14ac:dyDescent="0.2">
      <c r="A25" s="31" t="s">
        <v>327</v>
      </c>
      <c r="B25" s="54">
        <v>393</v>
      </c>
      <c r="C25" s="54">
        <v>1981</v>
      </c>
    </row>
    <row r="26" spans="1:3" ht="15" customHeight="1" x14ac:dyDescent="0.2">
      <c r="A26" s="27" t="s">
        <v>333</v>
      </c>
      <c r="B26" s="55">
        <v>446</v>
      </c>
      <c r="C26" s="55">
        <v>1847</v>
      </c>
    </row>
    <row r="27" spans="1:3" ht="15" customHeight="1" x14ac:dyDescent="0.2">
      <c r="A27" s="31" t="s">
        <v>314</v>
      </c>
      <c r="B27" s="54">
        <v>278</v>
      </c>
      <c r="C27" s="54">
        <v>1654</v>
      </c>
    </row>
    <row r="28" spans="1:3" ht="15" customHeight="1" x14ac:dyDescent="0.2">
      <c r="A28" s="27" t="s">
        <v>300</v>
      </c>
      <c r="B28" s="55">
        <v>1009</v>
      </c>
      <c r="C28" s="55">
        <v>1472</v>
      </c>
    </row>
    <row r="29" spans="1:3" ht="15" customHeight="1" x14ac:dyDescent="0.2">
      <c r="A29" s="31" t="s">
        <v>305</v>
      </c>
      <c r="B29" s="54">
        <v>604</v>
      </c>
      <c r="C29" s="54">
        <v>1245</v>
      </c>
    </row>
    <row r="30" spans="1:3" ht="15" customHeight="1" x14ac:dyDescent="0.2">
      <c r="A30" s="27" t="s">
        <v>317</v>
      </c>
      <c r="B30" s="55">
        <v>67</v>
      </c>
      <c r="C30" s="55">
        <v>976</v>
      </c>
    </row>
    <row r="31" spans="1:3" ht="15" customHeight="1" x14ac:dyDescent="0.2">
      <c r="A31" s="31" t="s">
        <v>312</v>
      </c>
      <c r="B31" s="54">
        <v>224</v>
      </c>
      <c r="C31" s="54">
        <v>807</v>
      </c>
    </row>
    <row r="32" spans="1:3" ht="15" customHeight="1" x14ac:dyDescent="0.2">
      <c r="A32" s="27" t="s">
        <v>307</v>
      </c>
      <c r="B32" s="55">
        <v>59</v>
      </c>
      <c r="C32" s="55">
        <v>106</v>
      </c>
    </row>
    <row r="33" spans="1:3" ht="15" customHeight="1" x14ac:dyDescent="0.2">
      <c r="A33" s="31" t="s">
        <v>335</v>
      </c>
      <c r="B33" s="54">
        <v>31</v>
      </c>
      <c r="C33" s="54">
        <v>60</v>
      </c>
    </row>
    <row r="34" spans="1:3" ht="15" customHeight="1" x14ac:dyDescent="0.2">
      <c r="A34" s="27" t="s">
        <v>334</v>
      </c>
      <c r="B34" s="55">
        <v>20</v>
      </c>
      <c r="C34" s="55">
        <v>29</v>
      </c>
    </row>
    <row r="35" spans="1:3" ht="15" customHeight="1" x14ac:dyDescent="0.2">
      <c r="A35" s="31" t="s">
        <v>295</v>
      </c>
      <c r="B35" s="54">
        <v>2</v>
      </c>
      <c r="C35" s="54">
        <v>24</v>
      </c>
    </row>
    <row r="36" spans="1:3" ht="15" customHeight="1" x14ac:dyDescent="0.2">
      <c r="A36" s="27" t="s">
        <v>326</v>
      </c>
      <c r="B36" s="55">
        <v>7</v>
      </c>
      <c r="C36" s="55">
        <v>7</v>
      </c>
    </row>
    <row r="37" spans="1:3" ht="15" customHeight="1" x14ac:dyDescent="0.2">
      <c r="A37" s="31" t="s">
        <v>309</v>
      </c>
      <c r="B37" s="54">
        <v>1</v>
      </c>
      <c r="C37" s="54">
        <v>1</v>
      </c>
    </row>
    <row r="38" spans="1:3" ht="15" customHeight="1" x14ac:dyDescent="0.2">
      <c r="A38" s="27" t="s">
        <v>319</v>
      </c>
      <c r="B38" s="55">
        <v>1</v>
      </c>
      <c r="C38" s="55">
        <v>1</v>
      </c>
    </row>
    <row r="39" spans="1:3" ht="15" customHeight="1" x14ac:dyDescent="0.2">
      <c r="A39" s="31" t="s">
        <v>294</v>
      </c>
      <c r="B39" s="54">
        <v>3</v>
      </c>
      <c r="C39" s="54">
        <v>0</v>
      </c>
    </row>
    <row r="40" spans="1:3" ht="15" customHeight="1" x14ac:dyDescent="0.2">
      <c r="A40" s="27" t="s">
        <v>306</v>
      </c>
      <c r="B40" s="55">
        <v>1</v>
      </c>
      <c r="C40" s="55">
        <v>0</v>
      </c>
    </row>
    <row r="41" spans="1:3" ht="15" customHeight="1" x14ac:dyDescent="0.2">
      <c r="A41" s="31" t="s">
        <v>311</v>
      </c>
      <c r="B41" s="54">
        <v>32</v>
      </c>
      <c r="C41" s="54">
        <v>0</v>
      </c>
    </row>
    <row r="42" spans="1:3" ht="15" customHeight="1" x14ac:dyDescent="0.2">
      <c r="A42" s="27" t="s">
        <v>316</v>
      </c>
      <c r="B42" s="55">
        <v>2</v>
      </c>
      <c r="C42" s="55">
        <v>0</v>
      </c>
    </row>
    <row r="43" spans="1:3" ht="15" customHeight="1" x14ac:dyDescent="0.2">
      <c r="A43" s="31" t="s">
        <v>337</v>
      </c>
      <c r="B43" s="54">
        <v>9</v>
      </c>
      <c r="C43" s="54">
        <v>0</v>
      </c>
    </row>
    <row r="44" spans="1:3" ht="15" customHeight="1" x14ac:dyDescent="0.2"/>
    <row r="45" spans="1:3" ht="15" customHeight="1" x14ac:dyDescent="0.2">
      <c r="A45" s="32" t="s">
        <v>676</v>
      </c>
      <c r="B45" s="32"/>
      <c r="C45" s="32"/>
    </row>
    <row r="46" spans="1:3" ht="68.25" customHeight="1" x14ac:dyDescent="0.2">
      <c r="A46" s="142" t="s">
        <v>703</v>
      </c>
      <c r="B46" s="142"/>
      <c r="C46" s="142"/>
    </row>
    <row r="47" spans="1:3" ht="15" customHeight="1" x14ac:dyDescent="0.2">
      <c r="A47" s="52" t="s">
        <v>554</v>
      </c>
      <c r="B47" s="32"/>
      <c r="C47" s="32"/>
    </row>
    <row r="48" spans="1:3" ht="50.1" customHeight="1" x14ac:dyDescent="0.2">
      <c r="A48" s="142" t="s">
        <v>992</v>
      </c>
      <c r="B48" s="142"/>
      <c r="C48" s="142"/>
    </row>
    <row r="49" spans="1:3" ht="36.950000000000003" customHeight="1" x14ac:dyDescent="0.2">
      <c r="A49" s="142" t="s">
        <v>923</v>
      </c>
      <c r="B49" s="142"/>
      <c r="C49" s="142"/>
    </row>
    <row r="50" spans="1:3" ht="12.75" customHeight="1" x14ac:dyDescent="0.2">
      <c r="A50" s="32"/>
      <c r="B50" s="32"/>
      <c r="C50" s="32"/>
    </row>
    <row r="51" spans="1:3" ht="12.75" customHeight="1" x14ac:dyDescent="0.2">
      <c r="A51" s="32" t="s">
        <v>663</v>
      </c>
      <c r="B51" s="32"/>
      <c r="C51" s="32"/>
    </row>
    <row r="52" spans="1:3" ht="12.75" customHeight="1" x14ac:dyDescent="0.2"/>
  </sheetData>
  <mergeCells count="5">
    <mergeCell ref="A46:C46"/>
    <mergeCell ref="A48:C48"/>
    <mergeCell ref="A49:C49"/>
    <mergeCell ref="B3:C3"/>
    <mergeCell ref="A3:A4"/>
  </mergeCells>
  <hyperlinks>
    <hyperlink ref="A47" r:id="rId1" xr:uid="{DBEC97A7-6C6F-4070-853E-E6F12D668990}"/>
    <hyperlink ref="E1" location="Contents!A1" display="contents" xr:uid="{68E7639A-0FF4-4D4E-A1B3-1F27981F10B0}"/>
  </hyperlinks>
  <pageMargins left="0.5" right="0.5" top="0.5" bottom="0.5" header="0" footer="0"/>
  <pageSetup paperSize="9" scale="82"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32"/>
  <sheetViews>
    <sheetView showGridLines="0" zoomScaleNormal="100" workbookViewId="0"/>
  </sheetViews>
  <sheetFormatPr defaultColWidth="11.140625" defaultRowHeight="9.9499999999999993" customHeight="1" x14ac:dyDescent="0.2"/>
  <cols>
    <col min="1" max="1" width="46.85546875" style="1" customWidth="1"/>
    <col min="2" max="2" width="14.85546875" style="1" bestFit="1" customWidth="1"/>
    <col min="3" max="4" width="13.85546875" style="1" bestFit="1" customWidth="1"/>
    <col min="5" max="5" width="15.85546875" style="1" bestFit="1" customWidth="1"/>
    <col min="6" max="16384" width="11.140625" style="1"/>
  </cols>
  <sheetData>
    <row r="1" spans="1:13" ht="15" customHeight="1" x14ac:dyDescent="0.2">
      <c r="A1" s="7" t="s">
        <v>949</v>
      </c>
      <c r="B1" s="7"/>
      <c r="C1" s="7"/>
      <c r="D1" s="7"/>
      <c r="E1" s="7"/>
      <c r="F1" s="7"/>
      <c r="G1" s="21" t="s">
        <v>575</v>
      </c>
      <c r="H1" s="7"/>
      <c r="I1" s="7"/>
      <c r="J1" s="7"/>
      <c r="K1" s="7"/>
      <c r="L1" s="7"/>
      <c r="M1" s="7"/>
    </row>
    <row r="2" spans="1:13" ht="15" customHeight="1" x14ac:dyDescent="0.2"/>
    <row r="3" spans="1:13" s="27" customFormat="1" ht="15" customHeight="1" x14ac:dyDescent="0.2">
      <c r="B3" s="196" t="s">
        <v>29</v>
      </c>
      <c r="C3" s="196"/>
      <c r="D3" s="196"/>
      <c r="E3" s="196"/>
    </row>
    <row r="4" spans="1:13" ht="25.5" customHeight="1" x14ac:dyDescent="0.2">
      <c r="A4" s="9" t="s">
        <v>890</v>
      </c>
      <c r="B4" s="42" t="s">
        <v>913</v>
      </c>
      <c r="C4" s="42" t="s">
        <v>935</v>
      </c>
      <c r="D4" s="42" t="s">
        <v>766</v>
      </c>
      <c r="E4" s="43" t="s">
        <v>936</v>
      </c>
    </row>
    <row r="5" spans="1:13" ht="15" customHeight="1" x14ac:dyDescent="0.2">
      <c r="A5" s="31" t="s">
        <v>412</v>
      </c>
      <c r="B5" s="54">
        <v>139069</v>
      </c>
      <c r="C5" s="54">
        <v>1199</v>
      </c>
      <c r="D5" s="54">
        <v>1409306</v>
      </c>
      <c r="E5" s="54">
        <v>0</v>
      </c>
    </row>
    <row r="6" spans="1:13" ht="15" customHeight="1" x14ac:dyDescent="0.2">
      <c r="A6" s="1" t="s">
        <v>410</v>
      </c>
      <c r="B6" s="55">
        <v>125690</v>
      </c>
      <c r="C6" s="55">
        <v>18047</v>
      </c>
      <c r="D6" s="55">
        <v>1145968</v>
      </c>
      <c r="E6" s="55">
        <v>893569</v>
      </c>
    </row>
    <row r="7" spans="1:13" ht="15" customHeight="1" x14ac:dyDescent="0.2">
      <c r="A7" s="31" t="s">
        <v>417</v>
      </c>
      <c r="B7" s="54">
        <v>66537</v>
      </c>
      <c r="C7" s="54">
        <v>11</v>
      </c>
      <c r="D7" s="54">
        <v>266353</v>
      </c>
      <c r="E7" s="54">
        <v>0</v>
      </c>
    </row>
    <row r="8" spans="1:13" ht="15" customHeight="1" x14ac:dyDescent="0.2">
      <c r="A8" s="1" t="s">
        <v>400</v>
      </c>
      <c r="B8" s="55">
        <v>51920</v>
      </c>
      <c r="C8" s="55">
        <v>26454</v>
      </c>
      <c r="D8" s="55">
        <v>615440</v>
      </c>
      <c r="E8" s="55">
        <v>537775</v>
      </c>
    </row>
    <row r="9" spans="1:13" ht="15" customHeight="1" x14ac:dyDescent="0.2">
      <c r="A9" s="31" t="s">
        <v>402</v>
      </c>
      <c r="B9" s="54">
        <v>46564</v>
      </c>
      <c r="C9" s="54">
        <v>1044</v>
      </c>
      <c r="D9" s="54">
        <v>607771</v>
      </c>
      <c r="E9" s="54">
        <v>559533</v>
      </c>
    </row>
    <row r="10" spans="1:13" ht="15" customHeight="1" x14ac:dyDescent="0.2">
      <c r="A10" s="1" t="s">
        <v>416</v>
      </c>
      <c r="B10" s="55">
        <v>36906</v>
      </c>
      <c r="C10" s="55">
        <v>0</v>
      </c>
      <c r="D10" s="55">
        <v>196776</v>
      </c>
      <c r="E10" s="55">
        <v>0</v>
      </c>
    </row>
    <row r="11" spans="1:13" ht="15" customHeight="1" x14ac:dyDescent="0.2">
      <c r="A11" s="31" t="s">
        <v>404</v>
      </c>
      <c r="B11" s="54">
        <v>16467</v>
      </c>
      <c r="C11" s="54">
        <v>14</v>
      </c>
      <c r="D11" s="54">
        <v>38144</v>
      </c>
      <c r="E11" s="54">
        <v>35407</v>
      </c>
    </row>
    <row r="12" spans="1:13" ht="15" customHeight="1" x14ac:dyDescent="0.2">
      <c r="A12" s="1" t="s">
        <v>406</v>
      </c>
      <c r="B12" s="55">
        <v>16433</v>
      </c>
      <c r="C12" s="55">
        <v>407844</v>
      </c>
      <c r="D12" s="55">
        <v>54807</v>
      </c>
      <c r="E12" s="55">
        <v>44617</v>
      </c>
    </row>
    <row r="13" spans="1:13" ht="15" customHeight="1" x14ac:dyDescent="0.2">
      <c r="A13" s="31" t="s">
        <v>399</v>
      </c>
      <c r="B13" s="54">
        <v>12527</v>
      </c>
      <c r="C13" s="54">
        <v>2</v>
      </c>
      <c r="D13" s="54">
        <v>35537</v>
      </c>
      <c r="E13" s="54">
        <v>27465</v>
      </c>
    </row>
    <row r="14" spans="1:13" ht="15" customHeight="1" x14ac:dyDescent="0.2">
      <c r="A14" s="1" t="s">
        <v>415</v>
      </c>
      <c r="B14" s="55">
        <v>12130</v>
      </c>
      <c r="C14" s="55">
        <v>625693</v>
      </c>
      <c r="D14" s="55">
        <v>39303</v>
      </c>
      <c r="E14" s="55">
        <v>34149</v>
      </c>
    </row>
    <row r="15" spans="1:13" ht="15" customHeight="1" x14ac:dyDescent="0.2">
      <c r="A15" s="31" t="s">
        <v>408</v>
      </c>
      <c r="B15" s="54">
        <v>10995</v>
      </c>
      <c r="C15" s="54">
        <v>695</v>
      </c>
      <c r="D15" s="54">
        <v>33509</v>
      </c>
      <c r="E15" s="54">
        <v>28829</v>
      </c>
    </row>
    <row r="16" spans="1:13" ht="15" customHeight="1" x14ac:dyDescent="0.2">
      <c r="A16" s="1" t="s">
        <v>407</v>
      </c>
      <c r="B16" s="55">
        <v>8043</v>
      </c>
      <c r="C16" s="55">
        <v>366</v>
      </c>
      <c r="D16" s="55">
        <v>52594</v>
      </c>
      <c r="E16" s="55">
        <v>41670</v>
      </c>
    </row>
    <row r="17" spans="1:5" ht="15" customHeight="1" x14ac:dyDescent="0.2">
      <c r="A17" s="31" t="s">
        <v>413</v>
      </c>
      <c r="B17" s="54">
        <v>6234</v>
      </c>
      <c r="C17" s="54">
        <v>0</v>
      </c>
      <c r="D17" s="54">
        <v>11673</v>
      </c>
      <c r="E17" s="54">
        <v>10673</v>
      </c>
    </row>
    <row r="18" spans="1:5" ht="15" customHeight="1" x14ac:dyDescent="0.2">
      <c r="A18" s="1" t="s">
        <v>401</v>
      </c>
      <c r="B18" s="55">
        <v>5047</v>
      </c>
      <c r="C18" s="55">
        <v>0</v>
      </c>
      <c r="D18" s="55">
        <v>15119</v>
      </c>
      <c r="E18" s="55">
        <v>12945</v>
      </c>
    </row>
    <row r="19" spans="1:5" ht="15" customHeight="1" x14ac:dyDescent="0.2">
      <c r="A19" s="31" t="s">
        <v>405</v>
      </c>
      <c r="B19" s="54">
        <v>4938</v>
      </c>
      <c r="C19" s="54">
        <v>0</v>
      </c>
      <c r="D19" s="54">
        <v>16885</v>
      </c>
      <c r="E19" s="54">
        <v>12064</v>
      </c>
    </row>
    <row r="20" spans="1:5" ht="15" customHeight="1" x14ac:dyDescent="0.2">
      <c r="A20" s="1" t="s">
        <v>414</v>
      </c>
      <c r="B20" s="55">
        <v>4389</v>
      </c>
      <c r="C20" s="55">
        <v>79</v>
      </c>
      <c r="D20" s="55">
        <v>21292</v>
      </c>
      <c r="E20" s="55">
        <v>17858</v>
      </c>
    </row>
    <row r="21" spans="1:5" ht="15" customHeight="1" x14ac:dyDescent="0.2">
      <c r="A21" s="31" t="s">
        <v>411</v>
      </c>
      <c r="B21" s="54">
        <v>2953</v>
      </c>
      <c r="C21" s="54">
        <v>0</v>
      </c>
      <c r="D21" s="54">
        <v>7270</v>
      </c>
      <c r="E21" s="54">
        <v>5344</v>
      </c>
    </row>
    <row r="22" spans="1:5" ht="15" customHeight="1" x14ac:dyDescent="0.2">
      <c r="A22" s="1" t="s">
        <v>403</v>
      </c>
      <c r="B22" s="55">
        <v>2254</v>
      </c>
      <c r="C22" s="55">
        <v>0</v>
      </c>
      <c r="D22" s="55">
        <v>33728</v>
      </c>
      <c r="E22" s="55">
        <v>28205</v>
      </c>
    </row>
    <row r="23" spans="1:5" ht="15" customHeight="1" x14ac:dyDescent="0.2">
      <c r="A23" s="31" t="s">
        <v>409</v>
      </c>
      <c r="B23" s="54">
        <v>1542</v>
      </c>
      <c r="C23" s="54">
        <v>0</v>
      </c>
      <c r="D23" s="54">
        <v>4788</v>
      </c>
      <c r="E23" s="54">
        <v>0</v>
      </c>
    </row>
    <row r="24" spans="1:5" ht="15" customHeight="1" x14ac:dyDescent="0.2">
      <c r="A24" s="9" t="s">
        <v>418</v>
      </c>
      <c r="B24" s="56">
        <v>438</v>
      </c>
      <c r="C24" s="56">
        <v>0</v>
      </c>
      <c r="D24" s="56">
        <v>2355</v>
      </c>
      <c r="E24" s="56">
        <v>1833</v>
      </c>
    </row>
    <row r="25" spans="1:5" ht="15" customHeight="1" x14ac:dyDescent="0.2">
      <c r="A25" s="1" t="s">
        <v>0</v>
      </c>
      <c r="B25" s="55">
        <v>571076</v>
      </c>
      <c r="C25" s="55">
        <v>1081448</v>
      </c>
      <c r="D25" s="55">
        <v>4608618</v>
      </c>
      <c r="E25" s="55">
        <v>2291936</v>
      </c>
    </row>
    <row r="26" spans="1:5" s="27" customFormat="1" ht="15" customHeight="1" x14ac:dyDescent="0.2"/>
    <row r="27" spans="1:5" ht="15" customHeight="1" x14ac:dyDescent="0.2">
      <c r="A27" s="33" t="s">
        <v>676</v>
      </c>
      <c r="B27" s="33"/>
      <c r="C27" s="33"/>
      <c r="D27" s="33"/>
      <c r="E27" s="33"/>
    </row>
    <row r="28" spans="1:5" ht="94.5" customHeight="1" x14ac:dyDescent="0.2">
      <c r="A28" s="142" t="s">
        <v>704</v>
      </c>
      <c r="B28" s="142"/>
      <c r="C28" s="142"/>
      <c r="D28" s="142"/>
      <c r="E28" s="142"/>
    </row>
    <row r="29" spans="1:5" ht="15.75" customHeight="1" x14ac:dyDescent="0.2">
      <c r="A29" s="35" t="s">
        <v>554</v>
      </c>
      <c r="B29" s="33"/>
      <c r="C29" s="33"/>
      <c r="D29" s="33"/>
      <c r="E29" s="33"/>
    </row>
    <row r="30" spans="1:5" ht="38.25" customHeight="1" x14ac:dyDescent="0.2">
      <c r="A30" s="142" t="s">
        <v>923</v>
      </c>
      <c r="B30" s="142"/>
      <c r="C30" s="142"/>
      <c r="D30" s="142"/>
      <c r="E30" s="142"/>
    </row>
    <row r="31" spans="1:5" ht="12.75" customHeight="1" x14ac:dyDescent="0.2">
      <c r="A31" s="33"/>
      <c r="B31" s="33"/>
      <c r="C31" s="33"/>
      <c r="D31" s="33"/>
      <c r="E31" s="33"/>
    </row>
    <row r="32" spans="1:5" ht="12.75" customHeight="1" x14ac:dyDescent="0.2">
      <c r="A32" s="33" t="s">
        <v>663</v>
      </c>
      <c r="B32" s="33"/>
      <c r="C32" s="33"/>
      <c r="D32" s="33"/>
      <c r="E32" s="33"/>
    </row>
  </sheetData>
  <mergeCells count="3">
    <mergeCell ref="A28:E28"/>
    <mergeCell ref="A30:E30"/>
    <mergeCell ref="B3:E3"/>
  </mergeCells>
  <hyperlinks>
    <hyperlink ref="A29" r:id="rId1" xr:uid="{86DC73E1-7078-436E-A684-01BE6C7C0B22}"/>
    <hyperlink ref="G1" location="Contents!A1" display="contents" xr:uid="{48D64370-7814-49A8-B33F-F90407753B30}"/>
  </hyperlinks>
  <pageMargins left="0.5" right="0.5" top="0.5" bottom="0.5" header="0" footer="0"/>
  <pageSetup paperSize="9" scale="81"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56"/>
  <sheetViews>
    <sheetView showGridLines="0" zoomScaleNormal="100" workbookViewId="0">
      <pane ySplit="4" topLeftCell="A5" activePane="bottomLeft" state="frozen"/>
      <selection pane="bottomLeft" activeCell="A5" sqref="A5"/>
    </sheetView>
  </sheetViews>
  <sheetFormatPr defaultColWidth="11.140625" defaultRowHeight="9.9499999999999993" customHeight="1" x14ac:dyDescent="0.2"/>
  <cols>
    <col min="1" max="1" width="74.85546875" style="1" customWidth="1"/>
    <col min="2" max="21" width="12.140625" style="1" customWidth="1"/>
    <col min="22" max="16384" width="11.140625" style="1"/>
  </cols>
  <sheetData>
    <row r="1" spans="1:22" ht="15" customHeight="1" x14ac:dyDescent="0.2">
      <c r="A1" s="7" t="s">
        <v>950</v>
      </c>
      <c r="B1" s="7"/>
      <c r="C1" s="7"/>
      <c r="D1" s="7"/>
      <c r="E1" s="7"/>
      <c r="F1" s="7"/>
      <c r="G1" s="7"/>
      <c r="H1" s="7"/>
      <c r="I1" s="7"/>
      <c r="J1" s="7"/>
      <c r="K1" s="7"/>
      <c r="L1" s="7"/>
      <c r="M1" s="7"/>
      <c r="N1" s="7"/>
      <c r="O1" s="7"/>
      <c r="P1" s="7"/>
      <c r="V1" s="35" t="s">
        <v>575</v>
      </c>
    </row>
    <row r="2" spans="1:22" ht="15" customHeight="1" x14ac:dyDescent="0.2"/>
    <row r="3" spans="1:22" ht="15" customHeight="1" x14ac:dyDescent="0.2">
      <c r="A3" s="167" t="s">
        <v>889</v>
      </c>
      <c r="B3" s="150" t="s">
        <v>419</v>
      </c>
      <c r="C3" s="150"/>
      <c r="D3" s="150"/>
      <c r="E3" s="150"/>
      <c r="F3" s="150"/>
      <c r="G3" s="150"/>
      <c r="H3" s="150"/>
      <c r="I3" s="150"/>
      <c r="J3" s="150"/>
      <c r="K3" s="150"/>
      <c r="L3" s="150"/>
      <c r="M3" s="150"/>
      <c r="N3" s="150"/>
      <c r="O3" s="150"/>
      <c r="P3" s="150"/>
      <c r="Q3" s="150"/>
      <c r="R3" s="150"/>
      <c r="S3" s="150"/>
      <c r="T3" s="150"/>
      <c r="U3" s="150"/>
    </row>
    <row r="4" spans="1:22" ht="51" x14ac:dyDescent="0.2">
      <c r="A4" s="168"/>
      <c r="B4" s="58" t="s">
        <v>420</v>
      </c>
      <c r="C4" s="48" t="s">
        <v>400</v>
      </c>
      <c r="D4" s="48" t="s">
        <v>401</v>
      </c>
      <c r="E4" s="48" t="s">
        <v>402</v>
      </c>
      <c r="F4" s="59" t="s">
        <v>951</v>
      </c>
      <c r="G4" s="58" t="s">
        <v>421</v>
      </c>
      <c r="H4" s="60" t="s">
        <v>405</v>
      </c>
      <c r="I4" s="48" t="s">
        <v>406</v>
      </c>
      <c r="J4" s="58" t="s">
        <v>422</v>
      </c>
      <c r="K4" s="58" t="s">
        <v>408</v>
      </c>
      <c r="L4" s="58" t="s">
        <v>423</v>
      </c>
      <c r="M4" s="48" t="s">
        <v>410</v>
      </c>
      <c r="N4" s="58" t="s">
        <v>424</v>
      </c>
      <c r="O4" s="48" t="s">
        <v>412</v>
      </c>
      <c r="P4" s="48" t="s">
        <v>413</v>
      </c>
      <c r="Q4" s="48" t="s">
        <v>414</v>
      </c>
      <c r="R4" s="48" t="s">
        <v>415</v>
      </c>
      <c r="S4" s="58" t="s">
        <v>425</v>
      </c>
      <c r="T4" s="58" t="s">
        <v>426</v>
      </c>
      <c r="U4" s="59" t="s">
        <v>952</v>
      </c>
    </row>
    <row r="5" spans="1:22" ht="12.75" customHeight="1" x14ac:dyDescent="0.2">
      <c r="A5" s="31" t="s">
        <v>330</v>
      </c>
      <c r="B5" s="54">
        <v>156</v>
      </c>
      <c r="C5" s="54">
        <v>2027</v>
      </c>
      <c r="D5" s="54">
        <v>50</v>
      </c>
      <c r="E5" s="54">
        <v>779</v>
      </c>
      <c r="F5" s="54">
        <v>30</v>
      </c>
      <c r="G5" s="54">
        <v>4</v>
      </c>
      <c r="H5" s="54">
        <v>18</v>
      </c>
      <c r="I5" s="54">
        <v>37</v>
      </c>
      <c r="J5" s="54">
        <v>20</v>
      </c>
      <c r="K5" s="54">
        <v>15</v>
      </c>
      <c r="L5" s="54">
        <v>10</v>
      </c>
      <c r="M5" s="54">
        <v>1000</v>
      </c>
      <c r="N5" s="54">
        <v>99</v>
      </c>
      <c r="O5" s="54">
        <v>1744</v>
      </c>
      <c r="P5" s="54">
        <v>23</v>
      </c>
      <c r="Q5" s="54">
        <v>2</v>
      </c>
      <c r="R5" s="54">
        <v>34</v>
      </c>
      <c r="S5" s="54">
        <v>563</v>
      </c>
      <c r="T5" s="54">
        <v>965</v>
      </c>
      <c r="U5" s="54">
        <v>2</v>
      </c>
    </row>
    <row r="6" spans="1:22" ht="12.75" customHeight="1" x14ac:dyDescent="0.2">
      <c r="A6" s="12" t="s">
        <v>299</v>
      </c>
      <c r="B6" s="112">
        <v>4254</v>
      </c>
      <c r="C6" s="112">
        <v>33099</v>
      </c>
      <c r="D6" s="112">
        <v>1933</v>
      </c>
      <c r="E6" s="112">
        <v>10727</v>
      </c>
      <c r="F6" s="112">
        <v>249</v>
      </c>
      <c r="G6" s="112">
        <v>2462</v>
      </c>
      <c r="H6" s="112">
        <v>2466</v>
      </c>
      <c r="I6" s="112">
        <v>7810</v>
      </c>
      <c r="J6" s="112">
        <v>3144</v>
      </c>
      <c r="K6" s="112">
        <v>3154</v>
      </c>
      <c r="L6" s="112">
        <v>509</v>
      </c>
      <c r="M6" s="112">
        <v>123294</v>
      </c>
      <c r="N6" s="112">
        <v>1380</v>
      </c>
      <c r="O6" s="112">
        <v>251457</v>
      </c>
      <c r="P6" s="112">
        <v>870</v>
      </c>
      <c r="Q6" s="112">
        <v>2504</v>
      </c>
      <c r="R6" s="112">
        <v>4453</v>
      </c>
      <c r="S6" s="112">
        <v>15733</v>
      </c>
      <c r="T6" s="112">
        <v>154390</v>
      </c>
      <c r="U6" s="112">
        <v>367</v>
      </c>
    </row>
    <row r="7" spans="1:22" ht="12.75" customHeight="1" x14ac:dyDescent="0.2">
      <c r="A7" s="129" t="s">
        <v>337</v>
      </c>
      <c r="B7" s="54">
        <v>0</v>
      </c>
      <c r="C7" s="54">
        <v>0</v>
      </c>
      <c r="D7" s="54">
        <v>0</v>
      </c>
      <c r="E7" s="54">
        <v>0</v>
      </c>
      <c r="F7" s="54">
        <v>0</v>
      </c>
      <c r="G7" s="54">
        <v>0</v>
      </c>
      <c r="H7" s="54">
        <v>0</v>
      </c>
      <c r="I7" s="54">
        <v>0</v>
      </c>
      <c r="J7" s="54">
        <v>0</v>
      </c>
      <c r="K7" s="54">
        <v>0</v>
      </c>
      <c r="L7" s="54">
        <v>0</v>
      </c>
      <c r="M7" s="54">
        <v>0</v>
      </c>
      <c r="N7" s="54">
        <v>0</v>
      </c>
      <c r="O7" s="54">
        <v>0</v>
      </c>
      <c r="P7" s="54">
        <v>0</v>
      </c>
      <c r="Q7" s="54">
        <v>0</v>
      </c>
      <c r="R7" s="54">
        <v>8351</v>
      </c>
      <c r="S7" s="54">
        <v>0</v>
      </c>
      <c r="T7" s="54">
        <v>0</v>
      </c>
      <c r="U7" s="54">
        <v>0</v>
      </c>
    </row>
    <row r="8" spans="1:22" ht="12.75" customHeight="1" x14ac:dyDescent="0.2">
      <c r="A8" s="12" t="s">
        <v>391</v>
      </c>
      <c r="B8" s="112">
        <v>0</v>
      </c>
      <c r="C8" s="112">
        <v>0</v>
      </c>
      <c r="D8" s="112">
        <v>0</v>
      </c>
      <c r="E8" s="112">
        <v>0</v>
      </c>
      <c r="F8" s="112">
        <v>0</v>
      </c>
      <c r="G8" s="112">
        <v>0</v>
      </c>
      <c r="H8" s="112">
        <v>0</v>
      </c>
      <c r="I8" s="112">
        <v>2306</v>
      </c>
      <c r="J8" s="112">
        <v>0</v>
      </c>
      <c r="K8" s="112">
        <v>0</v>
      </c>
      <c r="L8" s="112">
        <v>0</v>
      </c>
      <c r="M8" s="112">
        <v>0</v>
      </c>
      <c r="N8" s="112">
        <v>0</v>
      </c>
      <c r="O8" s="112">
        <v>0</v>
      </c>
      <c r="P8" s="112">
        <v>0</v>
      </c>
      <c r="Q8" s="112">
        <v>0</v>
      </c>
      <c r="R8" s="112">
        <v>41304</v>
      </c>
      <c r="S8" s="112">
        <v>0</v>
      </c>
      <c r="T8" s="112">
        <v>0</v>
      </c>
      <c r="U8" s="112">
        <v>0</v>
      </c>
    </row>
    <row r="9" spans="1:22" ht="12.75" customHeight="1" x14ac:dyDescent="0.2">
      <c r="A9" s="31" t="s">
        <v>329</v>
      </c>
      <c r="B9" s="54">
        <v>953</v>
      </c>
      <c r="C9" s="54">
        <v>236340</v>
      </c>
      <c r="D9" s="54">
        <v>208</v>
      </c>
      <c r="E9" s="54">
        <v>199191</v>
      </c>
      <c r="F9" s="54">
        <v>615</v>
      </c>
      <c r="G9" s="54">
        <v>50</v>
      </c>
      <c r="H9" s="54">
        <v>624</v>
      </c>
      <c r="I9" s="54">
        <v>1026</v>
      </c>
      <c r="J9" s="54">
        <v>540</v>
      </c>
      <c r="K9" s="54">
        <v>441</v>
      </c>
      <c r="L9" s="54">
        <v>103</v>
      </c>
      <c r="M9" s="54">
        <v>22314</v>
      </c>
      <c r="N9" s="54">
        <v>353</v>
      </c>
      <c r="O9" s="54">
        <v>122737</v>
      </c>
      <c r="P9" s="54">
        <v>83</v>
      </c>
      <c r="Q9" s="54">
        <v>49</v>
      </c>
      <c r="R9" s="54">
        <v>1200</v>
      </c>
      <c r="S9" s="54">
        <v>49862</v>
      </c>
      <c r="T9" s="54">
        <v>16041</v>
      </c>
      <c r="U9" s="54">
        <v>5</v>
      </c>
    </row>
    <row r="10" spans="1:22" ht="12.75" customHeight="1" x14ac:dyDescent="0.2">
      <c r="A10" s="12" t="s">
        <v>300</v>
      </c>
      <c r="B10" s="112">
        <v>20</v>
      </c>
      <c r="C10" s="112">
        <v>1669</v>
      </c>
      <c r="D10" s="112">
        <v>6</v>
      </c>
      <c r="E10" s="112">
        <v>1012</v>
      </c>
      <c r="F10" s="112">
        <v>4</v>
      </c>
      <c r="G10" s="112">
        <v>7</v>
      </c>
      <c r="H10" s="112">
        <v>52</v>
      </c>
      <c r="I10" s="112">
        <v>218</v>
      </c>
      <c r="J10" s="112">
        <v>45</v>
      </c>
      <c r="K10" s="112">
        <v>29</v>
      </c>
      <c r="L10" s="112">
        <v>1</v>
      </c>
      <c r="M10" s="112">
        <v>1902</v>
      </c>
      <c r="N10" s="112">
        <v>2</v>
      </c>
      <c r="O10" s="112">
        <v>1524</v>
      </c>
      <c r="P10" s="112">
        <v>2</v>
      </c>
      <c r="Q10" s="112">
        <v>87</v>
      </c>
      <c r="R10" s="112">
        <v>148</v>
      </c>
      <c r="S10" s="112">
        <v>79</v>
      </c>
      <c r="T10" s="112">
        <v>349</v>
      </c>
      <c r="U10" s="112">
        <v>1</v>
      </c>
    </row>
    <row r="11" spans="1:22" ht="12.75" customHeight="1" x14ac:dyDescent="0.2">
      <c r="A11" s="129" t="s">
        <v>318</v>
      </c>
      <c r="B11" s="54">
        <v>1869</v>
      </c>
      <c r="C11" s="54">
        <v>6076</v>
      </c>
      <c r="D11" s="54">
        <v>129</v>
      </c>
      <c r="E11" s="54">
        <v>9907</v>
      </c>
      <c r="F11" s="54">
        <v>35</v>
      </c>
      <c r="G11" s="54">
        <v>203</v>
      </c>
      <c r="H11" s="54">
        <v>513</v>
      </c>
      <c r="I11" s="54">
        <v>1618</v>
      </c>
      <c r="J11" s="54">
        <v>1349</v>
      </c>
      <c r="K11" s="54">
        <v>887</v>
      </c>
      <c r="L11" s="54">
        <v>201</v>
      </c>
      <c r="M11" s="54">
        <v>25904</v>
      </c>
      <c r="N11" s="54">
        <v>54</v>
      </c>
      <c r="O11" s="54">
        <v>119754</v>
      </c>
      <c r="P11" s="54">
        <v>32</v>
      </c>
      <c r="Q11" s="54">
        <v>67</v>
      </c>
      <c r="R11" s="54">
        <v>195</v>
      </c>
      <c r="S11" s="54">
        <v>18506</v>
      </c>
      <c r="T11" s="54">
        <v>12921</v>
      </c>
      <c r="U11" s="54">
        <v>19</v>
      </c>
    </row>
    <row r="12" spans="1:22" ht="12.75" customHeight="1" x14ac:dyDescent="0.2">
      <c r="A12" s="130" t="s">
        <v>322</v>
      </c>
      <c r="B12" s="112">
        <v>5474</v>
      </c>
      <c r="C12" s="112">
        <v>16740</v>
      </c>
      <c r="D12" s="112">
        <v>393</v>
      </c>
      <c r="E12" s="112">
        <v>47646</v>
      </c>
      <c r="F12" s="112">
        <v>134</v>
      </c>
      <c r="G12" s="112">
        <v>2148</v>
      </c>
      <c r="H12" s="112">
        <v>1182</v>
      </c>
      <c r="I12" s="112">
        <v>3258</v>
      </c>
      <c r="J12" s="112">
        <v>3749</v>
      </c>
      <c r="K12" s="112">
        <v>5371</v>
      </c>
      <c r="L12" s="112">
        <v>319</v>
      </c>
      <c r="M12" s="112">
        <v>100415</v>
      </c>
      <c r="N12" s="112">
        <v>378</v>
      </c>
      <c r="O12" s="112">
        <v>30397</v>
      </c>
      <c r="P12" s="112">
        <v>78</v>
      </c>
      <c r="Q12" s="112">
        <v>52</v>
      </c>
      <c r="R12" s="112">
        <v>1653</v>
      </c>
      <c r="S12" s="112">
        <v>4540</v>
      </c>
      <c r="T12" s="112">
        <v>1952</v>
      </c>
      <c r="U12" s="112">
        <v>16</v>
      </c>
    </row>
    <row r="13" spans="1:22" ht="12.75" customHeight="1" x14ac:dyDescent="0.2">
      <c r="A13" s="31" t="s">
        <v>305</v>
      </c>
      <c r="B13" s="54">
        <v>39</v>
      </c>
      <c r="C13" s="54">
        <v>1072</v>
      </c>
      <c r="D13" s="54">
        <v>8656</v>
      </c>
      <c r="E13" s="54">
        <v>39</v>
      </c>
      <c r="F13" s="54">
        <v>9</v>
      </c>
      <c r="G13" s="54">
        <v>1</v>
      </c>
      <c r="H13" s="54">
        <v>0</v>
      </c>
      <c r="I13" s="54">
        <v>161</v>
      </c>
      <c r="J13" s="54">
        <v>19</v>
      </c>
      <c r="K13" s="54">
        <v>5</v>
      </c>
      <c r="L13" s="54">
        <v>0</v>
      </c>
      <c r="M13" s="54">
        <v>402</v>
      </c>
      <c r="N13" s="54">
        <v>0</v>
      </c>
      <c r="O13" s="54">
        <v>631</v>
      </c>
      <c r="P13" s="54">
        <v>14</v>
      </c>
      <c r="Q13" s="54">
        <v>14</v>
      </c>
      <c r="R13" s="54">
        <v>17</v>
      </c>
      <c r="S13" s="54">
        <v>23</v>
      </c>
      <c r="T13" s="54">
        <v>311</v>
      </c>
      <c r="U13" s="54">
        <v>4</v>
      </c>
    </row>
    <row r="14" spans="1:22" ht="12.75" customHeight="1" x14ac:dyDescent="0.2">
      <c r="A14" s="12" t="s">
        <v>297</v>
      </c>
      <c r="B14" s="112">
        <v>2</v>
      </c>
      <c r="C14" s="112">
        <v>1112</v>
      </c>
      <c r="D14" s="112">
        <v>0</v>
      </c>
      <c r="E14" s="112">
        <v>609</v>
      </c>
      <c r="F14" s="112">
        <v>0</v>
      </c>
      <c r="G14" s="112">
        <v>14</v>
      </c>
      <c r="H14" s="112">
        <v>0</v>
      </c>
      <c r="I14" s="112">
        <v>136</v>
      </c>
      <c r="J14" s="112">
        <v>0</v>
      </c>
      <c r="K14" s="112">
        <v>694</v>
      </c>
      <c r="L14" s="112">
        <v>0</v>
      </c>
      <c r="M14" s="112">
        <v>4609</v>
      </c>
      <c r="N14" s="112">
        <v>0</v>
      </c>
      <c r="O14" s="112">
        <v>18</v>
      </c>
      <c r="P14" s="112">
        <v>0</v>
      </c>
      <c r="Q14" s="112">
        <v>13</v>
      </c>
      <c r="R14" s="112">
        <v>28957</v>
      </c>
      <c r="S14" s="112">
        <v>0</v>
      </c>
      <c r="T14" s="112">
        <v>11</v>
      </c>
      <c r="U14" s="112">
        <v>0</v>
      </c>
    </row>
    <row r="15" spans="1:22" ht="12.75" customHeight="1" x14ac:dyDescent="0.2">
      <c r="A15" s="31" t="s">
        <v>313</v>
      </c>
      <c r="B15" s="54">
        <v>9</v>
      </c>
      <c r="C15" s="54">
        <v>47663</v>
      </c>
      <c r="D15" s="54">
        <v>7</v>
      </c>
      <c r="E15" s="54">
        <v>499</v>
      </c>
      <c r="F15" s="54">
        <v>17008</v>
      </c>
      <c r="G15" s="54">
        <v>0</v>
      </c>
      <c r="H15" s="54">
        <v>416</v>
      </c>
      <c r="I15" s="54">
        <v>537</v>
      </c>
      <c r="J15" s="54">
        <v>1454</v>
      </c>
      <c r="K15" s="54">
        <v>2</v>
      </c>
      <c r="L15" s="54">
        <v>67</v>
      </c>
      <c r="M15" s="54">
        <v>34277</v>
      </c>
      <c r="N15" s="54">
        <v>5</v>
      </c>
      <c r="O15" s="54">
        <v>1550</v>
      </c>
      <c r="P15" s="54">
        <v>0</v>
      </c>
      <c r="Q15" s="54">
        <v>1</v>
      </c>
      <c r="R15" s="54">
        <v>251</v>
      </c>
      <c r="S15" s="54">
        <v>334</v>
      </c>
      <c r="T15" s="54">
        <v>53</v>
      </c>
      <c r="U15" s="54">
        <v>0</v>
      </c>
    </row>
    <row r="16" spans="1:22" ht="12.75" customHeight="1" x14ac:dyDescent="0.2">
      <c r="A16" s="12" t="s">
        <v>312</v>
      </c>
      <c r="B16" s="112">
        <v>43</v>
      </c>
      <c r="C16" s="112">
        <v>1037</v>
      </c>
      <c r="D16" s="112">
        <v>1</v>
      </c>
      <c r="E16" s="112">
        <v>14</v>
      </c>
      <c r="F16" s="112">
        <v>1397</v>
      </c>
      <c r="G16" s="112">
        <v>0</v>
      </c>
      <c r="H16" s="112">
        <v>120</v>
      </c>
      <c r="I16" s="112">
        <v>79</v>
      </c>
      <c r="J16" s="112">
        <v>461</v>
      </c>
      <c r="K16" s="112">
        <v>1</v>
      </c>
      <c r="L16" s="112">
        <v>120</v>
      </c>
      <c r="M16" s="112">
        <v>10066</v>
      </c>
      <c r="N16" s="112">
        <v>154</v>
      </c>
      <c r="O16" s="112">
        <v>111</v>
      </c>
      <c r="P16" s="112">
        <v>0</v>
      </c>
      <c r="Q16" s="112">
        <v>0</v>
      </c>
      <c r="R16" s="112">
        <v>17</v>
      </c>
      <c r="S16" s="112">
        <v>32</v>
      </c>
      <c r="T16" s="112">
        <v>26</v>
      </c>
      <c r="U16" s="112">
        <v>0</v>
      </c>
    </row>
    <row r="17" spans="1:21" ht="12.75" customHeight="1" x14ac:dyDescent="0.2">
      <c r="A17" s="31" t="s">
        <v>321</v>
      </c>
      <c r="B17" s="54">
        <v>1949</v>
      </c>
      <c r="C17" s="54">
        <v>38490</v>
      </c>
      <c r="D17" s="54">
        <v>112</v>
      </c>
      <c r="E17" s="54">
        <v>27604</v>
      </c>
      <c r="F17" s="54">
        <v>5239</v>
      </c>
      <c r="G17" s="54">
        <v>72</v>
      </c>
      <c r="H17" s="54">
        <v>1842</v>
      </c>
      <c r="I17" s="54">
        <v>762</v>
      </c>
      <c r="J17" s="54">
        <v>6431</v>
      </c>
      <c r="K17" s="54">
        <v>639</v>
      </c>
      <c r="L17" s="54">
        <v>72</v>
      </c>
      <c r="M17" s="54">
        <v>103201</v>
      </c>
      <c r="N17" s="54">
        <v>492</v>
      </c>
      <c r="O17" s="54">
        <v>29607</v>
      </c>
      <c r="P17" s="54">
        <v>98</v>
      </c>
      <c r="Q17" s="54">
        <v>863</v>
      </c>
      <c r="R17" s="54">
        <v>506</v>
      </c>
      <c r="S17" s="54">
        <v>3952</v>
      </c>
      <c r="T17" s="54">
        <v>1468</v>
      </c>
      <c r="U17" s="54">
        <v>136</v>
      </c>
    </row>
    <row r="18" spans="1:21" ht="12.75" customHeight="1" x14ac:dyDescent="0.2">
      <c r="A18" s="12" t="s">
        <v>320</v>
      </c>
      <c r="B18" s="112">
        <v>0</v>
      </c>
      <c r="C18" s="112">
        <v>20</v>
      </c>
      <c r="D18" s="112">
        <v>0</v>
      </c>
      <c r="E18" s="112">
        <v>0</v>
      </c>
      <c r="F18" s="112">
        <v>0</v>
      </c>
      <c r="G18" s="112">
        <v>85</v>
      </c>
      <c r="H18" s="112">
        <v>0</v>
      </c>
      <c r="I18" s="112">
        <v>1213</v>
      </c>
      <c r="J18" s="112">
        <v>0</v>
      </c>
      <c r="K18" s="112">
        <v>932</v>
      </c>
      <c r="L18" s="112">
        <v>0</v>
      </c>
      <c r="M18" s="112">
        <v>742</v>
      </c>
      <c r="N18" s="112">
        <v>0</v>
      </c>
      <c r="O18" s="112">
        <v>22</v>
      </c>
      <c r="P18" s="112">
        <v>0</v>
      </c>
      <c r="Q18" s="112">
        <v>0</v>
      </c>
      <c r="R18" s="112">
        <v>0</v>
      </c>
      <c r="S18" s="112">
        <v>0</v>
      </c>
      <c r="T18" s="112">
        <v>8</v>
      </c>
      <c r="U18" s="112">
        <v>0</v>
      </c>
    </row>
    <row r="19" spans="1:21" ht="12.75" customHeight="1" x14ac:dyDescent="0.2">
      <c r="A19" s="31" t="s">
        <v>346</v>
      </c>
      <c r="B19" s="54">
        <v>0</v>
      </c>
      <c r="C19" s="54">
        <v>0</v>
      </c>
      <c r="D19" s="54">
        <v>0</v>
      </c>
      <c r="E19" s="54">
        <v>0</v>
      </c>
      <c r="F19" s="54">
        <v>0</v>
      </c>
      <c r="G19" s="54">
        <v>0</v>
      </c>
      <c r="H19" s="54">
        <v>0</v>
      </c>
      <c r="I19" s="54">
        <v>4871</v>
      </c>
      <c r="J19" s="54">
        <v>0</v>
      </c>
      <c r="K19" s="54">
        <v>0</v>
      </c>
      <c r="L19" s="54">
        <v>0</v>
      </c>
      <c r="M19" s="54">
        <v>0</v>
      </c>
      <c r="N19" s="54">
        <v>0</v>
      </c>
      <c r="O19" s="54">
        <v>0</v>
      </c>
      <c r="P19" s="54">
        <v>0</v>
      </c>
      <c r="Q19" s="54">
        <v>0</v>
      </c>
      <c r="R19" s="54">
        <v>8695</v>
      </c>
      <c r="S19" s="54">
        <v>0</v>
      </c>
      <c r="T19" s="54">
        <v>0</v>
      </c>
      <c r="U19" s="54">
        <v>0</v>
      </c>
    </row>
    <row r="20" spans="1:21" ht="12.75" customHeight="1" x14ac:dyDescent="0.2">
      <c r="A20" s="130" t="s">
        <v>298</v>
      </c>
      <c r="B20" s="112">
        <v>3363</v>
      </c>
      <c r="C20" s="112">
        <v>41447</v>
      </c>
      <c r="D20" s="112">
        <v>12</v>
      </c>
      <c r="E20" s="112">
        <v>2377</v>
      </c>
      <c r="F20" s="112">
        <v>5759</v>
      </c>
      <c r="G20" s="112">
        <v>5</v>
      </c>
      <c r="H20" s="112">
        <v>905</v>
      </c>
      <c r="I20" s="112">
        <v>10630</v>
      </c>
      <c r="J20" s="112">
        <v>3021</v>
      </c>
      <c r="K20" s="112">
        <v>708</v>
      </c>
      <c r="L20" s="112">
        <v>158</v>
      </c>
      <c r="M20" s="112">
        <v>115035</v>
      </c>
      <c r="N20" s="112">
        <v>147</v>
      </c>
      <c r="O20" s="112">
        <v>2269</v>
      </c>
      <c r="P20" s="112">
        <v>5</v>
      </c>
      <c r="Q20" s="112">
        <v>1558</v>
      </c>
      <c r="R20" s="112">
        <v>874</v>
      </c>
      <c r="S20" s="112">
        <v>500</v>
      </c>
      <c r="T20" s="112">
        <v>343</v>
      </c>
      <c r="U20" s="112">
        <v>101</v>
      </c>
    </row>
    <row r="21" spans="1:21" ht="12.75" customHeight="1" x14ac:dyDescent="0.2">
      <c r="A21" s="31" t="s">
        <v>363</v>
      </c>
      <c r="B21" s="54">
        <v>15598</v>
      </c>
      <c r="C21" s="54">
        <v>128976</v>
      </c>
      <c r="D21" s="54">
        <v>3014</v>
      </c>
      <c r="E21" s="54">
        <v>269102</v>
      </c>
      <c r="F21" s="54">
        <v>1532</v>
      </c>
      <c r="G21" s="54">
        <v>9655</v>
      </c>
      <c r="H21" s="54">
        <v>7442</v>
      </c>
      <c r="I21" s="54">
        <v>18935</v>
      </c>
      <c r="J21" s="54">
        <v>10540</v>
      </c>
      <c r="K21" s="54">
        <v>17916</v>
      </c>
      <c r="L21" s="54">
        <v>1346</v>
      </c>
      <c r="M21" s="54">
        <v>503057</v>
      </c>
      <c r="N21" s="54">
        <v>2625</v>
      </c>
      <c r="O21" s="54">
        <v>586982</v>
      </c>
      <c r="P21" s="54">
        <v>2114</v>
      </c>
      <c r="Q21" s="54">
        <v>13114</v>
      </c>
      <c r="R21" s="54">
        <v>25580</v>
      </c>
      <c r="S21" s="54">
        <v>73716</v>
      </c>
      <c r="T21" s="54">
        <v>54082</v>
      </c>
      <c r="U21" s="54">
        <v>1318</v>
      </c>
    </row>
    <row r="22" spans="1:21" ht="12.75" customHeight="1" x14ac:dyDescent="0.2">
      <c r="A22" s="130" t="s">
        <v>325</v>
      </c>
      <c r="B22" s="112">
        <v>344</v>
      </c>
      <c r="C22" s="112">
        <v>5778</v>
      </c>
      <c r="D22" s="112">
        <v>71</v>
      </c>
      <c r="E22" s="112">
        <v>6309</v>
      </c>
      <c r="F22" s="112">
        <v>117</v>
      </c>
      <c r="G22" s="112">
        <v>169</v>
      </c>
      <c r="H22" s="112">
        <v>358</v>
      </c>
      <c r="I22" s="112">
        <v>4308</v>
      </c>
      <c r="J22" s="112">
        <v>3642</v>
      </c>
      <c r="K22" s="112">
        <v>167</v>
      </c>
      <c r="L22" s="112">
        <v>223</v>
      </c>
      <c r="M22" s="112">
        <v>7954</v>
      </c>
      <c r="N22" s="112">
        <v>991</v>
      </c>
      <c r="O22" s="112">
        <v>9532</v>
      </c>
      <c r="P22" s="112">
        <v>55</v>
      </c>
      <c r="Q22" s="112">
        <v>765</v>
      </c>
      <c r="R22" s="112">
        <v>405</v>
      </c>
      <c r="S22" s="112">
        <v>2992</v>
      </c>
      <c r="T22" s="112">
        <v>2565</v>
      </c>
      <c r="U22" s="112">
        <v>87</v>
      </c>
    </row>
    <row r="23" spans="1:21" ht="12.75" customHeight="1" x14ac:dyDescent="0.2">
      <c r="A23" s="31" t="s">
        <v>324</v>
      </c>
      <c r="B23" s="54">
        <v>67</v>
      </c>
      <c r="C23" s="54">
        <v>5549</v>
      </c>
      <c r="D23" s="54">
        <v>71</v>
      </c>
      <c r="E23" s="54">
        <v>3620</v>
      </c>
      <c r="F23" s="54">
        <v>69</v>
      </c>
      <c r="G23" s="54">
        <v>10</v>
      </c>
      <c r="H23" s="54">
        <v>200</v>
      </c>
      <c r="I23" s="54">
        <v>515</v>
      </c>
      <c r="J23" s="54">
        <v>14871</v>
      </c>
      <c r="K23" s="54">
        <v>30</v>
      </c>
      <c r="L23" s="54">
        <v>1107</v>
      </c>
      <c r="M23" s="54">
        <v>2422</v>
      </c>
      <c r="N23" s="54">
        <v>67</v>
      </c>
      <c r="O23" s="54">
        <v>6708</v>
      </c>
      <c r="P23" s="54">
        <v>20</v>
      </c>
      <c r="Q23" s="54">
        <v>56</v>
      </c>
      <c r="R23" s="54">
        <v>207</v>
      </c>
      <c r="S23" s="54">
        <v>1401</v>
      </c>
      <c r="T23" s="54">
        <v>1483</v>
      </c>
      <c r="U23" s="54">
        <v>11</v>
      </c>
    </row>
    <row r="24" spans="1:21" ht="12.75" customHeight="1" x14ac:dyDescent="0.2">
      <c r="A24" s="130" t="s">
        <v>301</v>
      </c>
      <c r="B24" s="112">
        <v>0</v>
      </c>
      <c r="C24" s="112">
        <v>0</v>
      </c>
      <c r="D24" s="112">
        <v>0</v>
      </c>
      <c r="E24" s="112">
        <v>0</v>
      </c>
      <c r="F24" s="112">
        <v>0</v>
      </c>
      <c r="G24" s="112">
        <v>0</v>
      </c>
      <c r="H24" s="112">
        <v>0</v>
      </c>
      <c r="I24" s="112">
        <v>7791</v>
      </c>
      <c r="J24" s="112">
        <v>0</v>
      </c>
      <c r="K24" s="112">
        <v>0</v>
      </c>
      <c r="L24" s="112">
        <v>0</v>
      </c>
      <c r="M24" s="112">
        <v>0</v>
      </c>
      <c r="N24" s="112">
        <v>0</v>
      </c>
      <c r="O24" s="112">
        <v>0</v>
      </c>
      <c r="P24" s="112">
        <v>0</v>
      </c>
      <c r="Q24" s="112">
        <v>0</v>
      </c>
      <c r="R24" s="112">
        <v>0</v>
      </c>
      <c r="S24" s="112">
        <v>0</v>
      </c>
      <c r="T24" s="112">
        <v>0</v>
      </c>
      <c r="U24" s="112">
        <v>0</v>
      </c>
    </row>
    <row r="25" spans="1:21" ht="12.75" customHeight="1" x14ac:dyDescent="0.2">
      <c r="A25" s="31" t="s">
        <v>385</v>
      </c>
      <c r="B25" s="54">
        <v>0</v>
      </c>
      <c r="C25" s="54">
        <v>0</v>
      </c>
      <c r="D25" s="54">
        <v>0</v>
      </c>
      <c r="E25" s="54">
        <v>0</v>
      </c>
      <c r="F25" s="54">
        <v>0</v>
      </c>
      <c r="G25" s="54">
        <v>0</v>
      </c>
      <c r="H25" s="54">
        <v>0</v>
      </c>
      <c r="I25" s="54">
        <v>61084</v>
      </c>
      <c r="J25" s="54">
        <v>0</v>
      </c>
      <c r="K25" s="54">
        <v>0</v>
      </c>
      <c r="L25" s="54">
        <v>0</v>
      </c>
      <c r="M25" s="54">
        <v>0</v>
      </c>
      <c r="N25" s="54">
        <v>0</v>
      </c>
      <c r="O25" s="54">
        <v>0</v>
      </c>
      <c r="P25" s="54">
        <v>0</v>
      </c>
      <c r="Q25" s="54">
        <v>0</v>
      </c>
      <c r="R25" s="54">
        <v>0</v>
      </c>
      <c r="S25" s="54">
        <v>0</v>
      </c>
      <c r="T25" s="54">
        <v>0</v>
      </c>
      <c r="U25" s="54">
        <v>0</v>
      </c>
    </row>
    <row r="26" spans="1:21" ht="12.75" customHeight="1" x14ac:dyDescent="0.2">
      <c r="A26" s="12" t="s">
        <v>339</v>
      </c>
      <c r="B26" s="112">
        <v>0</v>
      </c>
      <c r="C26" s="112">
        <v>0</v>
      </c>
      <c r="D26" s="112">
        <v>0</v>
      </c>
      <c r="E26" s="112">
        <v>0</v>
      </c>
      <c r="F26" s="112">
        <v>0</v>
      </c>
      <c r="G26" s="112">
        <v>0</v>
      </c>
      <c r="H26" s="112">
        <v>0</v>
      </c>
      <c r="I26" s="112">
        <v>189346</v>
      </c>
      <c r="J26" s="112">
        <v>0</v>
      </c>
      <c r="K26" s="112">
        <v>0</v>
      </c>
      <c r="L26" s="112">
        <v>0</v>
      </c>
      <c r="M26" s="112">
        <v>0</v>
      </c>
      <c r="N26" s="112">
        <v>0</v>
      </c>
      <c r="O26" s="112">
        <v>0</v>
      </c>
      <c r="P26" s="112">
        <v>0</v>
      </c>
      <c r="Q26" s="112">
        <v>0</v>
      </c>
      <c r="R26" s="112">
        <v>0</v>
      </c>
      <c r="S26" s="112">
        <v>0</v>
      </c>
      <c r="T26" s="112">
        <v>0</v>
      </c>
      <c r="U26" s="112">
        <v>0</v>
      </c>
    </row>
    <row r="27" spans="1:21" ht="12.75" customHeight="1" x14ac:dyDescent="0.2">
      <c r="A27" s="31" t="s">
        <v>293</v>
      </c>
      <c r="B27" s="54">
        <v>461</v>
      </c>
      <c r="C27" s="54">
        <v>4395</v>
      </c>
      <c r="D27" s="54">
        <v>125</v>
      </c>
      <c r="E27" s="54">
        <v>10194</v>
      </c>
      <c r="F27" s="54">
        <v>43</v>
      </c>
      <c r="G27" s="54">
        <v>22647</v>
      </c>
      <c r="H27" s="54">
        <v>188</v>
      </c>
      <c r="I27" s="54">
        <v>2671</v>
      </c>
      <c r="J27" s="54">
        <v>1104</v>
      </c>
      <c r="K27" s="54">
        <v>2293</v>
      </c>
      <c r="L27" s="54">
        <v>93</v>
      </c>
      <c r="M27" s="54">
        <v>27899</v>
      </c>
      <c r="N27" s="54">
        <v>131</v>
      </c>
      <c r="O27" s="54">
        <v>104157</v>
      </c>
      <c r="P27" s="54">
        <v>6240</v>
      </c>
      <c r="Q27" s="54">
        <v>307</v>
      </c>
      <c r="R27" s="54">
        <v>2965</v>
      </c>
      <c r="S27" s="54">
        <v>929</v>
      </c>
      <c r="T27" s="54">
        <v>1386</v>
      </c>
      <c r="U27" s="54">
        <v>12</v>
      </c>
    </row>
    <row r="28" spans="1:21" ht="12.75" customHeight="1" x14ac:dyDescent="0.2">
      <c r="A28" s="130" t="s">
        <v>294</v>
      </c>
      <c r="B28" s="112">
        <v>0</v>
      </c>
      <c r="C28" s="112">
        <v>0</v>
      </c>
      <c r="D28" s="112">
        <v>0</v>
      </c>
      <c r="E28" s="112">
        <v>0</v>
      </c>
      <c r="F28" s="112">
        <v>0</v>
      </c>
      <c r="G28" s="112">
        <v>0</v>
      </c>
      <c r="H28" s="112">
        <v>0</v>
      </c>
      <c r="I28" s="112">
        <v>52154</v>
      </c>
      <c r="J28" s="112">
        <v>0</v>
      </c>
      <c r="K28" s="112">
        <v>0</v>
      </c>
      <c r="L28" s="112">
        <v>0</v>
      </c>
      <c r="M28" s="112">
        <v>0</v>
      </c>
      <c r="N28" s="112">
        <v>0</v>
      </c>
      <c r="O28" s="112">
        <v>0</v>
      </c>
      <c r="P28" s="112">
        <v>0</v>
      </c>
      <c r="Q28" s="112">
        <v>0</v>
      </c>
      <c r="R28" s="112">
        <v>0</v>
      </c>
      <c r="S28" s="112">
        <v>0</v>
      </c>
      <c r="T28" s="112">
        <v>0</v>
      </c>
      <c r="U28" s="112">
        <v>0</v>
      </c>
    </row>
    <row r="29" spans="1:21" ht="12.75" customHeight="1" x14ac:dyDescent="0.2">
      <c r="A29" s="129" t="s">
        <v>296</v>
      </c>
      <c r="B29" s="54">
        <v>0</v>
      </c>
      <c r="C29" s="54">
        <v>0</v>
      </c>
      <c r="D29" s="54">
        <v>0</v>
      </c>
      <c r="E29" s="54">
        <v>64</v>
      </c>
      <c r="F29" s="54">
        <v>0</v>
      </c>
      <c r="G29" s="54">
        <v>0</v>
      </c>
      <c r="H29" s="54">
        <v>0</v>
      </c>
      <c r="I29" s="54">
        <v>13323</v>
      </c>
      <c r="J29" s="54">
        <v>0</v>
      </c>
      <c r="K29" s="54">
        <v>0</v>
      </c>
      <c r="L29" s="54">
        <v>0</v>
      </c>
      <c r="M29" s="54">
        <v>0</v>
      </c>
      <c r="N29" s="54">
        <v>0</v>
      </c>
      <c r="O29" s="54">
        <v>0</v>
      </c>
      <c r="P29" s="54">
        <v>0</v>
      </c>
      <c r="Q29" s="54">
        <v>0</v>
      </c>
      <c r="R29" s="54">
        <v>9094</v>
      </c>
      <c r="S29" s="54">
        <v>0</v>
      </c>
      <c r="T29" s="54">
        <v>0</v>
      </c>
      <c r="U29" s="54">
        <v>0</v>
      </c>
    </row>
    <row r="30" spans="1:21" ht="12.75" customHeight="1" x14ac:dyDescent="0.2">
      <c r="A30" s="130" t="s">
        <v>308</v>
      </c>
      <c r="B30" s="112">
        <v>319</v>
      </c>
      <c r="C30" s="112">
        <v>1587</v>
      </c>
      <c r="D30" s="112">
        <v>7</v>
      </c>
      <c r="E30" s="112">
        <v>1573</v>
      </c>
      <c r="F30" s="112">
        <v>7</v>
      </c>
      <c r="G30" s="112">
        <v>30</v>
      </c>
      <c r="H30" s="112">
        <v>2</v>
      </c>
      <c r="I30" s="112">
        <v>172</v>
      </c>
      <c r="J30" s="112">
        <v>8</v>
      </c>
      <c r="K30" s="112">
        <v>354</v>
      </c>
      <c r="L30" s="112">
        <v>3</v>
      </c>
      <c r="M30" s="112">
        <v>22228</v>
      </c>
      <c r="N30" s="112">
        <v>9</v>
      </c>
      <c r="O30" s="112">
        <v>17819</v>
      </c>
      <c r="P30" s="112">
        <v>21</v>
      </c>
      <c r="Q30" s="112">
        <v>297</v>
      </c>
      <c r="R30" s="112">
        <v>77</v>
      </c>
      <c r="S30" s="112">
        <v>1168</v>
      </c>
      <c r="T30" s="112">
        <v>1254</v>
      </c>
      <c r="U30" s="112">
        <v>2</v>
      </c>
    </row>
    <row r="31" spans="1:21" ht="14.1" customHeight="1" x14ac:dyDescent="0.2">
      <c r="A31" s="133" t="s">
        <v>309</v>
      </c>
      <c r="B31" s="54">
        <v>8</v>
      </c>
      <c r="C31" s="54">
        <v>139</v>
      </c>
      <c r="D31" s="54">
        <v>0</v>
      </c>
      <c r="E31" s="54">
        <v>27</v>
      </c>
      <c r="F31" s="54">
        <v>0</v>
      </c>
      <c r="G31" s="54">
        <v>0</v>
      </c>
      <c r="H31" s="54">
        <v>0</v>
      </c>
      <c r="I31" s="54">
        <v>8</v>
      </c>
      <c r="J31" s="54">
        <v>0</v>
      </c>
      <c r="K31" s="54">
        <v>41</v>
      </c>
      <c r="L31" s="54">
        <v>0</v>
      </c>
      <c r="M31" s="54">
        <v>973</v>
      </c>
      <c r="N31" s="54">
        <v>113</v>
      </c>
      <c r="O31" s="54">
        <v>2637</v>
      </c>
      <c r="P31" s="54">
        <v>0</v>
      </c>
      <c r="Q31" s="54">
        <v>1</v>
      </c>
      <c r="R31" s="54">
        <v>0</v>
      </c>
      <c r="S31" s="54">
        <v>86</v>
      </c>
      <c r="T31" s="54">
        <v>568</v>
      </c>
      <c r="U31" s="54">
        <v>0</v>
      </c>
    </row>
    <row r="32" spans="1:21" ht="12.75" customHeight="1" x14ac:dyDescent="0.2">
      <c r="A32" s="130" t="s">
        <v>303</v>
      </c>
      <c r="B32" s="112">
        <v>0</v>
      </c>
      <c r="C32" s="112">
        <v>0</v>
      </c>
      <c r="D32" s="112">
        <v>0</v>
      </c>
      <c r="E32" s="112">
        <v>0</v>
      </c>
      <c r="F32" s="112">
        <v>0</v>
      </c>
      <c r="G32" s="112">
        <v>0</v>
      </c>
      <c r="H32" s="112">
        <v>0</v>
      </c>
      <c r="I32" s="112">
        <v>21443</v>
      </c>
      <c r="J32" s="112">
        <v>366</v>
      </c>
      <c r="K32" s="112">
        <v>0</v>
      </c>
      <c r="L32" s="112">
        <v>0</v>
      </c>
      <c r="M32" s="112">
        <v>0</v>
      </c>
      <c r="N32" s="112">
        <v>0</v>
      </c>
      <c r="O32" s="112">
        <v>0</v>
      </c>
      <c r="P32" s="112">
        <v>0</v>
      </c>
      <c r="Q32" s="112">
        <v>0</v>
      </c>
      <c r="R32" s="112">
        <v>0</v>
      </c>
      <c r="S32" s="112">
        <v>0</v>
      </c>
      <c r="T32" s="112">
        <v>0</v>
      </c>
      <c r="U32" s="112">
        <v>0</v>
      </c>
    </row>
    <row r="33" spans="1:21" ht="12.75" customHeight="1" x14ac:dyDescent="0.2">
      <c r="A33" s="31" t="s">
        <v>323</v>
      </c>
      <c r="B33" s="54">
        <v>0</v>
      </c>
      <c r="C33" s="54">
        <v>1127</v>
      </c>
      <c r="D33" s="54">
        <v>1</v>
      </c>
      <c r="E33" s="54">
        <v>33984</v>
      </c>
      <c r="F33" s="54">
        <v>2</v>
      </c>
      <c r="G33" s="54">
        <v>3</v>
      </c>
      <c r="H33" s="54">
        <v>0</v>
      </c>
      <c r="I33" s="54">
        <v>5165</v>
      </c>
      <c r="J33" s="54">
        <v>175</v>
      </c>
      <c r="K33" s="54">
        <v>39</v>
      </c>
      <c r="L33" s="54">
        <v>0</v>
      </c>
      <c r="M33" s="54">
        <v>1</v>
      </c>
      <c r="N33" s="54">
        <v>0</v>
      </c>
      <c r="O33" s="54">
        <v>0</v>
      </c>
      <c r="P33" s="54">
        <v>1</v>
      </c>
      <c r="Q33" s="54">
        <v>0</v>
      </c>
      <c r="R33" s="54">
        <v>16285</v>
      </c>
      <c r="S33" s="54">
        <v>0</v>
      </c>
      <c r="T33" s="54">
        <v>0</v>
      </c>
      <c r="U33" s="54">
        <v>0</v>
      </c>
    </row>
    <row r="34" spans="1:21" ht="12.75" customHeight="1" x14ac:dyDescent="0.2">
      <c r="A34" s="12" t="s">
        <v>327</v>
      </c>
      <c r="B34" s="112">
        <v>2</v>
      </c>
      <c r="C34" s="112">
        <v>715</v>
      </c>
      <c r="D34" s="112">
        <v>3</v>
      </c>
      <c r="E34" s="112">
        <v>471</v>
      </c>
      <c r="F34" s="112">
        <v>1</v>
      </c>
      <c r="G34" s="112">
        <v>5</v>
      </c>
      <c r="H34" s="112">
        <v>49</v>
      </c>
      <c r="I34" s="112">
        <v>37</v>
      </c>
      <c r="J34" s="112">
        <v>404</v>
      </c>
      <c r="K34" s="112">
        <v>9</v>
      </c>
      <c r="L34" s="112">
        <v>0</v>
      </c>
      <c r="M34" s="112">
        <v>350</v>
      </c>
      <c r="N34" s="112">
        <v>0</v>
      </c>
      <c r="O34" s="112">
        <v>583</v>
      </c>
      <c r="P34" s="112">
        <v>3</v>
      </c>
      <c r="Q34" s="112">
        <v>1</v>
      </c>
      <c r="R34" s="112">
        <v>33</v>
      </c>
      <c r="S34" s="112">
        <v>111</v>
      </c>
      <c r="T34" s="112">
        <v>41</v>
      </c>
      <c r="U34" s="112">
        <v>1</v>
      </c>
    </row>
    <row r="35" spans="1:21" ht="12.75" customHeight="1" x14ac:dyDescent="0.2">
      <c r="A35" s="129" t="s">
        <v>326</v>
      </c>
      <c r="B35" s="54">
        <v>19</v>
      </c>
      <c r="C35" s="54">
        <v>1246</v>
      </c>
      <c r="D35" s="54">
        <v>1</v>
      </c>
      <c r="E35" s="54">
        <v>341</v>
      </c>
      <c r="F35" s="54">
        <v>9</v>
      </c>
      <c r="G35" s="54">
        <v>0</v>
      </c>
      <c r="H35" s="54">
        <v>6</v>
      </c>
      <c r="I35" s="54">
        <v>8</v>
      </c>
      <c r="J35" s="54">
        <v>1</v>
      </c>
      <c r="K35" s="54">
        <v>2</v>
      </c>
      <c r="L35" s="54">
        <v>0</v>
      </c>
      <c r="M35" s="54">
        <v>534</v>
      </c>
      <c r="N35" s="54">
        <v>0</v>
      </c>
      <c r="O35" s="54">
        <v>515</v>
      </c>
      <c r="P35" s="54">
        <v>0</v>
      </c>
      <c r="Q35" s="54">
        <v>0</v>
      </c>
      <c r="R35" s="54">
        <v>11</v>
      </c>
      <c r="S35" s="54">
        <v>416</v>
      </c>
      <c r="T35" s="54">
        <v>198</v>
      </c>
      <c r="U35" s="54">
        <v>1</v>
      </c>
    </row>
    <row r="36" spans="1:21" ht="12.75" customHeight="1" x14ac:dyDescent="0.2">
      <c r="A36" s="12" t="s">
        <v>331</v>
      </c>
      <c r="B36" s="112">
        <v>193</v>
      </c>
      <c r="C36" s="112">
        <v>15110</v>
      </c>
      <c r="D36" s="112">
        <v>58</v>
      </c>
      <c r="E36" s="112">
        <v>10921</v>
      </c>
      <c r="F36" s="112">
        <v>868</v>
      </c>
      <c r="G36" s="112">
        <v>13</v>
      </c>
      <c r="H36" s="112">
        <v>170</v>
      </c>
      <c r="I36" s="112">
        <v>331</v>
      </c>
      <c r="J36" s="112">
        <v>147</v>
      </c>
      <c r="K36" s="112">
        <v>88</v>
      </c>
      <c r="L36" s="112">
        <v>364</v>
      </c>
      <c r="M36" s="112">
        <v>12503</v>
      </c>
      <c r="N36" s="112">
        <v>132</v>
      </c>
      <c r="O36" s="112">
        <v>23427</v>
      </c>
      <c r="P36" s="112">
        <v>20</v>
      </c>
      <c r="Q36" s="112">
        <v>33</v>
      </c>
      <c r="R36" s="112">
        <v>217</v>
      </c>
      <c r="S36" s="112">
        <v>8333</v>
      </c>
      <c r="T36" s="112">
        <v>1451</v>
      </c>
      <c r="U36" s="112">
        <v>0</v>
      </c>
    </row>
    <row r="37" spans="1:21" ht="12.75" customHeight="1" x14ac:dyDescent="0.2">
      <c r="A37" s="31" t="s">
        <v>358</v>
      </c>
      <c r="B37" s="54">
        <v>0</v>
      </c>
      <c r="C37" s="54">
        <v>1509</v>
      </c>
      <c r="D37" s="54">
        <v>0</v>
      </c>
      <c r="E37" s="54">
        <v>366</v>
      </c>
      <c r="F37" s="54">
        <v>0</v>
      </c>
      <c r="G37" s="54">
        <v>0</v>
      </c>
      <c r="H37" s="54">
        <v>0</v>
      </c>
      <c r="I37" s="54">
        <v>0</v>
      </c>
      <c r="J37" s="54">
        <v>0</v>
      </c>
      <c r="K37" s="54">
        <v>1</v>
      </c>
      <c r="L37" s="54">
        <v>0</v>
      </c>
      <c r="M37" s="54">
        <v>1812</v>
      </c>
      <c r="N37" s="54">
        <v>0</v>
      </c>
      <c r="O37" s="54">
        <v>655</v>
      </c>
      <c r="P37" s="54">
        <v>0</v>
      </c>
      <c r="Q37" s="54">
        <v>66</v>
      </c>
      <c r="R37" s="54">
        <v>83039</v>
      </c>
      <c r="S37" s="54">
        <v>0</v>
      </c>
      <c r="T37" s="54">
        <v>0</v>
      </c>
      <c r="U37" s="54">
        <v>0</v>
      </c>
    </row>
    <row r="38" spans="1:21" ht="12.75" customHeight="1" x14ac:dyDescent="0.2">
      <c r="A38" s="130" t="s">
        <v>311</v>
      </c>
      <c r="B38" s="112">
        <v>0</v>
      </c>
      <c r="C38" s="112">
        <v>0</v>
      </c>
      <c r="D38" s="112">
        <v>0</v>
      </c>
      <c r="E38" s="112">
        <v>0</v>
      </c>
      <c r="F38" s="112">
        <v>0</v>
      </c>
      <c r="G38" s="112">
        <v>0</v>
      </c>
      <c r="H38" s="112">
        <v>0</v>
      </c>
      <c r="I38" s="112">
        <v>53212</v>
      </c>
      <c r="J38" s="112">
        <v>0</v>
      </c>
      <c r="K38" s="112">
        <v>0</v>
      </c>
      <c r="L38" s="112">
        <v>0</v>
      </c>
      <c r="M38" s="112">
        <v>0</v>
      </c>
      <c r="N38" s="112">
        <v>0</v>
      </c>
      <c r="O38" s="112">
        <v>0</v>
      </c>
      <c r="P38" s="112">
        <v>0</v>
      </c>
      <c r="Q38" s="112">
        <v>0</v>
      </c>
      <c r="R38" s="112">
        <v>2717</v>
      </c>
      <c r="S38" s="112">
        <v>0</v>
      </c>
      <c r="T38" s="112">
        <v>0</v>
      </c>
      <c r="U38" s="112">
        <v>0</v>
      </c>
    </row>
    <row r="39" spans="1:21" ht="12.75" customHeight="1" x14ac:dyDescent="0.2">
      <c r="A39" s="129" t="s">
        <v>315</v>
      </c>
      <c r="B39" s="54">
        <v>0</v>
      </c>
      <c r="C39" s="54">
        <v>10590</v>
      </c>
      <c r="D39" s="54">
        <v>0</v>
      </c>
      <c r="E39" s="54">
        <v>0</v>
      </c>
      <c r="F39" s="54">
        <v>0</v>
      </c>
      <c r="G39" s="54">
        <v>0</v>
      </c>
      <c r="H39" s="54">
        <v>0</v>
      </c>
      <c r="I39" s="54">
        <v>1613</v>
      </c>
      <c r="J39" s="54">
        <v>0</v>
      </c>
      <c r="K39" s="54">
        <v>0</v>
      </c>
      <c r="L39" s="54">
        <v>0</v>
      </c>
      <c r="M39" s="54">
        <v>0</v>
      </c>
      <c r="N39" s="54">
        <v>0</v>
      </c>
      <c r="O39" s="54">
        <v>0</v>
      </c>
      <c r="P39" s="54">
        <v>0</v>
      </c>
      <c r="Q39" s="54">
        <v>0</v>
      </c>
      <c r="R39" s="54">
        <v>204416</v>
      </c>
      <c r="S39" s="54">
        <v>0</v>
      </c>
      <c r="T39" s="54">
        <v>0</v>
      </c>
      <c r="U39" s="54">
        <v>0</v>
      </c>
    </row>
    <row r="40" spans="1:21" ht="12.75" customHeight="1" x14ac:dyDescent="0.2">
      <c r="A40" s="132" t="s">
        <v>993</v>
      </c>
      <c r="B40" s="112">
        <v>0</v>
      </c>
      <c r="C40" s="112">
        <v>13244</v>
      </c>
      <c r="D40" s="112">
        <v>0</v>
      </c>
      <c r="E40" s="112">
        <v>5</v>
      </c>
      <c r="F40" s="112">
        <v>0</v>
      </c>
      <c r="G40" s="112">
        <v>0</v>
      </c>
      <c r="H40" s="112">
        <v>0</v>
      </c>
      <c r="I40" s="112">
        <v>0</v>
      </c>
      <c r="J40" s="112">
        <v>0</v>
      </c>
      <c r="K40" s="112">
        <v>0</v>
      </c>
      <c r="L40" s="112">
        <v>0</v>
      </c>
      <c r="M40" s="112">
        <v>185</v>
      </c>
      <c r="N40" s="112">
        <v>0</v>
      </c>
      <c r="O40" s="112">
        <v>526</v>
      </c>
      <c r="P40" s="112">
        <v>0</v>
      </c>
      <c r="Q40" s="112">
        <v>0</v>
      </c>
      <c r="R40" s="112">
        <v>149817</v>
      </c>
      <c r="S40" s="112">
        <v>0</v>
      </c>
      <c r="T40" s="112">
        <v>0</v>
      </c>
      <c r="U40" s="112">
        <v>0</v>
      </c>
    </row>
    <row r="41" spans="1:21" ht="12.75" customHeight="1" x14ac:dyDescent="0.2">
      <c r="A41" s="31" t="s">
        <v>319</v>
      </c>
      <c r="B41" s="54">
        <v>0</v>
      </c>
      <c r="C41" s="54">
        <v>0</v>
      </c>
      <c r="D41" s="54">
        <v>0</v>
      </c>
      <c r="E41" s="54">
        <v>0</v>
      </c>
      <c r="F41" s="54">
        <v>0</v>
      </c>
      <c r="G41" s="54">
        <v>0</v>
      </c>
      <c r="H41" s="54">
        <v>0</v>
      </c>
      <c r="I41" s="54">
        <v>3652</v>
      </c>
      <c r="J41" s="54">
        <v>0</v>
      </c>
      <c r="K41" s="54">
        <v>0</v>
      </c>
      <c r="L41" s="54">
        <v>0</v>
      </c>
      <c r="M41" s="54">
        <v>1</v>
      </c>
      <c r="N41" s="54">
        <v>0</v>
      </c>
      <c r="O41" s="54">
        <v>1</v>
      </c>
      <c r="P41" s="54">
        <v>0</v>
      </c>
      <c r="Q41" s="54">
        <v>0</v>
      </c>
      <c r="R41" s="54">
        <v>0</v>
      </c>
      <c r="S41" s="54">
        <v>0</v>
      </c>
      <c r="T41" s="54">
        <v>0</v>
      </c>
      <c r="U41" s="54">
        <v>0</v>
      </c>
    </row>
    <row r="42" spans="1:21" ht="12.75" customHeight="1" x14ac:dyDescent="0.2">
      <c r="A42" s="132" t="s">
        <v>307</v>
      </c>
      <c r="B42" s="112">
        <v>8</v>
      </c>
      <c r="C42" s="112">
        <v>258</v>
      </c>
      <c r="D42" s="112">
        <v>1</v>
      </c>
      <c r="E42" s="112">
        <v>368</v>
      </c>
      <c r="F42" s="112">
        <v>0</v>
      </c>
      <c r="G42" s="112">
        <v>5</v>
      </c>
      <c r="H42" s="112">
        <v>3</v>
      </c>
      <c r="I42" s="112">
        <v>83</v>
      </c>
      <c r="J42" s="112">
        <v>47</v>
      </c>
      <c r="K42" s="112">
        <v>149</v>
      </c>
      <c r="L42" s="112">
        <v>5</v>
      </c>
      <c r="M42" s="112">
        <v>782</v>
      </c>
      <c r="N42" s="112">
        <v>8</v>
      </c>
      <c r="O42" s="112">
        <v>352</v>
      </c>
      <c r="P42" s="112">
        <v>0</v>
      </c>
      <c r="Q42" s="112">
        <v>26</v>
      </c>
      <c r="R42" s="112">
        <v>180</v>
      </c>
      <c r="S42" s="112">
        <v>5</v>
      </c>
      <c r="T42" s="112">
        <v>22</v>
      </c>
      <c r="U42" s="112">
        <v>0</v>
      </c>
    </row>
    <row r="43" spans="1:21" ht="12.75" customHeight="1" x14ac:dyDescent="0.2">
      <c r="A43" s="129" t="s">
        <v>310</v>
      </c>
      <c r="B43" s="54">
        <v>0</v>
      </c>
      <c r="C43" s="54">
        <v>0</v>
      </c>
      <c r="D43" s="54">
        <v>0</v>
      </c>
      <c r="E43" s="54">
        <v>0</v>
      </c>
      <c r="F43" s="54">
        <v>0</v>
      </c>
      <c r="G43" s="54">
        <v>0</v>
      </c>
      <c r="H43" s="54">
        <v>0</v>
      </c>
      <c r="I43" s="54">
        <v>2189</v>
      </c>
      <c r="J43" s="54">
        <v>0</v>
      </c>
      <c r="K43" s="54">
        <v>0</v>
      </c>
      <c r="L43" s="54">
        <v>0</v>
      </c>
      <c r="M43" s="54">
        <v>11441</v>
      </c>
      <c r="N43" s="54">
        <v>0</v>
      </c>
      <c r="O43" s="54">
        <v>0</v>
      </c>
      <c r="P43" s="54">
        <v>0</v>
      </c>
      <c r="Q43" s="54">
        <v>0</v>
      </c>
      <c r="R43" s="54">
        <v>95085</v>
      </c>
      <c r="S43" s="54">
        <v>0</v>
      </c>
      <c r="T43" s="54">
        <v>0</v>
      </c>
      <c r="U43" s="54">
        <v>0</v>
      </c>
    </row>
    <row r="44" spans="1:21" ht="12.75" customHeight="1" x14ac:dyDescent="0.2">
      <c r="A44" s="132" t="s">
        <v>994</v>
      </c>
      <c r="B44" s="112">
        <v>0</v>
      </c>
      <c r="C44" s="112">
        <v>0</v>
      </c>
      <c r="D44" s="112">
        <v>0</v>
      </c>
      <c r="E44" s="112">
        <v>0</v>
      </c>
      <c r="F44" s="112">
        <v>0</v>
      </c>
      <c r="G44" s="112">
        <v>0</v>
      </c>
      <c r="H44" s="112">
        <v>0</v>
      </c>
      <c r="I44" s="112">
        <v>6543</v>
      </c>
      <c r="J44" s="112">
        <v>0</v>
      </c>
      <c r="K44" s="112">
        <v>0</v>
      </c>
      <c r="L44" s="112">
        <v>0</v>
      </c>
      <c r="M44" s="112">
        <v>0</v>
      </c>
      <c r="N44" s="112">
        <v>0</v>
      </c>
      <c r="O44" s="112">
        <v>0</v>
      </c>
      <c r="P44" s="112">
        <v>0</v>
      </c>
      <c r="Q44" s="112">
        <v>0</v>
      </c>
      <c r="R44" s="112">
        <v>6882</v>
      </c>
      <c r="S44" s="112">
        <v>0</v>
      </c>
      <c r="T44" s="112">
        <v>0</v>
      </c>
      <c r="U44" s="112">
        <v>0</v>
      </c>
    </row>
    <row r="45" spans="1:21" ht="12.75" customHeight="1" x14ac:dyDescent="0.2">
      <c r="A45" s="131" t="s">
        <v>995</v>
      </c>
      <c r="B45" s="54">
        <v>1</v>
      </c>
      <c r="C45" s="54">
        <v>972</v>
      </c>
      <c r="D45" s="54">
        <v>0</v>
      </c>
      <c r="E45" s="54">
        <v>56</v>
      </c>
      <c r="F45" s="54">
        <v>1</v>
      </c>
      <c r="G45" s="54">
        <v>0</v>
      </c>
      <c r="H45" s="54">
        <v>31</v>
      </c>
      <c r="I45" s="54">
        <v>1</v>
      </c>
      <c r="J45" s="54">
        <v>1</v>
      </c>
      <c r="K45" s="54">
        <v>0</v>
      </c>
      <c r="L45" s="54">
        <v>0</v>
      </c>
      <c r="M45" s="54">
        <v>127</v>
      </c>
      <c r="N45" s="54">
        <v>0</v>
      </c>
      <c r="O45" s="54">
        <v>174</v>
      </c>
      <c r="P45" s="54">
        <v>0</v>
      </c>
      <c r="Q45" s="54">
        <v>0</v>
      </c>
      <c r="R45" s="54">
        <v>11</v>
      </c>
      <c r="S45" s="54">
        <v>69</v>
      </c>
      <c r="T45" s="54">
        <v>96</v>
      </c>
      <c r="U45" s="54">
        <v>0</v>
      </c>
    </row>
    <row r="46" spans="1:21" ht="12.75" customHeight="1" x14ac:dyDescent="0.2">
      <c r="A46" s="12" t="s">
        <v>333</v>
      </c>
      <c r="B46" s="112">
        <v>64</v>
      </c>
      <c r="C46" s="112">
        <v>2105</v>
      </c>
      <c r="D46" s="112">
        <v>20</v>
      </c>
      <c r="E46" s="112">
        <v>2625</v>
      </c>
      <c r="F46" s="112">
        <v>7</v>
      </c>
      <c r="G46" s="112">
        <v>1</v>
      </c>
      <c r="H46" s="112">
        <v>28</v>
      </c>
      <c r="I46" s="112">
        <v>15</v>
      </c>
      <c r="J46" s="112">
        <v>164</v>
      </c>
      <c r="K46" s="112">
        <v>9</v>
      </c>
      <c r="L46" s="112">
        <v>30</v>
      </c>
      <c r="M46" s="112">
        <v>2951</v>
      </c>
      <c r="N46" s="112">
        <v>21</v>
      </c>
      <c r="O46" s="112">
        <v>6232</v>
      </c>
      <c r="P46" s="112">
        <v>6</v>
      </c>
      <c r="Q46" s="112">
        <v>1</v>
      </c>
      <c r="R46" s="112">
        <v>78</v>
      </c>
      <c r="S46" s="112">
        <v>1805</v>
      </c>
      <c r="T46" s="112">
        <v>1008</v>
      </c>
      <c r="U46" s="112">
        <v>0</v>
      </c>
    </row>
    <row r="47" spans="1:21" ht="12.75" customHeight="1" x14ac:dyDescent="0.2">
      <c r="A47" s="129" t="s">
        <v>335</v>
      </c>
      <c r="B47" s="54">
        <v>9</v>
      </c>
      <c r="C47" s="54">
        <v>314</v>
      </c>
      <c r="D47" s="54">
        <v>6</v>
      </c>
      <c r="E47" s="54">
        <v>329</v>
      </c>
      <c r="F47" s="54">
        <v>0</v>
      </c>
      <c r="G47" s="54">
        <v>4</v>
      </c>
      <c r="H47" s="54">
        <v>2</v>
      </c>
      <c r="I47" s="54">
        <v>8</v>
      </c>
      <c r="J47" s="54">
        <v>27</v>
      </c>
      <c r="K47" s="54">
        <v>12</v>
      </c>
      <c r="L47" s="54">
        <v>2</v>
      </c>
      <c r="M47" s="54">
        <v>223</v>
      </c>
      <c r="N47" s="54">
        <v>0</v>
      </c>
      <c r="O47" s="54">
        <v>413</v>
      </c>
      <c r="P47" s="54">
        <v>0</v>
      </c>
      <c r="Q47" s="54">
        <v>0</v>
      </c>
      <c r="R47" s="54">
        <v>1</v>
      </c>
      <c r="S47" s="54">
        <v>169</v>
      </c>
      <c r="T47" s="54">
        <v>40</v>
      </c>
      <c r="U47" s="54">
        <v>0</v>
      </c>
    </row>
    <row r="48" spans="1:21" ht="12.75" customHeight="1" x14ac:dyDescent="0.2">
      <c r="A48" s="12" t="s">
        <v>332</v>
      </c>
      <c r="B48" s="112">
        <v>179</v>
      </c>
      <c r="C48" s="112">
        <v>3144</v>
      </c>
      <c r="D48" s="112">
        <v>230</v>
      </c>
      <c r="E48" s="112">
        <v>1703</v>
      </c>
      <c r="F48" s="112">
        <v>16</v>
      </c>
      <c r="G48" s="112">
        <v>568</v>
      </c>
      <c r="H48" s="112">
        <v>127</v>
      </c>
      <c r="I48" s="112">
        <v>362</v>
      </c>
      <c r="J48" s="112">
        <v>509</v>
      </c>
      <c r="K48" s="112">
        <v>250</v>
      </c>
      <c r="L48" s="112">
        <v>53</v>
      </c>
      <c r="M48" s="112">
        <v>15685</v>
      </c>
      <c r="N48" s="112">
        <v>104</v>
      </c>
      <c r="O48" s="112">
        <v>74303</v>
      </c>
      <c r="P48" s="112">
        <v>1989</v>
      </c>
      <c r="Q48" s="112">
        <v>1494</v>
      </c>
      <c r="R48" s="112">
        <v>182</v>
      </c>
      <c r="S48" s="112">
        <v>2597</v>
      </c>
      <c r="T48" s="112">
        <v>8252</v>
      </c>
      <c r="U48" s="112">
        <v>269</v>
      </c>
    </row>
    <row r="49" spans="1:22" ht="12.75" customHeight="1" x14ac:dyDescent="0.2">
      <c r="A49" s="129" t="s">
        <v>314</v>
      </c>
      <c r="B49" s="54">
        <v>136</v>
      </c>
      <c r="C49" s="54">
        <v>19472</v>
      </c>
      <c r="D49" s="54">
        <v>5</v>
      </c>
      <c r="E49" s="54">
        <v>337</v>
      </c>
      <c r="F49" s="54">
        <v>579</v>
      </c>
      <c r="G49" s="54">
        <v>0</v>
      </c>
      <c r="H49" s="54">
        <v>141</v>
      </c>
      <c r="I49" s="54">
        <v>4</v>
      </c>
      <c r="J49" s="54">
        <v>896</v>
      </c>
      <c r="K49" s="54">
        <v>5</v>
      </c>
      <c r="L49" s="54">
        <v>2</v>
      </c>
      <c r="M49" s="54">
        <v>9728</v>
      </c>
      <c r="N49" s="54">
        <v>5</v>
      </c>
      <c r="O49" s="54">
        <v>13669</v>
      </c>
      <c r="P49" s="54">
        <v>0</v>
      </c>
      <c r="Q49" s="54">
        <v>0</v>
      </c>
      <c r="R49" s="54">
        <v>8</v>
      </c>
      <c r="S49" s="54">
        <v>8855</v>
      </c>
      <c r="T49" s="54">
        <v>5080</v>
      </c>
      <c r="U49" s="54">
        <v>3</v>
      </c>
    </row>
    <row r="50" spans="1:22" ht="15" customHeight="1" x14ac:dyDescent="0.2"/>
    <row r="51" spans="1:22" ht="15" customHeight="1" x14ac:dyDescent="0.2">
      <c r="A51" s="32" t="s">
        <v>676</v>
      </c>
      <c r="B51" s="32"/>
      <c r="C51" s="32"/>
      <c r="D51" s="32"/>
      <c r="E51" s="32"/>
      <c r="F51" s="32"/>
      <c r="G51" s="32"/>
      <c r="H51" s="32"/>
      <c r="I51" s="32"/>
      <c r="J51" s="32"/>
      <c r="K51" s="32"/>
      <c r="L51" s="32"/>
      <c r="M51" s="32"/>
      <c r="N51" s="32"/>
      <c r="O51" s="32"/>
      <c r="P51" s="32"/>
      <c r="Q51" s="32"/>
      <c r="R51" s="32"/>
      <c r="S51" s="32"/>
      <c r="T51" s="32"/>
      <c r="U51" s="32"/>
      <c r="V51" s="32"/>
    </row>
    <row r="52" spans="1:22" ht="30.75" customHeight="1" x14ac:dyDescent="0.2">
      <c r="A52" s="142" t="s">
        <v>705</v>
      </c>
      <c r="B52" s="142"/>
      <c r="C52" s="142"/>
      <c r="D52" s="142"/>
      <c r="E52" s="142"/>
      <c r="F52" s="142"/>
      <c r="G52" s="142"/>
      <c r="H52" s="142"/>
      <c r="I52" s="142"/>
      <c r="J52" s="142"/>
      <c r="K52" s="142"/>
      <c r="L52" s="142"/>
      <c r="M52" s="142"/>
      <c r="N52" s="142"/>
      <c r="O52" s="142"/>
      <c r="P52" s="142"/>
      <c r="Q52" s="142"/>
      <c r="R52" s="142"/>
      <c r="S52" s="142"/>
      <c r="T52" s="142"/>
      <c r="U52" s="142"/>
      <c r="V52" s="142"/>
    </row>
    <row r="53" spans="1:22" ht="14.25" customHeight="1" x14ac:dyDescent="0.2">
      <c r="A53" s="57" t="s">
        <v>923</v>
      </c>
      <c r="B53" s="32"/>
      <c r="C53" s="32"/>
      <c r="D53" s="32"/>
      <c r="E53" s="32"/>
      <c r="F53" s="32"/>
      <c r="G53" s="32"/>
      <c r="H53" s="32"/>
      <c r="I53" s="32"/>
      <c r="J53" s="32"/>
      <c r="K53" s="32"/>
      <c r="L53" s="32"/>
      <c r="M53" s="32"/>
      <c r="N53" s="32"/>
      <c r="O53" s="32"/>
      <c r="P53" s="32"/>
      <c r="Q53" s="32"/>
      <c r="R53" s="32"/>
      <c r="S53" s="32"/>
      <c r="T53" s="32"/>
      <c r="U53" s="32"/>
      <c r="V53" s="32"/>
    </row>
    <row r="54" spans="1:22" ht="12.75" customHeight="1" x14ac:dyDescent="0.2">
      <c r="A54" s="32"/>
      <c r="B54" s="32"/>
      <c r="C54" s="32"/>
      <c r="D54" s="32"/>
      <c r="E54" s="32"/>
      <c r="F54" s="32"/>
      <c r="G54" s="32"/>
      <c r="H54" s="32"/>
      <c r="I54" s="32"/>
      <c r="J54" s="32"/>
      <c r="K54" s="32"/>
      <c r="L54" s="32"/>
      <c r="M54" s="32"/>
      <c r="N54" s="32"/>
      <c r="O54" s="32"/>
      <c r="P54" s="32"/>
      <c r="Q54" s="32"/>
      <c r="R54" s="32"/>
      <c r="S54" s="32"/>
      <c r="T54" s="32"/>
      <c r="U54" s="32"/>
      <c r="V54" s="32"/>
    </row>
    <row r="55" spans="1:22" ht="12.75" customHeight="1" x14ac:dyDescent="0.2">
      <c r="A55" s="57" t="s">
        <v>663</v>
      </c>
      <c r="B55" s="32"/>
      <c r="C55" s="32"/>
      <c r="D55" s="32"/>
      <c r="E55" s="32"/>
      <c r="F55" s="32"/>
      <c r="G55" s="32"/>
      <c r="H55" s="32"/>
      <c r="I55" s="32"/>
      <c r="J55" s="32"/>
      <c r="K55" s="32"/>
      <c r="L55" s="32"/>
      <c r="M55" s="32"/>
      <c r="N55" s="32"/>
      <c r="O55" s="32"/>
      <c r="P55" s="32"/>
      <c r="Q55" s="32"/>
      <c r="R55" s="32"/>
      <c r="S55" s="32"/>
      <c r="T55" s="32"/>
      <c r="U55" s="32"/>
      <c r="V55" s="32"/>
    </row>
    <row r="56" spans="1:22" ht="12.75" customHeight="1" x14ac:dyDescent="0.2"/>
  </sheetData>
  <sortState xmlns:xlrd2="http://schemas.microsoft.com/office/spreadsheetml/2017/richdata2" ref="A5:V49">
    <sortCondition ref="A5:A49"/>
  </sortState>
  <mergeCells count="3">
    <mergeCell ref="A3:A4"/>
    <mergeCell ref="B3:U3"/>
    <mergeCell ref="A52:V52"/>
  </mergeCells>
  <hyperlinks>
    <hyperlink ref="V1" location="Contents!A1" display="contents" xr:uid="{2BD91A62-732E-4B71-9C0C-639164BA0ACC}"/>
  </hyperlinks>
  <pageMargins left="0.5" right="0.5" top="0.5" bottom="0.5" header="0" footer="0"/>
  <pageSetup paperSize="9" scale="34" orientation="portrait" horizontalDpi="300" verticalDpi="300" r:id="rId1"/>
  <colBreaks count="1" manualBreakCount="1">
    <brk id="21"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V95"/>
  <sheetViews>
    <sheetView showGridLines="0" zoomScaleNormal="100" workbookViewId="0">
      <pane ySplit="4" topLeftCell="A5" activePane="bottomLeft" state="frozen"/>
      <selection pane="bottomLeft" activeCell="A5" sqref="A5:A7"/>
    </sheetView>
  </sheetViews>
  <sheetFormatPr defaultColWidth="11.140625" defaultRowHeight="12.75" customHeight="1" x14ac:dyDescent="0.2"/>
  <cols>
    <col min="1" max="1" width="45.7109375" style="1" customWidth="1"/>
    <col min="2" max="2" width="11.85546875" style="1" bestFit="1" customWidth="1"/>
    <col min="3" max="3" width="10.85546875" style="1" bestFit="1" customWidth="1"/>
    <col min="4" max="21" width="8.85546875" style="1" customWidth="1"/>
    <col min="22" max="16384" width="11.140625" style="1"/>
  </cols>
  <sheetData>
    <row r="1" spans="1:22" ht="12.75" customHeight="1" x14ac:dyDescent="0.2">
      <c r="A1" s="7" t="s">
        <v>954</v>
      </c>
      <c r="B1" s="7"/>
      <c r="C1" s="7"/>
      <c r="D1" s="7"/>
      <c r="E1" s="7"/>
      <c r="F1" s="7"/>
      <c r="G1" s="7"/>
      <c r="H1" s="7"/>
      <c r="I1" s="7"/>
      <c r="J1" s="7"/>
      <c r="K1" s="7"/>
      <c r="L1" s="7"/>
      <c r="M1" s="7"/>
      <c r="N1" s="7"/>
      <c r="O1" s="7"/>
      <c r="P1" s="7"/>
      <c r="V1" s="35" t="s">
        <v>575</v>
      </c>
    </row>
    <row r="3" spans="1:22" ht="12.75" customHeight="1" x14ac:dyDescent="0.2">
      <c r="A3" s="193" t="s">
        <v>834</v>
      </c>
      <c r="B3" s="193" t="s">
        <v>899</v>
      </c>
      <c r="C3" s="191" t="s">
        <v>0</v>
      </c>
      <c r="D3" s="150" t="s">
        <v>1</v>
      </c>
      <c r="E3" s="150"/>
      <c r="F3" s="150"/>
      <c r="G3" s="150"/>
      <c r="H3" s="150"/>
      <c r="I3" s="150"/>
      <c r="J3" s="150"/>
      <c r="K3" s="150"/>
      <c r="L3" s="150"/>
      <c r="M3" s="150"/>
      <c r="N3" s="150"/>
      <c r="O3" s="150"/>
      <c r="P3" s="150"/>
      <c r="Q3" s="150"/>
      <c r="R3" s="150"/>
      <c r="S3" s="150"/>
      <c r="T3" s="150"/>
      <c r="U3" s="150"/>
    </row>
    <row r="4" spans="1:22" ht="12.75" customHeight="1" x14ac:dyDescent="0.2">
      <c r="A4" s="168"/>
      <c r="B4" s="16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2" ht="12.75" customHeight="1" x14ac:dyDescent="0.2">
      <c r="A5" s="164" t="s">
        <v>427</v>
      </c>
      <c r="B5" s="1" t="s">
        <v>0</v>
      </c>
      <c r="C5" s="55">
        <v>11313</v>
      </c>
      <c r="D5" s="55">
        <v>0</v>
      </c>
      <c r="E5" s="55">
        <v>11</v>
      </c>
      <c r="F5" s="55">
        <v>67</v>
      </c>
      <c r="G5" s="55">
        <v>410</v>
      </c>
      <c r="H5" s="55">
        <v>1094</v>
      </c>
      <c r="I5" s="55">
        <v>1832</v>
      </c>
      <c r="J5" s="55">
        <v>1864</v>
      </c>
      <c r="K5" s="55">
        <v>1501</v>
      </c>
      <c r="L5" s="55">
        <v>1284</v>
      </c>
      <c r="M5" s="55">
        <v>1150</v>
      </c>
      <c r="N5" s="55">
        <v>872</v>
      </c>
      <c r="O5" s="55">
        <v>592</v>
      </c>
      <c r="P5" s="55">
        <v>381</v>
      </c>
      <c r="Q5" s="55">
        <v>155</v>
      </c>
      <c r="R5" s="55">
        <v>73</v>
      </c>
      <c r="S5" s="55">
        <v>24</v>
      </c>
      <c r="T5" s="55">
        <v>1</v>
      </c>
      <c r="U5" s="55">
        <v>2</v>
      </c>
    </row>
    <row r="6" spans="1:22" ht="12.75" customHeight="1" x14ac:dyDescent="0.2">
      <c r="A6" s="164"/>
      <c r="B6" s="1" t="s">
        <v>20</v>
      </c>
      <c r="C6" s="55">
        <v>6683</v>
      </c>
      <c r="D6" s="55">
        <v>0</v>
      </c>
      <c r="E6" s="55">
        <v>5</v>
      </c>
      <c r="F6" s="55">
        <v>33</v>
      </c>
      <c r="G6" s="55">
        <v>237</v>
      </c>
      <c r="H6" s="55">
        <v>646</v>
      </c>
      <c r="I6" s="55">
        <v>1090</v>
      </c>
      <c r="J6" s="55">
        <v>1079</v>
      </c>
      <c r="K6" s="55">
        <v>881</v>
      </c>
      <c r="L6" s="55">
        <v>771</v>
      </c>
      <c r="M6" s="55">
        <v>697</v>
      </c>
      <c r="N6" s="55">
        <v>538</v>
      </c>
      <c r="O6" s="55">
        <v>341</v>
      </c>
      <c r="P6" s="55">
        <v>229</v>
      </c>
      <c r="Q6" s="55">
        <v>75</v>
      </c>
      <c r="R6" s="55">
        <v>43</v>
      </c>
      <c r="S6" s="55">
        <v>16</v>
      </c>
      <c r="T6" s="55">
        <v>1</v>
      </c>
      <c r="U6" s="55">
        <v>1</v>
      </c>
    </row>
    <row r="7" spans="1:22" ht="12.75" customHeight="1" x14ac:dyDescent="0.2">
      <c r="A7" s="164"/>
      <c r="B7" s="1" t="s">
        <v>21</v>
      </c>
      <c r="C7" s="55">
        <v>4630</v>
      </c>
      <c r="D7" s="55">
        <v>0</v>
      </c>
      <c r="E7" s="55">
        <v>6</v>
      </c>
      <c r="F7" s="55">
        <v>34</v>
      </c>
      <c r="G7" s="55">
        <v>173</v>
      </c>
      <c r="H7" s="55">
        <v>448</v>
      </c>
      <c r="I7" s="55">
        <v>742</v>
      </c>
      <c r="J7" s="55">
        <v>785</v>
      </c>
      <c r="K7" s="55">
        <v>620</v>
      </c>
      <c r="L7" s="55">
        <v>513</v>
      </c>
      <c r="M7" s="55">
        <v>453</v>
      </c>
      <c r="N7" s="55">
        <v>334</v>
      </c>
      <c r="O7" s="55">
        <v>251</v>
      </c>
      <c r="P7" s="55">
        <v>152</v>
      </c>
      <c r="Q7" s="55">
        <v>80</v>
      </c>
      <c r="R7" s="55">
        <v>30</v>
      </c>
      <c r="S7" s="55">
        <v>8</v>
      </c>
      <c r="T7" s="55">
        <v>0</v>
      </c>
      <c r="U7" s="55">
        <v>1</v>
      </c>
    </row>
    <row r="8" spans="1:22" ht="12.75" customHeight="1" x14ac:dyDescent="0.2">
      <c r="A8" s="163" t="s">
        <v>428</v>
      </c>
      <c r="B8" s="31" t="s">
        <v>0</v>
      </c>
      <c r="C8" s="54">
        <v>18027</v>
      </c>
      <c r="D8" s="54">
        <v>3</v>
      </c>
      <c r="E8" s="54">
        <v>40</v>
      </c>
      <c r="F8" s="54">
        <v>900</v>
      </c>
      <c r="G8" s="54">
        <v>3551</v>
      </c>
      <c r="H8" s="54">
        <v>2974</v>
      </c>
      <c r="I8" s="54">
        <v>2197</v>
      </c>
      <c r="J8" s="54">
        <v>1681</v>
      </c>
      <c r="K8" s="54">
        <v>1354</v>
      </c>
      <c r="L8" s="54">
        <v>1103</v>
      </c>
      <c r="M8" s="54">
        <v>1098</v>
      </c>
      <c r="N8" s="54">
        <v>924</v>
      </c>
      <c r="O8" s="54">
        <v>738</v>
      </c>
      <c r="P8" s="54">
        <v>515</v>
      </c>
      <c r="Q8" s="54">
        <v>314</v>
      </c>
      <c r="R8" s="54">
        <v>241</v>
      </c>
      <c r="S8" s="54">
        <v>154</v>
      </c>
      <c r="T8" s="54">
        <v>112</v>
      </c>
      <c r="U8" s="54">
        <v>128</v>
      </c>
    </row>
    <row r="9" spans="1:22" ht="12.75" customHeight="1" x14ac:dyDescent="0.2">
      <c r="A9" s="163"/>
      <c r="B9" s="31" t="s">
        <v>20</v>
      </c>
      <c r="C9" s="54">
        <v>7669</v>
      </c>
      <c r="D9" s="54">
        <v>2</v>
      </c>
      <c r="E9" s="54">
        <v>23</v>
      </c>
      <c r="F9" s="54">
        <v>214</v>
      </c>
      <c r="G9" s="54">
        <v>1159</v>
      </c>
      <c r="H9" s="54">
        <v>1270</v>
      </c>
      <c r="I9" s="54">
        <v>1064</v>
      </c>
      <c r="J9" s="54">
        <v>775</v>
      </c>
      <c r="K9" s="54">
        <v>668</v>
      </c>
      <c r="L9" s="54">
        <v>518</v>
      </c>
      <c r="M9" s="54">
        <v>504</v>
      </c>
      <c r="N9" s="54">
        <v>393</v>
      </c>
      <c r="O9" s="54">
        <v>368</v>
      </c>
      <c r="P9" s="54">
        <v>269</v>
      </c>
      <c r="Q9" s="54">
        <v>154</v>
      </c>
      <c r="R9" s="54">
        <v>110</v>
      </c>
      <c r="S9" s="54">
        <v>72</v>
      </c>
      <c r="T9" s="54">
        <v>47</v>
      </c>
      <c r="U9" s="54">
        <v>59</v>
      </c>
    </row>
    <row r="10" spans="1:22" ht="12.75" customHeight="1" x14ac:dyDescent="0.2">
      <c r="A10" s="163"/>
      <c r="B10" s="31" t="s">
        <v>21</v>
      </c>
      <c r="C10" s="54">
        <v>10358</v>
      </c>
      <c r="D10" s="54">
        <v>1</v>
      </c>
      <c r="E10" s="54">
        <v>17</v>
      </c>
      <c r="F10" s="54">
        <v>686</v>
      </c>
      <c r="G10" s="54">
        <v>2392</v>
      </c>
      <c r="H10" s="54">
        <v>1704</v>
      </c>
      <c r="I10" s="54">
        <v>1133</v>
      </c>
      <c r="J10" s="54">
        <v>906</v>
      </c>
      <c r="K10" s="54">
        <v>686</v>
      </c>
      <c r="L10" s="54">
        <v>585</v>
      </c>
      <c r="M10" s="54">
        <v>594</v>
      </c>
      <c r="N10" s="54">
        <v>531</v>
      </c>
      <c r="O10" s="54">
        <v>370</v>
      </c>
      <c r="P10" s="54">
        <v>246</v>
      </c>
      <c r="Q10" s="54">
        <v>160</v>
      </c>
      <c r="R10" s="54">
        <v>131</v>
      </c>
      <c r="S10" s="54">
        <v>82</v>
      </c>
      <c r="T10" s="54">
        <v>65</v>
      </c>
      <c r="U10" s="54">
        <v>69</v>
      </c>
    </row>
    <row r="11" spans="1:22" ht="12.75" customHeight="1" x14ac:dyDescent="0.2">
      <c r="A11" s="208" t="s">
        <v>953</v>
      </c>
      <c r="B11" s="1" t="s">
        <v>0</v>
      </c>
      <c r="C11" s="55">
        <v>5869</v>
      </c>
      <c r="D11" s="55">
        <v>29</v>
      </c>
      <c r="E11" s="55">
        <v>535</v>
      </c>
      <c r="F11" s="55">
        <v>2127</v>
      </c>
      <c r="G11" s="55">
        <v>2810</v>
      </c>
      <c r="H11" s="55">
        <v>83</v>
      </c>
      <c r="I11" s="55">
        <v>35</v>
      </c>
      <c r="J11" s="55">
        <v>48</v>
      </c>
      <c r="K11" s="55">
        <v>64</v>
      </c>
      <c r="L11" s="55">
        <v>33</v>
      </c>
      <c r="M11" s="55">
        <v>50</v>
      </c>
      <c r="N11" s="55">
        <v>27</v>
      </c>
      <c r="O11" s="55">
        <v>19</v>
      </c>
      <c r="P11" s="55">
        <v>4</v>
      </c>
      <c r="Q11" s="55">
        <v>4</v>
      </c>
      <c r="R11" s="55">
        <v>1</v>
      </c>
      <c r="S11" s="55">
        <v>0</v>
      </c>
      <c r="T11" s="55">
        <v>0</v>
      </c>
      <c r="U11" s="55">
        <v>0</v>
      </c>
    </row>
    <row r="12" spans="1:22" ht="12.75" customHeight="1" x14ac:dyDescent="0.2">
      <c r="A12" s="209"/>
      <c r="B12" s="1" t="s">
        <v>20</v>
      </c>
      <c r="C12" s="55">
        <v>2583</v>
      </c>
      <c r="D12" s="55">
        <v>11</v>
      </c>
      <c r="E12" s="55">
        <v>386</v>
      </c>
      <c r="F12" s="55">
        <v>1023</v>
      </c>
      <c r="G12" s="55">
        <v>1057</v>
      </c>
      <c r="H12" s="55">
        <v>40</v>
      </c>
      <c r="I12" s="55">
        <v>11</v>
      </c>
      <c r="J12" s="55">
        <v>8</v>
      </c>
      <c r="K12" s="55">
        <v>10</v>
      </c>
      <c r="L12" s="55">
        <v>9</v>
      </c>
      <c r="M12" s="55">
        <v>12</v>
      </c>
      <c r="N12" s="55">
        <v>9</v>
      </c>
      <c r="O12" s="55">
        <v>3</v>
      </c>
      <c r="P12" s="55">
        <v>2</v>
      </c>
      <c r="Q12" s="55">
        <v>2</v>
      </c>
      <c r="R12" s="55">
        <v>0</v>
      </c>
      <c r="S12" s="55">
        <v>0</v>
      </c>
      <c r="T12" s="55">
        <v>0</v>
      </c>
      <c r="U12" s="55">
        <v>0</v>
      </c>
    </row>
    <row r="13" spans="1:22" ht="12.75" customHeight="1" x14ac:dyDescent="0.2">
      <c r="A13" s="209"/>
      <c r="B13" s="1" t="s">
        <v>21</v>
      </c>
      <c r="C13" s="55">
        <v>3286</v>
      </c>
      <c r="D13" s="55">
        <v>18</v>
      </c>
      <c r="E13" s="55">
        <v>149</v>
      </c>
      <c r="F13" s="55">
        <v>1104</v>
      </c>
      <c r="G13" s="55">
        <v>1753</v>
      </c>
      <c r="H13" s="55">
        <v>43</v>
      </c>
      <c r="I13" s="55">
        <v>24</v>
      </c>
      <c r="J13" s="55">
        <v>40</v>
      </c>
      <c r="K13" s="55">
        <v>54</v>
      </c>
      <c r="L13" s="55">
        <v>24</v>
      </c>
      <c r="M13" s="55">
        <v>38</v>
      </c>
      <c r="N13" s="55">
        <v>18</v>
      </c>
      <c r="O13" s="55">
        <v>16</v>
      </c>
      <c r="P13" s="55">
        <v>2</v>
      </c>
      <c r="Q13" s="55">
        <v>2</v>
      </c>
      <c r="R13" s="55">
        <v>1</v>
      </c>
      <c r="S13" s="55">
        <v>0</v>
      </c>
      <c r="T13" s="55">
        <v>0</v>
      </c>
      <c r="U13" s="55">
        <v>0</v>
      </c>
    </row>
    <row r="14" spans="1:22" ht="12.75" customHeight="1" x14ac:dyDescent="0.2">
      <c r="A14" s="210" t="s">
        <v>430</v>
      </c>
      <c r="B14" s="31" t="s">
        <v>0</v>
      </c>
      <c r="C14" s="54">
        <v>47020</v>
      </c>
      <c r="D14" s="54">
        <v>44</v>
      </c>
      <c r="E14" s="54">
        <v>125</v>
      </c>
      <c r="F14" s="54">
        <v>670</v>
      </c>
      <c r="G14" s="54">
        <v>4398</v>
      </c>
      <c r="H14" s="54">
        <v>7168</v>
      </c>
      <c r="I14" s="54">
        <v>6646</v>
      </c>
      <c r="J14" s="54">
        <v>5471</v>
      </c>
      <c r="K14" s="54">
        <v>4695</v>
      </c>
      <c r="L14" s="54">
        <v>3902</v>
      </c>
      <c r="M14" s="54">
        <v>3895</v>
      </c>
      <c r="N14" s="54">
        <v>3182</v>
      </c>
      <c r="O14" s="54">
        <v>2704</v>
      </c>
      <c r="P14" s="54">
        <v>1934</v>
      </c>
      <c r="Q14" s="54">
        <v>996</v>
      </c>
      <c r="R14" s="54">
        <v>602</v>
      </c>
      <c r="S14" s="54">
        <v>299</v>
      </c>
      <c r="T14" s="54">
        <v>159</v>
      </c>
      <c r="U14" s="54">
        <v>130</v>
      </c>
    </row>
    <row r="15" spans="1:22" ht="12.75" customHeight="1" x14ac:dyDescent="0.2">
      <c r="A15" s="163"/>
      <c r="B15" s="31" t="s">
        <v>20</v>
      </c>
      <c r="C15" s="54">
        <v>21818</v>
      </c>
      <c r="D15" s="54">
        <v>30</v>
      </c>
      <c r="E15" s="54">
        <v>90</v>
      </c>
      <c r="F15" s="54">
        <v>234</v>
      </c>
      <c r="G15" s="54">
        <v>1720</v>
      </c>
      <c r="H15" s="54">
        <v>3276</v>
      </c>
      <c r="I15" s="54">
        <v>3276</v>
      </c>
      <c r="J15" s="54">
        <v>2597</v>
      </c>
      <c r="K15" s="54">
        <v>2237</v>
      </c>
      <c r="L15" s="54">
        <v>1990</v>
      </c>
      <c r="M15" s="54">
        <v>1896</v>
      </c>
      <c r="N15" s="54">
        <v>1430</v>
      </c>
      <c r="O15" s="54">
        <v>1244</v>
      </c>
      <c r="P15" s="54">
        <v>885</v>
      </c>
      <c r="Q15" s="54">
        <v>430</v>
      </c>
      <c r="R15" s="54">
        <v>238</v>
      </c>
      <c r="S15" s="54">
        <v>136</v>
      </c>
      <c r="T15" s="54">
        <v>61</v>
      </c>
      <c r="U15" s="54">
        <v>48</v>
      </c>
    </row>
    <row r="16" spans="1:22" ht="12.75" customHeight="1" x14ac:dyDescent="0.2">
      <c r="A16" s="163"/>
      <c r="B16" s="31" t="s">
        <v>21</v>
      </c>
      <c r="C16" s="54">
        <v>25202</v>
      </c>
      <c r="D16" s="54">
        <v>14</v>
      </c>
      <c r="E16" s="54">
        <v>35</v>
      </c>
      <c r="F16" s="54">
        <v>436</v>
      </c>
      <c r="G16" s="54">
        <v>2678</v>
      </c>
      <c r="H16" s="54">
        <v>3892</v>
      </c>
      <c r="I16" s="54">
        <v>3370</v>
      </c>
      <c r="J16" s="54">
        <v>2874</v>
      </c>
      <c r="K16" s="54">
        <v>2458</v>
      </c>
      <c r="L16" s="54">
        <v>1912</v>
      </c>
      <c r="M16" s="54">
        <v>1999</v>
      </c>
      <c r="N16" s="54">
        <v>1752</v>
      </c>
      <c r="O16" s="54">
        <v>1460</v>
      </c>
      <c r="P16" s="54">
        <v>1049</v>
      </c>
      <c r="Q16" s="54">
        <v>566</v>
      </c>
      <c r="R16" s="54">
        <v>364</v>
      </c>
      <c r="S16" s="54">
        <v>163</v>
      </c>
      <c r="T16" s="54">
        <v>98</v>
      </c>
      <c r="U16" s="54">
        <v>82</v>
      </c>
    </row>
    <row r="17" spans="1:21" ht="12.75" customHeight="1" x14ac:dyDescent="0.2">
      <c r="A17" s="164" t="s">
        <v>431</v>
      </c>
      <c r="B17" s="1" t="s">
        <v>0</v>
      </c>
      <c r="C17" s="55">
        <v>4845</v>
      </c>
      <c r="D17" s="55">
        <v>33</v>
      </c>
      <c r="E17" s="55">
        <v>187</v>
      </c>
      <c r="F17" s="55">
        <v>384</v>
      </c>
      <c r="G17" s="55">
        <v>636</v>
      </c>
      <c r="H17" s="55">
        <v>572</v>
      </c>
      <c r="I17" s="55">
        <v>548</v>
      </c>
      <c r="J17" s="55">
        <v>451</v>
      </c>
      <c r="K17" s="55">
        <v>378</v>
      </c>
      <c r="L17" s="55">
        <v>336</v>
      </c>
      <c r="M17" s="55">
        <v>320</v>
      </c>
      <c r="N17" s="55">
        <v>287</v>
      </c>
      <c r="O17" s="55">
        <v>242</v>
      </c>
      <c r="P17" s="55">
        <v>168</v>
      </c>
      <c r="Q17" s="55">
        <v>83</v>
      </c>
      <c r="R17" s="55">
        <v>62</v>
      </c>
      <c r="S17" s="55">
        <v>59</v>
      </c>
      <c r="T17" s="55">
        <v>43</v>
      </c>
      <c r="U17" s="55">
        <v>56</v>
      </c>
    </row>
    <row r="18" spans="1:21" ht="12.75" customHeight="1" x14ac:dyDescent="0.2">
      <c r="A18" s="164"/>
      <c r="B18" s="1" t="s">
        <v>20</v>
      </c>
      <c r="C18" s="55">
        <v>2159</v>
      </c>
      <c r="D18" s="55">
        <v>20</v>
      </c>
      <c r="E18" s="55">
        <v>141</v>
      </c>
      <c r="F18" s="55">
        <v>196</v>
      </c>
      <c r="G18" s="55">
        <v>250</v>
      </c>
      <c r="H18" s="55">
        <v>215</v>
      </c>
      <c r="I18" s="55">
        <v>230</v>
      </c>
      <c r="J18" s="55">
        <v>195</v>
      </c>
      <c r="K18" s="55">
        <v>171</v>
      </c>
      <c r="L18" s="55">
        <v>148</v>
      </c>
      <c r="M18" s="55">
        <v>125</v>
      </c>
      <c r="N18" s="55">
        <v>146</v>
      </c>
      <c r="O18" s="55">
        <v>99</v>
      </c>
      <c r="P18" s="55">
        <v>70</v>
      </c>
      <c r="Q18" s="55">
        <v>42</v>
      </c>
      <c r="R18" s="55">
        <v>34</v>
      </c>
      <c r="S18" s="55">
        <v>29</v>
      </c>
      <c r="T18" s="55">
        <v>25</v>
      </c>
      <c r="U18" s="55">
        <v>23</v>
      </c>
    </row>
    <row r="19" spans="1:21" ht="12.75" customHeight="1" x14ac:dyDescent="0.2">
      <c r="A19" s="164"/>
      <c r="B19" s="1" t="s">
        <v>21</v>
      </c>
      <c r="C19" s="55">
        <v>2686</v>
      </c>
      <c r="D19" s="55">
        <v>13</v>
      </c>
      <c r="E19" s="55">
        <v>46</v>
      </c>
      <c r="F19" s="55">
        <v>188</v>
      </c>
      <c r="G19" s="55">
        <v>386</v>
      </c>
      <c r="H19" s="55">
        <v>357</v>
      </c>
      <c r="I19" s="55">
        <v>318</v>
      </c>
      <c r="J19" s="55">
        <v>256</v>
      </c>
      <c r="K19" s="55">
        <v>207</v>
      </c>
      <c r="L19" s="55">
        <v>188</v>
      </c>
      <c r="M19" s="55">
        <v>195</v>
      </c>
      <c r="N19" s="55">
        <v>141</v>
      </c>
      <c r="O19" s="55">
        <v>143</v>
      </c>
      <c r="P19" s="55">
        <v>98</v>
      </c>
      <c r="Q19" s="55">
        <v>41</v>
      </c>
      <c r="R19" s="55">
        <v>28</v>
      </c>
      <c r="S19" s="55">
        <v>30</v>
      </c>
      <c r="T19" s="55">
        <v>18</v>
      </c>
      <c r="U19" s="55">
        <v>33</v>
      </c>
    </row>
    <row r="20" spans="1:21" ht="12.75" customHeight="1" x14ac:dyDescent="0.2">
      <c r="A20" s="163" t="s">
        <v>432</v>
      </c>
      <c r="B20" s="31" t="s">
        <v>0</v>
      </c>
      <c r="C20" s="54">
        <v>42</v>
      </c>
      <c r="D20" s="54">
        <v>0</v>
      </c>
      <c r="E20" s="54">
        <v>2</v>
      </c>
      <c r="F20" s="54">
        <v>4</v>
      </c>
      <c r="G20" s="54">
        <v>8</v>
      </c>
      <c r="H20" s="54">
        <v>3</v>
      </c>
      <c r="I20" s="54">
        <v>2</v>
      </c>
      <c r="J20" s="54">
        <v>4</v>
      </c>
      <c r="K20" s="54">
        <v>5</v>
      </c>
      <c r="L20" s="54">
        <v>2</v>
      </c>
      <c r="M20" s="54">
        <v>3</v>
      </c>
      <c r="N20" s="54">
        <v>3</v>
      </c>
      <c r="O20" s="54">
        <v>0</v>
      </c>
      <c r="P20" s="54">
        <v>3</v>
      </c>
      <c r="Q20" s="54">
        <v>2</v>
      </c>
      <c r="R20" s="54">
        <v>1</v>
      </c>
      <c r="S20" s="54">
        <v>0</v>
      </c>
      <c r="T20" s="54">
        <v>0</v>
      </c>
      <c r="U20" s="54">
        <v>0</v>
      </c>
    </row>
    <row r="21" spans="1:21" ht="12.75" customHeight="1" x14ac:dyDescent="0.2">
      <c r="A21" s="163"/>
      <c r="B21" s="31" t="s">
        <v>20</v>
      </c>
      <c r="C21" s="54">
        <v>18</v>
      </c>
      <c r="D21" s="54">
        <v>0</v>
      </c>
      <c r="E21" s="54">
        <v>2</v>
      </c>
      <c r="F21" s="54">
        <v>0</v>
      </c>
      <c r="G21" s="54">
        <v>2</v>
      </c>
      <c r="H21" s="54">
        <v>1</v>
      </c>
      <c r="I21" s="54">
        <v>0</v>
      </c>
      <c r="J21" s="54">
        <v>3</v>
      </c>
      <c r="K21" s="54">
        <v>2</v>
      </c>
      <c r="L21" s="54">
        <v>1</v>
      </c>
      <c r="M21" s="54">
        <v>1</v>
      </c>
      <c r="N21" s="54">
        <v>2</v>
      </c>
      <c r="O21" s="54">
        <v>0</v>
      </c>
      <c r="P21" s="54">
        <v>2</v>
      </c>
      <c r="Q21" s="54">
        <v>1</v>
      </c>
      <c r="R21" s="54">
        <v>1</v>
      </c>
      <c r="S21" s="54">
        <v>0</v>
      </c>
      <c r="T21" s="54">
        <v>0</v>
      </c>
      <c r="U21" s="54">
        <v>0</v>
      </c>
    </row>
    <row r="22" spans="1:21" ht="12.75" customHeight="1" x14ac:dyDescent="0.2">
      <c r="A22" s="163"/>
      <c r="B22" s="31" t="s">
        <v>21</v>
      </c>
      <c r="C22" s="54">
        <v>24</v>
      </c>
      <c r="D22" s="54">
        <v>0</v>
      </c>
      <c r="E22" s="54">
        <v>0</v>
      </c>
      <c r="F22" s="54">
        <v>4</v>
      </c>
      <c r="G22" s="54">
        <v>6</v>
      </c>
      <c r="H22" s="54">
        <v>2</v>
      </c>
      <c r="I22" s="54">
        <v>2</v>
      </c>
      <c r="J22" s="54">
        <v>1</v>
      </c>
      <c r="K22" s="54">
        <v>3</v>
      </c>
      <c r="L22" s="54">
        <v>1</v>
      </c>
      <c r="M22" s="54">
        <v>2</v>
      </c>
      <c r="N22" s="54">
        <v>1</v>
      </c>
      <c r="O22" s="54">
        <v>0</v>
      </c>
      <c r="P22" s="54">
        <v>1</v>
      </c>
      <c r="Q22" s="54">
        <v>1</v>
      </c>
      <c r="R22" s="54">
        <v>0</v>
      </c>
      <c r="S22" s="54">
        <v>0</v>
      </c>
      <c r="T22" s="54">
        <v>0</v>
      </c>
      <c r="U22" s="54">
        <v>0</v>
      </c>
    </row>
    <row r="23" spans="1:21" ht="12.75" customHeight="1" x14ac:dyDescent="0.2">
      <c r="A23" s="208" t="s">
        <v>433</v>
      </c>
      <c r="B23" s="27" t="s">
        <v>0</v>
      </c>
      <c r="C23" s="55">
        <v>6698</v>
      </c>
      <c r="D23" s="55">
        <v>83</v>
      </c>
      <c r="E23" s="55">
        <v>988</v>
      </c>
      <c r="F23" s="55">
        <v>3467</v>
      </c>
      <c r="G23" s="55">
        <v>1902</v>
      </c>
      <c r="H23" s="55">
        <v>84</v>
      </c>
      <c r="I23" s="55">
        <v>42</v>
      </c>
      <c r="J23" s="55">
        <v>27</v>
      </c>
      <c r="K23" s="55">
        <v>15</v>
      </c>
      <c r="L23" s="55">
        <v>22</v>
      </c>
      <c r="M23" s="55">
        <v>21</v>
      </c>
      <c r="N23" s="55">
        <v>22</v>
      </c>
      <c r="O23" s="55">
        <v>9</v>
      </c>
      <c r="P23" s="55">
        <v>8</v>
      </c>
      <c r="Q23" s="55">
        <v>4</v>
      </c>
      <c r="R23" s="55">
        <v>3</v>
      </c>
      <c r="S23" s="55">
        <v>0</v>
      </c>
      <c r="T23" s="55">
        <v>1</v>
      </c>
      <c r="U23" s="55">
        <v>0</v>
      </c>
    </row>
    <row r="24" spans="1:21" ht="12.75" customHeight="1" x14ac:dyDescent="0.2">
      <c r="A24" s="209"/>
      <c r="B24" s="27" t="s">
        <v>20</v>
      </c>
      <c r="C24" s="55">
        <v>3409</v>
      </c>
      <c r="D24" s="55">
        <v>58</v>
      </c>
      <c r="E24" s="55">
        <v>753</v>
      </c>
      <c r="F24" s="55">
        <v>1620</v>
      </c>
      <c r="G24" s="55">
        <v>868</v>
      </c>
      <c r="H24" s="55">
        <v>35</v>
      </c>
      <c r="I24" s="55">
        <v>20</v>
      </c>
      <c r="J24" s="55">
        <v>15</v>
      </c>
      <c r="K24" s="55">
        <v>5</v>
      </c>
      <c r="L24" s="55">
        <v>5</v>
      </c>
      <c r="M24" s="55">
        <v>9</v>
      </c>
      <c r="N24" s="55">
        <v>10</v>
      </c>
      <c r="O24" s="55">
        <v>4</v>
      </c>
      <c r="P24" s="55">
        <v>2</v>
      </c>
      <c r="Q24" s="55">
        <v>3</v>
      </c>
      <c r="R24" s="55">
        <v>1</v>
      </c>
      <c r="S24" s="55">
        <v>0</v>
      </c>
      <c r="T24" s="55">
        <v>1</v>
      </c>
      <c r="U24" s="55">
        <v>0</v>
      </c>
    </row>
    <row r="25" spans="1:21" ht="12.75" customHeight="1" x14ac:dyDescent="0.2">
      <c r="A25" s="209"/>
      <c r="B25" s="27" t="s">
        <v>21</v>
      </c>
      <c r="C25" s="55">
        <v>3289</v>
      </c>
      <c r="D25" s="55">
        <v>25</v>
      </c>
      <c r="E25" s="55">
        <v>235</v>
      </c>
      <c r="F25" s="55">
        <v>1847</v>
      </c>
      <c r="G25" s="55">
        <v>1034</v>
      </c>
      <c r="H25" s="55">
        <v>49</v>
      </c>
      <c r="I25" s="55">
        <v>22</v>
      </c>
      <c r="J25" s="55">
        <v>12</v>
      </c>
      <c r="K25" s="55">
        <v>10</v>
      </c>
      <c r="L25" s="55">
        <v>17</v>
      </c>
      <c r="M25" s="55">
        <v>12</v>
      </c>
      <c r="N25" s="55">
        <v>12</v>
      </c>
      <c r="O25" s="55">
        <v>5</v>
      </c>
      <c r="P25" s="55">
        <v>6</v>
      </c>
      <c r="Q25" s="55">
        <v>1</v>
      </c>
      <c r="R25" s="55">
        <v>2</v>
      </c>
      <c r="S25" s="55">
        <v>0</v>
      </c>
      <c r="T25" s="55">
        <v>0</v>
      </c>
      <c r="U25" s="55">
        <v>0</v>
      </c>
    </row>
    <row r="26" spans="1:21" ht="12.75" customHeight="1" x14ac:dyDescent="0.2">
      <c r="A26" s="210" t="s">
        <v>434</v>
      </c>
      <c r="B26" s="31" t="s">
        <v>0</v>
      </c>
      <c r="C26" s="54">
        <v>65767</v>
      </c>
      <c r="D26" s="54">
        <v>588</v>
      </c>
      <c r="E26" s="54">
        <v>4362</v>
      </c>
      <c r="F26" s="54">
        <v>7617</v>
      </c>
      <c r="G26" s="54">
        <v>9617</v>
      </c>
      <c r="H26" s="54">
        <v>7428</v>
      </c>
      <c r="I26" s="54">
        <v>6623</v>
      </c>
      <c r="J26" s="54">
        <v>5519</v>
      </c>
      <c r="K26" s="54">
        <v>4114</v>
      </c>
      <c r="L26" s="54">
        <v>3495</v>
      </c>
      <c r="M26" s="54">
        <v>3463</v>
      </c>
      <c r="N26" s="54">
        <v>3084</v>
      </c>
      <c r="O26" s="54">
        <v>2575</v>
      </c>
      <c r="P26" s="54">
        <v>1977</v>
      </c>
      <c r="Q26" s="54">
        <v>1307</v>
      </c>
      <c r="R26" s="54">
        <v>1191</v>
      </c>
      <c r="S26" s="54">
        <v>1040</v>
      </c>
      <c r="T26" s="54">
        <v>863</v>
      </c>
      <c r="U26" s="54">
        <v>904</v>
      </c>
    </row>
    <row r="27" spans="1:21" ht="12.75" customHeight="1" x14ac:dyDescent="0.2">
      <c r="A27" s="163"/>
      <c r="B27" s="31" t="s">
        <v>20</v>
      </c>
      <c r="C27" s="54">
        <v>29410</v>
      </c>
      <c r="D27" s="54">
        <v>387</v>
      </c>
      <c r="E27" s="54">
        <v>2854</v>
      </c>
      <c r="F27" s="54">
        <v>3543</v>
      </c>
      <c r="G27" s="54">
        <v>3759</v>
      </c>
      <c r="H27" s="54">
        <v>3127</v>
      </c>
      <c r="I27" s="54">
        <v>2855</v>
      </c>
      <c r="J27" s="54">
        <v>2272</v>
      </c>
      <c r="K27" s="54">
        <v>1868</v>
      </c>
      <c r="L27" s="54">
        <v>1593</v>
      </c>
      <c r="M27" s="54">
        <v>1596</v>
      </c>
      <c r="N27" s="54">
        <v>1354</v>
      </c>
      <c r="O27" s="54">
        <v>1166</v>
      </c>
      <c r="P27" s="54">
        <v>923</v>
      </c>
      <c r="Q27" s="54">
        <v>574</v>
      </c>
      <c r="R27" s="54">
        <v>494</v>
      </c>
      <c r="S27" s="54">
        <v>399</v>
      </c>
      <c r="T27" s="54">
        <v>331</v>
      </c>
      <c r="U27" s="54">
        <v>315</v>
      </c>
    </row>
    <row r="28" spans="1:21" ht="12.75" customHeight="1" x14ac:dyDescent="0.2">
      <c r="A28" s="163"/>
      <c r="B28" s="31" t="s">
        <v>21</v>
      </c>
      <c r="C28" s="54">
        <v>36357</v>
      </c>
      <c r="D28" s="54">
        <v>201</v>
      </c>
      <c r="E28" s="54">
        <v>1508</v>
      </c>
      <c r="F28" s="54">
        <v>4074</v>
      </c>
      <c r="G28" s="54">
        <v>5858</v>
      </c>
      <c r="H28" s="54">
        <v>4301</v>
      </c>
      <c r="I28" s="54">
        <v>3768</v>
      </c>
      <c r="J28" s="54">
        <v>3247</v>
      </c>
      <c r="K28" s="54">
        <v>2246</v>
      </c>
      <c r="L28" s="54">
        <v>1902</v>
      </c>
      <c r="M28" s="54">
        <v>1867</v>
      </c>
      <c r="N28" s="54">
        <v>1730</v>
      </c>
      <c r="O28" s="54">
        <v>1409</v>
      </c>
      <c r="P28" s="54">
        <v>1054</v>
      </c>
      <c r="Q28" s="54">
        <v>733</v>
      </c>
      <c r="R28" s="54">
        <v>697</v>
      </c>
      <c r="S28" s="54">
        <v>641</v>
      </c>
      <c r="T28" s="54">
        <v>532</v>
      </c>
      <c r="U28" s="54">
        <v>589</v>
      </c>
    </row>
    <row r="29" spans="1:21" ht="12.75" customHeight="1" x14ac:dyDescent="0.2">
      <c r="A29" s="164" t="s">
        <v>435</v>
      </c>
      <c r="B29" s="27" t="s">
        <v>0</v>
      </c>
      <c r="C29" s="55">
        <v>26838</v>
      </c>
      <c r="D29" s="55">
        <v>3</v>
      </c>
      <c r="E29" s="55">
        <v>6</v>
      </c>
      <c r="F29" s="55">
        <v>381</v>
      </c>
      <c r="G29" s="55">
        <v>2010</v>
      </c>
      <c r="H29" s="55">
        <v>4100</v>
      </c>
      <c r="I29" s="55">
        <v>5396</v>
      </c>
      <c r="J29" s="55">
        <v>4659</v>
      </c>
      <c r="K29" s="55">
        <v>3212</v>
      </c>
      <c r="L29" s="55">
        <v>2428</v>
      </c>
      <c r="M29" s="55">
        <v>1927</v>
      </c>
      <c r="N29" s="55">
        <v>1328</v>
      </c>
      <c r="O29" s="55">
        <v>755</v>
      </c>
      <c r="P29" s="55">
        <v>374</v>
      </c>
      <c r="Q29" s="55">
        <v>158</v>
      </c>
      <c r="R29" s="55">
        <v>57</v>
      </c>
      <c r="S29" s="55">
        <v>26</v>
      </c>
      <c r="T29" s="55">
        <v>16</v>
      </c>
      <c r="U29" s="55">
        <v>2</v>
      </c>
    </row>
    <row r="30" spans="1:21" ht="12.75" customHeight="1" x14ac:dyDescent="0.2">
      <c r="A30" s="164"/>
      <c r="B30" s="27" t="s">
        <v>20</v>
      </c>
      <c r="C30" s="55">
        <v>21526</v>
      </c>
      <c r="D30" s="55">
        <v>2</v>
      </c>
      <c r="E30" s="55">
        <v>2</v>
      </c>
      <c r="F30" s="55">
        <v>283</v>
      </c>
      <c r="G30" s="55">
        <v>1640</v>
      </c>
      <c r="H30" s="55">
        <v>3309</v>
      </c>
      <c r="I30" s="55">
        <v>4312</v>
      </c>
      <c r="J30" s="55">
        <v>3663</v>
      </c>
      <c r="K30" s="55">
        <v>2584</v>
      </c>
      <c r="L30" s="55">
        <v>1946</v>
      </c>
      <c r="M30" s="55">
        <v>1560</v>
      </c>
      <c r="N30" s="55">
        <v>1067</v>
      </c>
      <c r="O30" s="55">
        <v>617</v>
      </c>
      <c r="P30" s="55">
        <v>320</v>
      </c>
      <c r="Q30" s="55">
        <v>134</v>
      </c>
      <c r="R30" s="55">
        <v>50</v>
      </c>
      <c r="S30" s="55">
        <v>21</v>
      </c>
      <c r="T30" s="55">
        <v>15</v>
      </c>
      <c r="U30" s="55">
        <v>1</v>
      </c>
    </row>
    <row r="31" spans="1:21" ht="12.75" customHeight="1" x14ac:dyDescent="0.2">
      <c r="A31" s="164"/>
      <c r="B31" s="27" t="s">
        <v>21</v>
      </c>
      <c r="C31" s="55">
        <v>5312</v>
      </c>
      <c r="D31" s="55">
        <v>1</v>
      </c>
      <c r="E31" s="55">
        <v>4</v>
      </c>
      <c r="F31" s="55">
        <v>98</v>
      </c>
      <c r="G31" s="55">
        <v>370</v>
      </c>
      <c r="H31" s="55">
        <v>791</v>
      </c>
      <c r="I31" s="55">
        <v>1084</v>
      </c>
      <c r="J31" s="55">
        <v>996</v>
      </c>
      <c r="K31" s="55">
        <v>628</v>
      </c>
      <c r="L31" s="55">
        <v>482</v>
      </c>
      <c r="M31" s="55">
        <v>367</v>
      </c>
      <c r="N31" s="55">
        <v>261</v>
      </c>
      <c r="O31" s="55">
        <v>138</v>
      </c>
      <c r="P31" s="55">
        <v>54</v>
      </c>
      <c r="Q31" s="55">
        <v>24</v>
      </c>
      <c r="R31" s="55">
        <v>7</v>
      </c>
      <c r="S31" s="55">
        <v>5</v>
      </c>
      <c r="T31" s="55">
        <v>1</v>
      </c>
      <c r="U31" s="55">
        <v>1</v>
      </c>
    </row>
    <row r="32" spans="1:21" ht="12.75" customHeight="1" x14ac:dyDescent="0.2">
      <c r="A32" s="163" t="s">
        <v>22</v>
      </c>
      <c r="B32" s="31" t="s">
        <v>0</v>
      </c>
      <c r="C32" s="54">
        <v>2302</v>
      </c>
      <c r="D32" s="54">
        <v>20</v>
      </c>
      <c r="E32" s="54">
        <v>43</v>
      </c>
      <c r="F32" s="54">
        <v>177</v>
      </c>
      <c r="G32" s="54">
        <v>241</v>
      </c>
      <c r="H32" s="54">
        <v>321</v>
      </c>
      <c r="I32" s="54">
        <v>340</v>
      </c>
      <c r="J32" s="54">
        <v>260</v>
      </c>
      <c r="K32" s="54">
        <v>210</v>
      </c>
      <c r="L32" s="54">
        <v>166</v>
      </c>
      <c r="M32" s="54">
        <v>196</v>
      </c>
      <c r="N32" s="54">
        <v>123</v>
      </c>
      <c r="O32" s="54">
        <v>107</v>
      </c>
      <c r="P32" s="54">
        <v>69</v>
      </c>
      <c r="Q32" s="54">
        <v>13</v>
      </c>
      <c r="R32" s="54">
        <v>11</v>
      </c>
      <c r="S32" s="54">
        <v>5</v>
      </c>
      <c r="T32" s="54">
        <v>0</v>
      </c>
      <c r="U32" s="54">
        <v>0</v>
      </c>
    </row>
    <row r="33" spans="1:21" ht="12.75" customHeight="1" x14ac:dyDescent="0.2">
      <c r="A33" s="163"/>
      <c r="B33" s="31" t="s">
        <v>20</v>
      </c>
      <c r="C33" s="54">
        <v>1011</v>
      </c>
      <c r="D33" s="54">
        <v>17</v>
      </c>
      <c r="E33" s="54">
        <v>23</v>
      </c>
      <c r="F33" s="54">
        <v>68</v>
      </c>
      <c r="G33" s="54">
        <v>92</v>
      </c>
      <c r="H33" s="54">
        <v>118</v>
      </c>
      <c r="I33" s="54">
        <v>165</v>
      </c>
      <c r="J33" s="54">
        <v>101</v>
      </c>
      <c r="K33" s="54">
        <v>94</v>
      </c>
      <c r="L33" s="54">
        <v>70</v>
      </c>
      <c r="M33" s="54">
        <v>111</v>
      </c>
      <c r="N33" s="54">
        <v>66</v>
      </c>
      <c r="O33" s="54">
        <v>40</v>
      </c>
      <c r="P33" s="54">
        <v>36</v>
      </c>
      <c r="Q33" s="54">
        <v>7</v>
      </c>
      <c r="R33" s="54">
        <v>2</v>
      </c>
      <c r="S33" s="54">
        <v>1</v>
      </c>
      <c r="T33" s="54">
        <v>0</v>
      </c>
      <c r="U33" s="54">
        <v>0</v>
      </c>
    </row>
    <row r="34" spans="1:21" ht="12.75" customHeight="1" x14ac:dyDescent="0.2">
      <c r="A34" s="163"/>
      <c r="B34" s="31" t="s">
        <v>21</v>
      </c>
      <c r="C34" s="54">
        <v>1291</v>
      </c>
      <c r="D34" s="54">
        <v>3</v>
      </c>
      <c r="E34" s="54">
        <v>20</v>
      </c>
      <c r="F34" s="54">
        <v>109</v>
      </c>
      <c r="G34" s="54">
        <v>149</v>
      </c>
      <c r="H34" s="54">
        <v>203</v>
      </c>
      <c r="I34" s="54">
        <v>175</v>
      </c>
      <c r="J34" s="54">
        <v>159</v>
      </c>
      <c r="K34" s="54">
        <v>116</v>
      </c>
      <c r="L34" s="54">
        <v>96</v>
      </c>
      <c r="M34" s="54">
        <v>85</v>
      </c>
      <c r="N34" s="54">
        <v>57</v>
      </c>
      <c r="O34" s="54">
        <v>67</v>
      </c>
      <c r="P34" s="54">
        <v>33</v>
      </c>
      <c r="Q34" s="54">
        <v>6</v>
      </c>
      <c r="R34" s="54">
        <v>9</v>
      </c>
      <c r="S34" s="54">
        <v>4</v>
      </c>
      <c r="T34" s="54">
        <v>0</v>
      </c>
      <c r="U34" s="54">
        <v>0</v>
      </c>
    </row>
    <row r="35" spans="1:21" ht="12.75" customHeight="1" x14ac:dyDescent="0.2">
      <c r="A35" s="208" t="s">
        <v>436</v>
      </c>
      <c r="B35" s="27" t="s">
        <v>0</v>
      </c>
      <c r="C35" s="55">
        <v>209</v>
      </c>
      <c r="D35" s="55">
        <v>15</v>
      </c>
      <c r="E35" s="55">
        <v>6</v>
      </c>
      <c r="F35" s="55">
        <v>11</v>
      </c>
      <c r="G35" s="55">
        <v>21</v>
      </c>
      <c r="H35" s="55">
        <v>27</v>
      </c>
      <c r="I35" s="55">
        <v>26</v>
      </c>
      <c r="J35" s="55">
        <v>25</v>
      </c>
      <c r="K35" s="55">
        <v>26</v>
      </c>
      <c r="L35" s="55">
        <v>10</v>
      </c>
      <c r="M35" s="55">
        <v>10</v>
      </c>
      <c r="N35" s="55">
        <v>10</v>
      </c>
      <c r="O35" s="55">
        <v>13</v>
      </c>
      <c r="P35" s="55">
        <v>9</v>
      </c>
      <c r="Q35" s="55">
        <v>0</v>
      </c>
      <c r="R35" s="55">
        <v>0</v>
      </c>
      <c r="S35" s="55">
        <v>0</v>
      </c>
      <c r="T35" s="55">
        <v>0</v>
      </c>
      <c r="U35" s="55">
        <v>0</v>
      </c>
    </row>
    <row r="36" spans="1:21" ht="12.75" customHeight="1" x14ac:dyDescent="0.2">
      <c r="A36" s="209"/>
      <c r="B36" s="27" t="s">
        <v>20</v>
      </c>
      <c r="C36" s="55">
        <v>116</v>
      </c>
      <c r="D36" s="55">
        <v>8</v>
      </c>
      <c r="E36" s="55">
        <v>1</v>
      </c>
      <c r="F36" s="55">
        <v>6</v>
      </c>
      <c r="G36" s="55">
        <v>5</v>
      </c>
      <c r="H36" s="55">
        <v>12</v>
      </c>
      <c r="I36" s="55">
        <v>18</v>
      </c>
      <c r="J36" s="55">
        <v>18</v>
      </c>
      <c r="K36" s="55">
        <v>15</v>
      </c>
      <c r="L36" s="55">
        <v>4</v>
      </c>
      <c r="M36" s="55">
        <v>5</v>
      </c>
      <c r="N36" s="55">
        <v>7</v>
      </c>
      <c r="O36" s="55">
        <v>9</v>
      </c>
      <c r="P36" s="55">
        <v>8</v>
      </c>
      <c r="Q36" s="55">
        <v>0</v>
      </c>
      <c r="R36" s="55">
        <v>0</v>
      </c>
      <c r="S36" s="55">
        <v>0</v>
      </c>
      <c r="T36" s="55">
        <v>0</v>
      </c>
      <c r="U36" s="55">
        <v>0</v>
      </c>
    </row>
    <row r="37" spans="1:21" ht="12.75" customHeight="1" x14ac:dyDescent="0.2">
      <c r="A37" s="209"/>
      <c r="B37" s="27" t="s">
        <v>21</v>
      </c>
      <c r="C37" s="55">
        <v>93</v>
      </c>
      <c r="D37" s="55">
        <v>7</v>
      </c>
      <c r="E37" s="55">
        <v>5</v>
      </c>
      <c r="F37" s="55">
        <v>5</v>
      </c>
      <c r="G37" s="55">
        <v>16</v>
      </c>
      <c r="H37" s="55">
        <v>15</v>
      </c>
      <c r="I37" s="55">
        <v>8</v>
      </c>
      <c r="J37" s="55">
        <v>7</v>
      </c>
      <c r="K37" s="55">
        <v>11</v>
      </c>
      <c r="L37" s="55">
        <v>6</v>
      </c>
      <c r="M37" s="55">
        <v>5</v>
      </c>
      <c r="N37" s="55">
        <v>3</v>
      </c>
      <c r="O37" s="55">
        <v>4</v>
      </c>
      <c r="P37" s="55">
        <v>1</v>
      </c>
      <c r="Q37" s="55">
        <v>0</v>
      </c>
      <c r="R37" s="55">
        <v>0</v>
      </c>
      <c r="S37" s="55">
        <v>0</v>
      </c>
      <c r="T37" s="55">
        <v>0</v>
      </c>
      <c r="U37" s="55">
        <v>0</v>
      </c>
    </row>
    <row r="38" spans="1:21" ht="12.75" customHeight="1" x14ac:dyDescent="0.2">
      <c r="A38" s="210" t="s">
        <v>437</v>
      </c>
      <c r="B38" s="31" t="s">
        <v>0</v>
      </c>
      <c r="C38" s="54">
        <v>3044</v>
      </c>
      <c r="D38" s="54">
        <v>30</v>
      </c>
      <c r="E38" s="54">
        <v>79</v>
      </c>
      <c r="F38" s="54">
        <v>175</v>
      </c>
      <c r="G38" s="54">
        <v>277</v>
      </c>
      <c r="H38" s="54">
        <v>215</v>
      </c>
      <c r="I38" s="54">
        <v>255</v>
      </c>
      <c r="J38" s="54">
        <v>245</v>
      </c>
      <c r="K38" s="54">
        <v>192</v>
      </c>
      <c r="L38" s="54">
        <v>207</v>
      </c>
      <c r="M38" s="54">
        <v>213</v>
      </c>
      <c r="N38" s="54">
        <v>189</v>
      </c>
      <c r="O38" s="54">
        <v>234</v>
      </c>
      <c r="P38" s="54">
        <v>173</v>
      </c>
      <c r="Q38" s="54">
        <v>106</v>
      </c>
      <c r="R38" s="54">
        <v>100</v>
      </c>
      <c r="S38" s="54">
        <v>125</v>
      </c>
      <c r="T38" s="54">
        <v>92</v>
      </c>
      <c r="U38" s="54">
        <v>137</v>
      </c>
    </row>
    <row r="39" spans="1:21" ht="12.75" customHeight="1" x14ac:dyDescent="0.2">
      <c r="A39" s="163"/>
      <c r="B39" s="31" t="s">
        <v>20</v>
      </c>
      <c r="C39" s="54">
        <v>1540</v>
      </c>
      <c r="D39" s="54">
        <v>15</v>
      </c>
      <c r="E39" s="54">
        <v>64</v>
      </c>
      <c r="F39" s="54">
        <v>74</v>
      </c>
      <c r="G39" s="54">
        <v>128</v>
      </c>
      <c r="H39" s="54">
        <v>99</v>
      </c>
      <c r="I39" s="54">
        <v>140</v>
      </c>
      <c r="J39" s="54">
        <v>135</v>
      </c>
      <c r="K39" s="54">
        <v>120</v>
      </c>
      <c r="L39" s="54">
        <v>119</v>
      </c>
      <c r="M39" s="54">
        <v>124</v>
      </c>
      <c r="N39" s="54">
        <v>98</v>
      </c>
      <c r="O39" s="54">
        <v>99</v>
      </c>
      <c r="P39" s="54">
        <v>92</v>
      </c>
      <c r="Q39" s="54">
        <v>39</v>
      </c>
      <c r="R39" s="54">
        <v>44</v>
      </c>
      <c r="S39" s="54">
        <v>59</v>
      </c>
      <c r="T39" s="54">
        <v>42</v>
      </c>
      <c r="U39" s="54">
        <v>49</v>
      </c>
    </row>
    <row r="40" spans="1:21" ht="12.75" customHeight="1" x14ac:dyDescent="0.2">
      <c r="A40" s="163"/>
      <c r="B40" s="31" t="s">
        <v>21</v>
      </c>
      <c r="C40" s="54">
        <v>1504</v>
      </c>
      <c r="D40" s="54">
        <v>15</v>
      </c>
      <c r="E40" s="54">
        <v>15</v>
      </c>
      <c r="F40" s="54">
        <v>101</v>
      </c>
      <c r="G40" s="54">
        <v>149</v>
      </c>
      <c r="H40" s="54">
        <v>116</v>
      </c>
      <c r="I40" s="54">
        <v>115</v>
      </c>
      <c r="J40" s="54">
        <v>110</v>
      </c>
      <c r="K40" s="54">
        <v>72</v>
      </c>
      <c r="L40" s="54">
        <v>88</v>
      </c>
      <c r="M40" s="54">
        <v>89</v>
      </c>
      <c r="N40" s="54">
        <v>91</v>
      </c>
      <c r="O40" s="54">
        <v>135</v>
      </c>
      <c r="P40" s="54">
        <v>81</v>
      </c>
      <c r="Q40" s="54">
        <v>67</v>
      </c>
      <c r="R40" s="54">
        <v>56</v>
      </c>
      <c r="S40" s="54">
        <v>66</v>
      </c>
      <c r="T40" s="54">
        <v>50</v>
      </c>
      <c r="U40" s="54">
        <v>88</v>
      </c>
    </row>
    <row r="41" spans="1:21" ht="12.75" customHeight="1" x14ac:dyDescent="0.2">
      <c r="A41" s="164" t="s">
        <v>438</v>
      </c>
      <c r="B41" s="27" t="s">
        <v>0</v>
      </c>
      <c r="C41" s="55">
        <v>19238</v>
      </c>
      <c r="D41" s="55">
        <v>517</v>
      </c>
      <c r="E41" s="55">
        <v>742</v>
      </c>
      <c r="F41" s="55">
        <v>1320</v>
      </c>
      <c r="G41" s="55">
        <v>2016</v>
      </c>
      <c r="H41" s="55">
        <v>1972</v>
      </c>
      <c r="I41" s="55">
        <v>1839</v>
      </c>
      <c r="J41" s="55">
        <v>1503</v>
      </c>
      <c r="K41" s="55">
        <v>1185</v>
      </c>
      <c r="L41" s="55">
        <v>988</v>
      </c>
      <c r="M41" s="55">
        <v>1014</v>
      </c>
      <c r="N41" s="55">
        <v>1085</v>
      </c>
      <c r="O41" s="55">
        <v>1027</v>
      </c>
      <c r="P41" s="55">
        <v>820</v>
      </c>
      <c r="Q41" s="55">
        <v>712</v>
      </c>
      <c r="R41" s="55">
        <v>735</v>
      </c>
      <c r="S41" s="55">
        <v>647</v>
      </c>
      <c r="T41" s="55">
        <v>526</v>
      </c>
      <c r="U41" s="55">
        <v>590</v>
      </c>
    </row>
    <row r="42" spans="1:21" ht="12.75" customHeight="1" x14ac:dyDescent="0.2">
      <c r="A42" s="164"/>
      <c r="B42" s="27" t="s">
        <v>20</v>
      </c>
      <c r="C42" s="55">
        <v>8717</v>
      </c>
      <c r="D42" s="55">
        <v>311</v>
      </c>
      <c r="E42" s="55">
        <v>456</v>
      </c>
      <c r="F42" s="55">
        <v>536</v>
      </c>
      <c r="G42" s="55">
        <v>718</v>
      </c>
      <c r="H42" s="55">
        <v>796</v>
      </c>
      <c r="I42" s="55">
        <v>778</v>
      </c>
      <c r="J42" s="55">
        <v>594</v>
      </c>
      <c r="K42" s="55">
        <v>542</v>
      </c>
      <c r="L42" s="55">
        <v>484</v>
      </c>
      <c r="M42" s="55">
        <v>487</v>
      </c>
      <c r="N42" s="55">
        <v>514</v>
      </c>
      <c r="O42" s="55">
        <v>551</v>
      </c>
      <c r="P42" s="55">
        <v>418</v>
      </c>
      <c r="Q42" s="55">
        <v>363</v>
      </c>
      <c r="R42" s="55">
        <v>373</v>
      </c>
      <c r="S42" s="55">
        <v>311</v>
      </c>
      <c r="T42" s="55">
        <v>238</v>
      </c>
      <c r="U42" s="55">
        <v>247</v>
      </c>
    </row>
    <row r="43" spans="1:21" ht="12.75" customHeight="1" x14ac:dyDescent="0.2">
      <c r="A43" s="164"/>
      <c r="B43" s="27" t="s">
        <v>21</v>
      </c>
      <c r="C43" s="55">
        <v>10521</v>
      </c>
      <c r="D43" s="55">
        <v>206</v>
      </c>
      <c r="E43" s="55">
        <v>286</v>
      </c>
      <c r="F43" s="55">
        <v>784</v>
      </c>
      <c r="G43" s="55">
        <v>1298</v>
      </c>
      <c r="H43" s="55">
        <v>1176</v>
      </c>
      <c r="I43" s="55">
        <v>1061</v>
      </c>
      <c r="J43" s="55">
        <v>909</v>
      </c>
      <c r="K43" s="55">
        <v>643</v>
      </c>
      <c r="L43" s="55">
        <v>504</v>
      </c>
      <c r="M43" s="55">
        <v>527</v>
      </c>
      <c r="N43" s="55">
        <v>571</v>
      </c>
      <c r="O43" s="55">
        <v>476</v>
      </c>
      <c r="P43" s="55">
        <v>402</v>
      </c>
      <c r="Q43" s="55">
        <v>349</v>
      </c>
      <c r="R43" s="55">
        <v>362</v>
      </c>
      <c r="S43" s="55">
        <v>336</v>
      </c>
      <c r="T43" s="55">
        <v>288</v>
      </c>
      <c r="U43" s="55">
        <v>343</v>
      </c>
    </row>
    <row r="44" spans="1:21" ht="12.75" customHeight="1" x14ac:dyDescent="0.2">
      <c r="A44" s="163" t="s">
        <v>439</v>
      </c>
      <c r="B44" s="31" t="s">
        <v>0</v>
      </c>
      <c r="C44" s="54">
        <v>280</v>
      </c>
      <c r="D44" s="54">
        <v>35</v>
      </c>
      <c r="E44" s="54">
        <v>25</v>
      </c>
      <c r="F44" s="54">
        <v>24</v>
      </c>
      <c r="G44" s="54">
        <v>55</v>
      </c>
      <c r="H44" s="54">
        <v>13</v>
      </c>
      <c r="I44" s="54">
        <v>20</v>
      </c>
      <c r="J44" s="54">
        <v>10</v>
      </c>
      <c r="K44" s="54">
        <v>6</v>
      </c>
      <c r="L44" s="54">
        <v>14</v>
      </c>
      <c r="M44" s="54">
        <v>19</v>
      </c>
      <c r="N44" s="54">
        <v>12</v>
      </c>
      <c r="O44" s="54">
        <v>7</v>
      </c>
      <c r="P44" s="54">
        <v>9</v>
      </c>
      <c r="Q44" s="54">
        <v>7</v>
      </c>
      <c r="R44" s="54">
        <v>1</v>
      </c>
      <c r="S44" s="54">
        <v>4</v>
      </c>
      <c r="T44" s="54">
        <v>2</v>
      </c>
      <c r="U44" s="54">
        <v>17</v>
      </c>
    </row>
    <row r="45" spans="1:21" ht="12.75" customHeight="1" x14ac:dyDescent="0.2">
      <c r="A45" s="163"/>
      <c r="B45" s="31" t="s">
        <v>20</v>
      </c>
      <c r="C45" s="54">
        <v>120</v>
      </c>
      <c r="D45" s="54">
        <v>19</v>
      </c>
      <c r="E45" s="54">
        <v>15</v>
      </c>
      <c r="F45" s="54">
        <v>5</v>
      </c>
      <c r="G45" s="54">
        <v>11</v>
      </c>
      <c r="H45" s="54">
        <v>8</v>
      </c>
      <c r="I45" s="54">
        <v>12</v>
      </c>
      <c r="J45" s="54">
        <v>3</v>
      </c>
      <c r="K45" s="54">
        <v>4</v>
      </c>
      <c r="L45" s="54">
        <v>8</v>
      </c>
      <c r="M45" s="54">
        <v>10</v>
      </c>
      <c r="N45" s="54">
        <v>8</v>
      </c>
      <c r="O45" s="54">
        <v>1</v>
      </c>
      <c r="P45" s="54">
        <v>6</v>
      </c>
      <c r="Q45" s="54">
        <v>4</v>
      </c>
      <c r="R45" s="54">
        <v>0</v>
      </c>
      <c r="S45" s="54">
        <v>2</v>
      </c>
      <c r="T45" s="54">
        <v>1</v>
      </c>
      <c r="U45" s="54">
        <v>3</v>
      </c>
    </row>
    <row r="46" spans="1:21" ht="12.75" customHeight="1" x14ac:dyDescent="0.2">
      <c r="A46" s="163"/>
      <c r="B46" s="31" t="s">
        <v>21</v>
      </c>
      <c r="C46" s="54">
        <v>160</v>
      </c>
      <c r="D46" s="54">
        <v>16</v>
      </c>
      <c r="E46" s="54">
        <v>10</v>
      </c>
      <c r="F46" s="54">
        <v>19</v>
      </c>
      <c r="G46" s="54">
        <v>44</v>
      </c>
      <c r="H46" s="54">
        <v>5</v>
      </c>
      <c r="I46" s="54">
        <v>8</v>
      </c>
      <c r="J46" s="54">
        <v>7</v>
      </c>
      <c r="K46" s="54">
        <v>2</v>
      </c>
      <c r="L46" s="54">
        <v>6</v>
      </c>
      <c r="M46" s="54">
        <v>9</v>
      </c>
      <c r="N46" s="54">
        <v>4</v>
      </c>
      <c r="O46" s="54">
        <v>6</v>
      </c>
      <c r="P46" s="54">
        <v>3</v>
      </c>
      <c r="Q46" s="54">
        <v>3</v>
      </c>
      <c r="R46" s="54">
        <v>1</v>
      </c>
      <c r="S46" s="54">
        <v>2</v>
      </c>
      <c r="T46" s="54">
        <v>1</v>
      </c>
      <c r="U46" s="54">
        <v>14</v>
      </c>
    </row>
    <row r="47" spans="1:21" ht="12.75" customHeight="1" x14ac:dyDescent="0.2">
      <c r="A47" s="208" t="s">
        <v>440</v>
      </c>
      <c r="B47" s="27" t="s">
        <v>0</v>
      </c>
      <c r="C47" s="55">
        <v>3046</v>
      </c>
      <c r="D47" s="55">
        <v>11</v>
      </c>
      <c r="E47" s="55">
        <v>64</v>
      </c>
      <c r="F47" s="55">
        <v>129</v>
      </c>
      <c r="G47" s="55">
        <v>297</v>
      </c>
      <c r="H47" s="55">
        <v>441</v>
      </c>
      <c r="I47" s="55">
        <v>382</v>
      </c>
      <c r="J47" s="55">
        <v>325</v>
      </c>
      <c r="K47" s="55">
        <v>244</v>
      </c>
      <c r="L47" s="55">
        <v>238</v>
      </c>
      <c r="M47" s="55">
        <v>252</v>
      </c>
      <c r="N47" s="55">
        <v>185</v>
      </c>
      <c r="O47" s="55">
        <v>140</v>
      </c>
      <c r="P47" s="55">
        <v>120</v>
      </c>
      <c r="Q47" s="55">
        <v>76</v>
      </c>
      <c r="R47" s="55">
        <v>59</v>
      </c>
      <c r="S47" s="55">
        <v>46</v>
      </c>
      <c r="T47" s="55">
        <v>23</v>
      </c>
      <c r="U47" s="55">
        <v>14</v>
      </c>
    </row>
    <row r="48" spans="1:21" ht="12.75" customHeight="1" x14ac:dyDescent="0.2">
      <c r="A48" s="209"/>
      <c r="B48" s="27" t="s">
        <v>20</v>
      </c>
      <c r="C48" s="55">
        <v>1511</v>
      </c>
      <c r="D48" s="55">
        <v>8</v>
      </c>
      <c r="E48" s="55">
        <v>52</v>
      </c>
      <c r="F48" s="55">
        <v>79</v>
      </c>
      <c r="G48" s="55">
        <v>140</v>
      </c>
      <c r="H48" s="55">
        <v>213</v>
      </c>
      <c r="I48" s="55">
        <v>206</v>
      </c>
      <c r="J48" s="55">
        <v>154</v>
      </c>
      <c r="K48" s="55">
        <v>138</v>
      </c>
      <c r="L48" s="55">
        <v>114</v>
      </c>
      <c r="M48" s="55">
        <v>109</v>
      </c>
      <c r="N48" s="55">
        <v>98</v>
      </c>
      <c r="O48" s="55">
        <v>67</v>
      </c>
      <c r="P48" s="55">
        <v>49</v>
      </c>
      <c r="Q48" s="55">
        <v>29</v>
      </c>
      <c r="R48" s="55">
        <v>24</v>
      </c>
      <c r="S48" s="55">
        <v>15</v>
      </c>
      <c r="T48" s="55">
        <v>10</v>
      </c>
      <c r="U48" s="55">
        <v>6</v>
      </c>
    </row>
    <row r="49" spans="1:21" ht="12.75" customHeight="1" x14ac:dyDescent="0.2">
      <c r="A49" s="209"/>
      <c r="B49" s="27" t="s">
        <v>21</v>
      </c>
      <c r="C49" s="55">
        <v>1535</v>
      </c>
      <c r="D49" s="55">
        <v>3</v>
      </c>
      <c r="E49" s="55">
        <v>12</v>
      </c>
      <c r="F49" s="55">
        <v>50</v>
      </c>
      <c r="G49" s="55">
        <v>157</v>
      </c>
      <c r="H49" s="55">
        <v>228</v>
      </c>
      <c r="I49" s="55">
        <v>176</v>
      </c>
      <c r="J49" s="55">
        <v>171</v>
      </c>
      <c r="K49" s="55">
        <v>106</v>
      </c>
      <c r="L49" s="55">
        <v>124</v>
      </c>
      <c r="M49" s="55">
        <v>143</v>
      </c>
      <c r="N49" s="55">
        <v>87</v>
      </c>
      <c r="O49" s="55">
        <v>73</v>
      </c>
      <c r="P49" s="55">
        <v>71</v>
      </c>
      <c r="Q49" s="55">
        <v>47</v>
      </c>
      <c r="R49" s="55">
        <v>35</v>
      </c>
      <c r="S49" s="55">
        <v>31</v>
      </c>
      <c r="T49" s="55">
        <v>13</v>
      </c>
      <c r="U49" s="55">
        <v>8</v>
      </c>
    </row>
    <row r="50" spans="1:21" ht="12.75" customHeight="1" x14ac:dyDescent="0.2">
      <c r="A50" s="210" t="s">
        <v>25</v>
      </c>
      <c r="B50" s="31" t="s">
        <v>0</v>
      </c>
      <c r="C50" s="54">
        <v>26308</v>
      </c>
      <c r="D50" s="54">
        <v>163</v>
      </c>
      <c r="E50" s="54">
        <v>495</v>
      </c>
      <c r="F50" s="54">
        <v>1453</v>
      </c>
      <c r="G50" s="54">
        <v>3400</v>
      </c>
      <c r="H50" s="54">
        <v>3504</v>
      </c>
      <c r="I50" s="54">
        <v>3316</v>
      </c>
      <c r="J50" s="54">
        <v>2789</v>
      </c>
      <c r="K50" s="54">
        <v>2058</v>
      </c>
      <c r="L50" s="54">
        <v>1544</v>
      </c>
      <c r="M50" s="54">
        <v>1583</v>
      </c>
      <c r="N50" s="54">
        <v>1319</v>
      </c>
      <c r="O50" s="54">
        <v>1112</v>
      </c>
      <c r="P50" s="54">
        <v>868</v>
      </c>
      <c r="Q50" s="54">
        <v>681</v>
      </c>
      <c r="R50" s="54">
        <v>570</v>
      </c>
      <c r="S50" s="54">
        <v>467</v>
      </c>
      <c r="T50" s="54">
        <v>448</v>
      </c>
      <c r="U50" s="54">
        <v>538</v>
      </c>
    </row>
    <row r="51" spans="1:21" ht="12.75" customHeight="1" x14ac:dyDescent="0.2">
      <c r="A51" s="163"/>
      <c r="B51" s="31" t="s">
        <v>20</v>
      </c>
      <c r="C51" s="54">
        <v>11942</v>
      </c>
      <c r="D51" s="54">
        <v>92</v>
      </c>
      <c r="E51" s="54">
        <v>347</v>
      </c>
      <c r="F51" s="54">
        <v>621</v>
      </c>
      <c r="G51" s="54">
        <v>1344</v>
      </c>
      <c r="H51" s="54">
        <v>1494</v>
      </c>
      <c r="I51" s="54">
        <v>1510</v>
      </c>
      <c r="J51" s="54">
        <v>1187</v>
      </c>
      <c r="K51" s="54">
        <v>969</v>
      </c>
      <c r="L51" s="54">
        <v>755</v>
      </c>
      <c r="M51" s="54">
        <v>810</v>
      </c>
      <c r="N51" s="54">
        <v>611</v>
      </c>
      <c r="O51" s="54">
        <v>578</v>
      </c>
      <c r="P51" s="54">
        <v>483</v>
      </c>
      <c r="Q51" s="54">
        <v>298</v>
      </c>
      <c r="R51" s="54">
        <v>241</v>
      </c>
      <c r="S51" s="54">
        <v>209</v>
      </c>
      <c r="T51" s="54">
        <v>188</v>
      </c>
      <c r="U51" s="54">
        <v>205</v>
      </c>
    </row>
    <row r="52" spans="1:21" ht="12.75" customHeight="1" x14ac:dyDescent="0.2">
      <c r="A52" s="163"/>
      <c r="B52" s="31" t="s">
        <v>21</v>
      </c>
      <c r="C52" s="54">
        <v>14366</v>
      </c>
      <c r="D52" s="54">
        <v>71</v>
      </c>
      <c r="E52" s="54">
        <v>148</v>
      </c>
      <c r="F52" s="54">
        <v>832</v>
      </c>
      <c r="G52" s="54">
        <v>2056</v>
      </c>
      <c r="H52" s="54">
        <v>2010</v>
      </c>
      <c r="I52" s="54">
        <v>1806</v>
      </c>
      <c r="J52" s="54">
        <v>1602</v>
      </c>
      <c r="K52" s="54">
        <v>1089</v>
      </c>
      <c r="L52" s="54">
        <v>789</v>
      </c>
      <c r="M52" s="54">
        <v>773</v>
      </c>
      <c r="N52" s="54">
        <v>708</v>
      </c>
      <c r="O52" s="54">
        <v>534</v>
      </c>
      <c r="P52" s="54">
        <v>385</v>
      </c>
      <c r="Q52" s="54">
        <v>383</v>
      </c>
      <c r="R52" s="54">
        <v>329</v>
      </c>
      <c r="S52" s="54">
        <v>258</v>
      </c>
      <c r="T52" s="54">
        <v>260</v>
      </c>
      <c r="U52" s="54">
        <v>333</v>
      </c>
    </row>
    <row r="53" spans="1:21" ht="12.75" customHeight="1" x14ac:dyDescent="0.2">
      <c r="A53" s="164" t="s">
        <v>441</v>
      </c>
      <c r="B53" s="27" t="s">
        <v>0</v>
      </c>
      <c r="C53" s="55">
        <v>1043</v>
      </c>
      <c r="D53" s="55">
        <v>58</v>
      </c>
      <c r="E53" s="55">
        <v>406</v>
      </c>
      <c r="F53" s="55">
        <v>435</v>
      </c>
      <c r="G53" s="55">
        <v>82</v>
      </c>
      <c r="H53" s="55">
        <v>18</v>
      </c>
      <c r="I53" s="55">
        <v>19</v>
      </c>
      <c r="J53" s="55">
        <v>9</v>
      </c>
      <c r="K53" s="55">
        <v>3</v>
      </c>
      <c r="L53" s="55">
        <v>5</v>
      </c>
      <c r="M53" s="55">
        <v>2</v>
      </c>
      <c r="N53" s="55">
        <v>2</v>
      </c>
      <c r="O53" s="55">
        <v>3</v>
      </c>
      <c r="P53" s="55">
        <v>0</v>
      </c>
      <c r="Q53" s="55">
        <v>0</v>
      </c>
      <c r="R53" s="55">
        <v>1</v>
      </c>
      <c r="S53" s="55">
        <v>0</v>
      </c>
      <c r="T53" s="55">
        <v>0</v>
      </c>
      <c r="U53" s="55">
        <v>0</v>
      </c>
    </row>
    <row r="54" spans="1:21" ht="12.75" customHeight="1" x14ac:dyDescent="0.2">
      <c r="A54" s="164"/>
      <c r="B54" s="27" t="s">
        <v>20</v>
      </c>
      <c r="C54" s="55">
        <v>630</v>
      </c>
      <c r="D54" s="55">
        <v>35</v>
      </c>
      <c r="E54" s="55">
        <v>294</v>
      </c>
      <c r="F54" s="55">
        <v>255</v>
      </c>
      <c r="G54" s="55">
        <v>36</v>
      </c>
      <c r="H54" s="55">
        <v>1</v>
      </c>
      <c r="I54" s="55">
        <v>2</v>
      </c>
      <c r="J54" s="55">
        <v>2</v>
      </c>
      <c r="K54" s="55">
        <v>0</v>
      </c>
      <c r="L54" s="55">
        <v>1</v>
      </c>
      <c r="M54" s="55">
        <v>1</v>
      </c>
      <c r="N54" s="55">
        <v>2</v>
      </c>
      <c r="O54" s="55">
        <v>1</v>
      </c>
      <c r="P54" s="55">
        <v>0</v>
      </c>
      <c r="Q54" s="55">
        <v>0</v>
      </c>
      <c r="R54" s="55">
        <v>0</v>
      </c>
      <c r="S54" s="55">
        <v>0</v>
      </c>
      <c r="T54" s="55">
        <v>0</v>
      </c>
      <c r="U54" s="55">
        <v>0</v>
      </c>
    </row>
    <row r="55" spans="1:21" ht="12.75" customHeight="1" x14ac:dyDescent="0.2">
      <c r="A55" s="164"/>
      <c r="B55" s="27" t="s">
        <v>21</v>
      </c>
      <c r="C55" s="55">
        <v>413</v>
      </c>
      <c r="D55" s="55">
        <v>23</v>
      </c>
      <c r="E55" s="55">
        <v>112</v>
      </c>
      <c r="F55" s="55">
        <v>180</v>
      </c>
      <c r="G55" s="55">
        <v>46</v>
      </c>
      <c r="H55" s="55">
        <v>17</v>
      </c>
      <c r="I55" s="55">
        <v>17</v>
      </c>
      <c r="J55" s="55">
        <v>7</v>
      </c>
      <c r="K55" s="55">
        <v>3</v>
      </c>
      <c r="L55" s="55">
        <v>4</v>
      </c>
      <c r="M55" s="55">
        <v>1</v>
      </c>
      <c r="N55" s="55">
        <v>0</v>
      </c>
      <c r="O55" s="55">
        <v>2</v>
      </c>
      <c r="P55" s="55">
        <v>0</v>
      </c>
      <c r="Q55" s="55">
        <v>0</v>
      </c>
      <c r="R55" s="55">
        <v>1</v>
      </c>
      <c r="S55" s="55">
        <v>0</v>
      </c>
      <c r="T55" s="55">
        <v>0</v>
      </c>
      <c r="U55" s="55">
        <v>0</v>
      </c>
    </row>
    <row r="56" spans="1:21" ht="12.75" customHeight="1" x14ac:dyDescent="0.2">
      <c r="A56" s="163" t="s">
        <v>442</v>
      </c>
      <c r="B56" s="31" t="s">
        <v>0</v>
      </c>
      <c r="C56" s="54">
        <v>2383</v>
      </c>
      <c r="D56" s="54">
        <v>48</v>
      </c>
      <c r="E56" s="54">
        <v>86</v>
      </c>
      <c r="F56" s="54">
        <v>214</v>
      </c>
      <c r="G56" s="54">
        <v>281</v>
      </c>
      <c r="H56" s="54">
        <v>365</v>
      </c>
      <c r="I56" s="54">
        <v>411</v>
      </c>
      <c r="J56" s="54">
        <v>369</v>
      </c>
      <c r="K56" s="54">
        <v>229</v>
      </c>
      <c r="L56" s="54">
        <v>99</v>
      </c>
      <c r="M56" s="54">
        <v>71</v>
      </c>
      <c r="N56" s="54">
        <v>61</v>
      </c>
      <c r="O56" s="54">
        <v>37</v>
      </c>
      <c r="P56" s="54">
        <v>30</v>
      </c>
      <c r="Q56" s="54">
        <v>22</v>
      </c>
      <c r="R56" s="54">
        <v>18</v>
      </c>
      <c r="S56" s="54">
        <v>19</v>
      </c>
      <c r="T56" s="54">
        <v>13</v>
      </c>
      <c r="U56" s="54">
        <v>10</v>
      </c>
    </row>
    <row r="57" spans="1:21" ht="12.75" customHeight="1" x14ac:dyDescent="0.2">
      <c r="A57" s="163"/>
      <c r="B57" s="31" t="s">
        <v>20</v>
      </c>
      <c r="C57" s="54">
        <v>607</v>
      </c>
      <c r="D57" s="54">
        <v>25</v>
      </c>
      <c r="E57" s="54">
        <v>67</v>
      </c>
      <c r="F57" s="54">
        <v>93</v>
      </c>
      <c r="G57" s="54">
        <v>87</v>
      </c>
      <c r="H57" s="54">
        <v>56</v>
      </c>
      <c r="I57" s="54">
        <v>41</v>
      </c>
      <c r="J57" s="54">
        <v>39</v>
      </c>
      <c r="K57" s="54">
        <v>37</v>
      </c>
      <c r="L57" s="54">
        <v>29</v>
      </c>
      <c r="M57" s="54">
        <v>32</v>
      </c>
      <c r="N57" s="54">
        <v>23</v>
      </c>
      <c r="O57" s="54">
        <v>21</v>
      </c>
      <c r="P57" s="54">
        <v>15</v>
      </c>
      <c r="Q57" s="54">
        <v>16</v>
      </c>
      <c r="R57" s="54">
        <v>9</v>
      </c>
      <c r="S57" s="54">
        <v>8</v>
      </c>
      <c r="T57" s="54">
        <v>6</v>
      </c>
      <c r="U57" s="54">
        <v>3</v>
      </c>
    </row>
    <row r="58" spans="1:21" ht="12.75" customHeight="1" x14ac:dyDescent="0.2">
      <c r="A58" s="163"/>
      <c r="B58" s="31" t="s">
        <v>21</v>
      </c>
      <c r="C58" s="54">
        <v>1776</v>
      </c>
      <c r="D58" s="54">
        <v>23</v>
      </c>
      <c r="E58" s="54">
        <v>19</v>
      </c>
      <c r="F58" s="54">
        <v>121</v>
      </c>
      <c r="G58" s="54">
        <v>194</v>
      </c>
      <c r="H58" s="54">
        <v>309</v>
      </c>
      <c r="I58" s="54">
        <v>370</v>
      </c>
      <c r="J58" s="54">
        <v>330</v>
      </c>
      <c r="K58" s="54">
        <v>192</v>
      </c>
      <c r="L58" s="54">
        <v>70</v>
      </c>
      <c r="M58" s="54">
        <v>39</v>
      </c>
      <c r="N58" s="54">
        <v>38</v>
      </c>
      <c r="O58" s="54">
        <v>16</v>
      </c>
      <c r="P58" s="54">
        <v>15</v>
      </c>
      <c r="Q58" s="54">
        <v>6</v>
      </c>
      <c r="R58" s="54">
        <v>9</v>
      </c>
      <c r="S58" s="54">
        <v>11</v>
      </c>
      <c r="T58" s="54">
        <v>7</v>
      </c>
      <c r="U58" s="54">
        <v>7</v>
      </c>
    </row>
    <row r="59" spans="1:21" ht="12.75" customHeight="1" x14ac:dyDescent="0.2">
      <c r="A59" s="208" t="s">
        <v>443</v>
      </c>
      <c r="B59" s="27" t="s">
        <v>0</v>
      </c>
      <c r="C59" s="55">
        <v>9205</v>
      </c>
      <c r="D59" s="55">
        <v>12</v>
      </c>
      <c r="E59" s="55">
        <v>72</v>
      </c>
      <c r="F59" s="55">
        <v>308</v>
      </c>
      <c r="G59" s="55">
        <v>1098</v>
      </c>
      <c r="H59" s="55">
        <v>1463</v>
      </c>
      <c r="I59" s="55">
        <v>1153</v>
      </c>
      <c r="J59" s="55">
        <v>856</v>
      </c>
      <c r="K59" s="55">
        <v>742</v>
      </c>
      <c r="L59" s="55">
        <v>662</v>
      </c>
      <c r="M59" s="55">
        <v>610</v>
      </c>
      <c r="N59" s="55">
        <v>591</v>
      </c>
      <c r="O59" s="55">
        <v>495</v>
      </c>
      <c r="P59" s="55">
        <v>433</v>
      </c>
      <c r="Q59" s="55">
        <v>233</v>
      </c>
      <c r="R59" s="55">
        <v>189</v>
      </c>
      <c r="S59" s="55">
        <v>132</v>
      </c>
      <c r="T59" s="55">
        <v>67</v>
      </c>
      <c r="U59" s="55">
        <v>89</v>
      </c>
    </row>
    <row r="60" spans="1:21" ht="12.75" customHeight="1" x14ac:dyDescent="0.2">
      <c r="A60" s="209"/>
      <c r="B60" s="27" t="s">
        <v>20</v>
      </c>
      <c r="C60" s="55">
        <v>4590</v>
      </c>
      <c r="D60" s="55">
        <v>8</v>
      </c>
      <c r="E60" s="55">
        <v>51</v>
      </c>
      <c r="F60" s="55">
        <v>117</v>
      </c>
      <c r="G60" s="55">
        <v>458</v>
      </c>
      <c r="H60" s="55">
        <v>742</v>
      </c>
      <c r="I60" s="55">
        <v>608</v>
      </c>
      <c r="J60" s="55">
        <v>465</v>
      </c>
      <c r="K60" s="55">
        <v>388</v>
      </c>
      <c r="L60" s="55">
        <v>326</v>
      </c>
      <c r="M60" s="55">
        <v>334</v>
      </c>
      <c r="N60" s="55">
        <v>283</v>
      </c>
      <c r="O60" s="55">
        <v>251</v>
      </c>
      <c r="P60" s="55">
        <v>231</v>
      </c>
      <c r="Q60" s="55">
        <v>90</v>
      </c>
      <c r="R60" s="55">
        <v>91</v>
      </c>
      <c r="S60" s="55">
        <v>63</v>
      </c>
      <c r="T60" s="55">
        <v>39</v>
      </c>
      <c r="U60" s="55">
        <v>45</v>
      </c>
    </row>
    <row r="61" spans="1:21" ht="12.75" customHeight="1" x14ac:dyDescent="0.2">
      <c r="A61" s="209"/>
      <c r="B61" s="27" t="s">
        <v>21</v>
      </c>
      <c r="C61" s="55">
        <v>4615</v>
      </c>
      <c r="D61" s="55">
        <v>4</v>
      </c>
      <c r="E61" s="55">
        <v>21</v>
      </c>
      <c r="F61" s="55">
        <v>191</v>
      </c>
      <c r="G61" s="55">
        <v>640</v>
      </c>
      <c r="H61" s="55">
        <v>721</v>
      </c>
      <c r="I61" s="55">
        <v>545</v>
      </c>
      <c r="J61" s="55">
        <v>391</v>
      </c>
      <c r="K61" s="55">
        <v>354</v>
      </c>
      <c r="L61" s="55">
        <v>336</v>
      </c>
      <c r="M61" s="55">
        <v>276</v>
      </c>
      <c r="N61" s="55">
        <v>308</v>
      </c>
      <c r="O61" s="55">
        <v>244</v>
      </c>
      <c r="P61" s="55">
        <v>202</v>
      </c>
      <c r="Q61" s="55">
        <v>143</v>
      </c>
      <c r="R61" s="55">
        <v>98</v>
      </c>
      <c r="S61" s="55">
        <v>69</v>
      </c>
      <c r="T61" s="55">
        <v>28</v>
      </c>
      <c r="U61" s="55">
        <v>44</v>
      </c>
    </row>
    <row r="62" spans="1:21" ht="12.75" customHeight="1" x14ac:dyDescent="0.2">
      <c r="A62" s="210" t="s">
        <v>413</v>
      </c>
      <c r="B62" s="31" t="s">
        <v>0</v>
      </c>
      <c r="C62" s="54">
        <v>17306</v>
      </c>
      <c r="D62" s="54">
        <v>6</v>
      </c>
      <c r="E62" s="54">
        <v>52</v>
      </c>
      <c r="F62" s="54">
        <v>726</v>
      </c>
      <c r="G62" s="54">
        <v>2360</v>
      </c>
      <c r="H62" s="54">
        <v>2926</v>
      </c>
      <c r="I62" s="54">
        <v>2808</v>
      </c>
      <c r="J62" s="54">
        <v>2127</v>
      </c>
      <c r="K62" s="54">
        <v>1596</v>
      </c>
      <c r="L62" s="54">
        <v>1409</v>
      </c>
      <c r="M62" s="54">
        <v>1170</v>
      </c>
      <c r="N62" s="54">
        <v>885</v>
      </c>
      <c r="O62" s="54">
        <v>572</v>
      </c>
      <c r="P62" s="54">
        <v>316</v>
      </c>
      <c r="Q62" s="54">
        <v>156</v>
      </c>
      <c r="R62" s="54">
        <v>110</v>
      </c>
      <c r="S62" s="54">
        <v>50</v>
      </c>
      <c r="T62" s="54">
        <v>22</v>
      </c>
      <c r="U62" s="54">
        <v>15</v>
      </c>
    </row>
    <row r="63" spans="1:21" ht="12.75" customHeight="1" x14ac:dyDescent="0.2">
      <c r="A63" s="163"/>
      <c r="B63" s="31" t="s">
        <v>20</v>
      </c>
      <c r="C63" s="54">
        <v>10576</v>
      </c>
      <c r="D63" s="54">
        <v>2</v>
      </c>
      <c r="E63" s="54">
        <v>39</v>
      </c>
      <c r="F63" s="54">
        <v>374</v>
      </c>
      <c r="G63" s="54">
        <v>1321</v>
      </c>
      <c r="H63" s="54">
        <v>1805</v>
      </c>
      <c r="I63" s="54">
        <v>1792</v>
      </c>
      <c r="J63" s="54">
        <v>1361</v>
      </c>
      <c r="K63" s="54">
        <v>1027</v>
      </c>
      <c r="L63" s="54">
        <v>871</v>
      </c>
      <c r="M63" s="54">
        <v>695</v>
      </c>
      <c r="N63" s="54">
        <v>516</v>
      </c>
      <c r="O63" s="54">
        <v>366</v>
      </c>
      <c r="P63" s="54">
        <v>199</v>
      </c>
      <c r="Q63" s="54">
        <v>103</v>
      </c>
      <c r="R63" s="54">
        <v>58</v>
      </c>
      <c r="S63" s="54">
        <v>30</v>
      </c>
      <c r="T63" s="54">
        <v>11</v>
      </c>
      <c r="U63" s="54">
        <v>6</v>
      </c>
    </row>
    <row r="64" spans="1:21" ht="12.75" customHeight="1" x14ac:dyDescent="0.2">
      <c r="A64" s="163"/>
      <c r="B64" s="31" t="s">
        <v>21</v>
      </c>
      <c r="C64" s="54">
        <v>6730</v>
      </c>
      <c r="D64" s="54">
        <v>4</v>
      </c>
      <c r="E64" s="54">
        <v>13</v>
      </c>
      <c r="F64" s="54">
        <v>352</v>
      </c>
      <c r="G64" s="54">
        <v>1039</v>
      </c>
      <c r="H64" s="54">
        <v>1121</v>
      </c>
      <c r="I64" s="54">
        <v>1016</v>
      </c>
      <c r="J64" s="54">
        <v>766</v>
      </c>
      <c r="K64" s="54">
        <v>569</v>
      </c>
      <c r="L64" s="54">
        <v>538</v>
      </c>
      <c r="M64" s="54">
        <v>475</v>
      </c>
      <c r="N64" s="54">
        <v>369</v>
      </c>
      <c r="O64" s="54">
        <v>206</v>
      </c>
      <c r="P64" s="54">
        <v>117</v>
      </c>
      <c r="Q64" s="54">
        <v>53</v>
      </c>
      <c r="R64" s="54">
        <v>52</v>
      </c>
      <c r="S64" s="54">
        <v>20</v>
      </c>
      <c r="T64" s="54">
        <v>11</v>
      </c>
      <c r="U64" s="54">
        <v>9</v>
      </c>
    </row>
    <row r="65" spans="1:21" ht="12.75" customHeight="1" x14ac:dyDescent="0.2">
      <c r="A65" s="164" t="s">
        <v>444</v>
      </c>
      <c r="B65" s="27" t="s">
        <v>0</v>
      </c>
      <c r="C65" s="55">
        <v>1991</v>
      </c>
      <c r="D65" s="55">
        <v>25</v>
      </c>
      <c r="E65" s="55">
        <v>78</v>
      </c>
      <c r="F65" s="55">
        <v>240</v>
      </c>
      <c r="G65" s="55">
        <v>308</v>
      </c>
      <c r="H65" s="55">
        <v>281</v>
      </c>
      <c r="I65" s="55">
        <v>206</v>
      </c>
      <c r="J65" s="55">
        <v>217</v>
      </c>
      <c r="K65" s="55">
        <v>146</v>
      </c>
      <c r="L65" s="55">
        <v>98</v>
      </c>
      <c r="M65" s="55">
        <v>91</v>
      </c>
      <c r="N65" s="55">
        <v>86</v>
      </c>
      <c r="O65" s="55">
        <v>74</v>
      </c>
      <c r="P65" s="55">
        <v>61</v>
      </c>
      <c r="Q65" s="55">
        <v>21</v>
      </c>
      <c r="R65" s="55">
        <v>16</v>
      </c>
      <c r="S65" s="55">
        <v>11</v>
      </c>
      <c r="T65" s="55">
        <v>20</v>
      </c>
      <c r="U65" s="55">
        <v>12</v>
      </c>
    </row>
    <row r="66" spans="1:21" ht="12.75" customHeight="1" x14ac:dyDescent="0.2">
      <c r="A66" s="164"/>
      <c r="B66" s="27" t="s">
        <v>20</v>
      </c>
      <c r="C66" s="55">
        <v>766</v>
      </c>
      <c r="D66" s="55">
        <v>16</v>
      </c>
      <c r="E66" s="55">
        <v>56</v>
      </c>
      <c r="F66" s="55">
        <v>90</v>
      </c>
      <c r="G66" s="55">
        <v>91</v>
      </c>
      <c r="H66" s="55">
        <v>103</v>
      </c>
      <c r="I66" s="55">
        <v>74</v>
      </c>
      <c r="J66" s="55">
        <v>71</v>
      </c>
      <c r="K66" s="55">
        <v>57</v>
      </c>
      <c r="L66" s="55">
        <v>43</v>
      </c>
      <c r="M66" s="55">
        <v>43</v>
      </c>
      <c r="N66" s="55">
        <v>42</v>
      </c>
      <c r="O66" s="55">
        <v>30</v>
      </c>
      <c r="P66" s="55">
        <v>23</v>
      </c>
      <c r="Q66" s="55">
        <v>8</v>
      </c>
      <c r="R66" s="55">
        <v>10</v>
      </c>
      <c r="S66" s="55">
        <v>2</v>
      </c>
      <c r="T66" s="55">
        <v>3</v>
      </c>
      <c r="U66" s="55">
        <v>4</v>
      </c>
    </row>
    <row r="67" spans="1:21" ht="12.75" customHeight="1" x14ac:dyDescent="0.2">
      <c r="A67" s="164"/>
      <c r="B67" s="27" t="s">
        <v>21</v>
      </c>
      <c r="C67" s="55">
        <v>1225</v>
      </c>
      <c r="D67" s="55">
        <v>9</v>
      </c>
      <c r="E67" s="55">
        <v>22</v>
      </c>
      <c r="F67" s="55">
        <v>150</v>
      </c>
      <c r="G67" s="55">
        <v>217</v>
      </c>
      <c r="H67" s="55">
        <v>178</v>
      </c>
      <c r="I67" s="55">
        <v>132</v>
      </c>
      <c r="J67" s="55">
        <v>146</v>
      </c>
      <c r="K67" s="55">
        <v>89</v>
      </c>
      <c r="L67" s="55">
        <v>55</v>
      </c>
      <c r="M67" s="55">
        <v>48</v>
      </c>
      <c r="N67" s="55">
        <v>44</v>
      </c>
      <c r="O67" s="55">
        <v>44</v>
      </c>
      <c r="P67" s="55">
        <v>38</v>
      </c>
      <c r="Q67" s="55">
        <v>13</v>
      </c>
      <c r="R67" s="55">
        <v>6</v>
      </c>
      <c r="S67" s="55">
        <v>9</v>
      </c>
      <c r="T67" s="55">
        <v>17</v>
      </c>
      <c r="U67" s="55">
        <v>8</v>
      </c>
    </row>
    <row r="68" spans="1:21" ht="12.75" customHeight="1" x14ac:dyDescent="0.2">
      <c r="A68" s="163" t="s">
        <v>445</v>
      </c>
      <c r="B68" s="31" t="s">
        <v>0</v>
      </c>
      <c r="C68" s="54">
        <v>801</v>
      </c>
      <c r="D68" s="54">
        <v>0</v>
      </c>
      <c r="E68" s="54">
        <v>0</v>
      </c>
      <c r="F68" s="54">
        <v>3</v>
      </c>
      <c r="G68" s="54">
        <v>45</v>
      </c>
      <c r="H68" s="54">
        <v>76</v>
      </c>
      <c r="I68" s="54">
        <v>151</v>
      </c>
      <c r="J68" s="54">
        <v>126</v>
      </c>
      <c r="K68" s="54">
        <v>87</v>
      </c>
      <c r="L68" s="54">
        <v>82</v>
      </c>
      <c r="M68" s="54">
        <v>55</v>
      </c>
      <c r="N68" s="54">
        <v>57</v>
      </c>
      <c r="O68" s="54">
        <v>35</v>
      </c>
      <c r="P68" s="54">
        <v>36</v>
      </c>
      <c r="Q68" s="54">
        <v>16</v>
      </c>
      <c r="R68" s="54">
        <v>12</v>
      </c>
      <c r="S68" s="54">
        <v>9</v>
      </c>
      <c r="T68" s="54">
        <v>5</v>
      </c>
      <c r="U68" s="54">
        <v>6</v>
      </c>
    </row>
    <row r="69" spans="1:21" ht="12.75" customHeight="1" x14ac:dyDescent="0.2">
      <c r="A69" s="163"/>
      <c r="B69" s="31" t="s">
        <v>20</v>
      </c>
      <c r="C69" s="54">
        <v>446</v>
      </c>
      <c r="D69" s="54">
        <v>0</v>
      </c>
      <c r="E69" s="54">
        <v>0</v>
      </c>
      <c r="F69" s="54">
        <v>1</v>
      </c>
      <c r="G69" s="54">
        <v>13</v>
      </c>
      <c r="H69" s="54">
        <v>38</v>
      </c>
      <c r="I69" s="54">
        <v>88</v>
      </c>
      <c r="J69" s="54">
        <v>64</v>
      </c>
      <c r="K69" s="54">
        <v>63</v>
      </c>
      <c r="L69" s="54">
        <v>61</v>
      </c>
      <c r="M69" s="54">
        <v>31</v>
      </c>
      <c r="N69" s="54">
        <v>25</v>
      </c>
      <c r="O69" s="54">
        <v>14</v>
      </c>
      <c r="P69" s="54">
        <v>20</v>
      </c>
      <c r="Q69" s="54">
        <v>9</v>
      </c>
      <c r="R69" s="54">
        <v>8</v>
      </c>
      <c r="S69" s="54">
        <v>5</v>
      </c>
      <c r="T69" s="54">
        <v>3</v>
      </c>
      <c r="U69" s="54">
        <v>3</v>
      </c>
    </row>
    <row r="70" spans="1:21" ht="12.75" customHeight="1" x14ac:dyDescent="0.2">
      <c r="A70" s="163"/>
      <c r="B70" s="31" t="s">
        <v>21</v>
      </c>
      <c r="C70" s="54">
        <v>355</v>
      </c>
      <c r="D70" s="54">
        <v>0</v>
      </c>
      <c r="E70" s="54">
        <v>0</v>
      </c>
      <c r="F70" s="54">
        <v>2</v>
      </c>
      <c r="G70" s="54">
        <v>32</v>
      </c>
      <c r="H70" s="54">
        <v>38</v>
      </c>
      <c r="I70" s="54">
        <v>63</v>
      </c>
      <c r="J70" s="54">
        <v>62</v>
      </c>
      <c r="K70" s="54">
        <v>24</v>
      </c>
      <c r="L70" s="54">
        <v>21</v>
      </c>
      <c r="M70" s="54">
        <v>24</v>
      </c>
      <c r="N70" s="54">
        <v>32</v>
      </c>
      <c r="O70" s="54">
        <v>21</v>
      </c>
      <c r="P70" s="54">
        <v>16</v>
      </c>
      <c r="Q70" s="54">
        <v>7</v>
      </c>
      <c r="R70" s="54">
        <v>4</v>
      </c>
      <c r="S70" s="54">
        <v>4</v>
      </c>
      <c r="T70" s="54">
        <v>2</v>
      </c>
      <c r="U70" s="54">
        <v>3</v>
      </c>
    </row>
    <row r="71" spans="1:21" ht="12.75" customHeight="1" x14ac:dyDescent="0.2">
      <c r="A71" s="208" t="s">
        <v>446</v>
      </c>
      <c r="B71" s="27" t="s">
        <v>0</v>
      </c>
      <c r="C71" s="55">
        <v>344</v>
      </c>
      <c r="D71" s="55">
        <v>0</v>
      </c>
      <c r="E71" s="55">
        <v>0</v>
      </c>
      <c r="F71" s="55">
        <v>1</v>
      </c>
      <c r="G71" s="55">
        <v>17</v>
      </c>
      <c r="H71" s="55">
        <v>48</v>
      </c>
      <c r="I71" s="55">
        <v>30</v>
      </c>
      <c r="J71" s="55">
        <v>33</v>
      </c>
      <c r="K71" s="55">
        <v>40</v>
      </c>
      <c r="L71" s="55">
        <v>31</v>
      </c>
      <c r="M71" s="55">
        <v>43</v>
      </c>
      <c r="N71" s="55">
        <v>31</v>
      </c>
      <c r="O71" s="55">
        <v>38</v>
      </c>
      <c r="P71" s="55">
        <v>18</v>
      </c>
      <c r="Q71" s="55">
        <v>6</v>
      </c>
      <c r="R71" s="55">
        <v>2</v>
      </c>
      <c r="S71" s="55">
        <v>6</v>
      </c>
      <c r="T71" s="55">
        <v>0</v>
      </c>
      <c r="U71" s="55">
        <v>0</v>
      </c>
    </row>
    <row r="72" spans="1:21" ht="12.75" customHeight="1" x14ac:dyDescent="0.2">
      <c r="A72" s="209"/>
      <c r="B72" s="27" t="s">
        <v>20</v>
      </c>
      <c r="C72" s="55">
        <v>137</v>
      </c>
      <c r="D72" s="55">
        <v>0</v>
      </c>
      <c r="E72" s="55">
        <v>0</v>
      </c>
      <c r="F72" s="55">
        <v>1</v>
      </c>
      <c r="G72" s="55">
        <v>7</v>
      </c>
      <c r="H72" s="55">
        <v>17</v>
      </c>
      <c r="I72" s="55">
        <v>11</v>
      </c>
      <c r="J72" s="55">
        <v>13</v>
      </c>
      <c r="K72" s="55">
        <v>22</v>
      </c>
      <c r="L72" s="55">
        <v>11</v>
      </c>
      <c r="M72" s="55">
        <v>20</v>
      </c>
      <c r="N72" s="55">
        <v>13</v>
      </c>
      <c r="O72" s="55">
        <v>9</v>
      </c>
      <c r="P72" s="55">
        <v>11</v>
      </c>
      <c r="Q72" s="55">
        <v>2</v>
      </c>
      <c r="R72" s="55">
        <v>0</v>
      </c>
      <c r="S72" s="55">
        <v>0</v>
      </c>
      <c r="T72" s="55">
        <v>0</v>
      </c>
      <c r="U72" s="55">
        <v>0</v>
      </c>
    </row>
    <row r="73" spans="1:21" ht="12.75" customHeight="1" x14ac:dyDescent="0.2">
      <c r="A73" s="209"/>
      <c r="B73" s="27" t="s">
        <v>21</v>
      </c>
      <c r="C73" s="55">
        <v>207</v>
      </c>
      <c r="D73" s="55">
        <v>0</v>
      </c>
      <c r="E73" s="55">
        <v>0</v>
      </c>
      <c r="F73" s="55">
        <v>0</v>
      </c>
      <c r="G73" s="55">
        <v>10</v>
      </c>
      <c r="H73" s="55">
        <v>31</v>
      </c>
      <c r="I73" s="55">
        <v>19</v>
      </c>
      <c r="J73" s="55">
        <v>20</v>
      </c>
      <c r="K73" s="55">
        <v>18</v>
      </c>
      <c r="L73" s="55">
        <v>20</v>
      </c>
      <c r="M73" s="55">
        <v>23</v>
      </c>
      <c r="N73" s="55">
        <v>18</v>
      </c>
      <c r="O73" s="55">
        <v>29</v>
      </c>
      <c r="P73" s="55">
        <v>7</v>
      </c>
      <c r="Q73" s="55">
        <v>4</v>
      </c>
      <c r="R73" s="55">
        <v>2</v>
      </c>
      <c r="S73" s="55">
        <v>6</v>
      </c>
      <c r="T73" s="55">
        <v>0</v>
      </c>
      <c r="U73" s="55">
        <v>0</v>
      </c>
    </row>
    <row r="74" spans="1:21" ht="12.75" customHeight="1" x14ac:dyDescent="0.2">
      <c r="A74" s="210" t="s">
        <v>447</v>
      </c>
      <c r="B74" s="31" t="s">
        <v>0</v>
      </c>
      <c r="C74" s="54">
        <v>109363</v>
      </c>
      <c r="D74" s="54">
        <v>201</v>
      </c>
      <c r="E74" s="54">
        <v>1218</v>
      </c>
      <c r="F74" s="54">
        <v>4148</v>
      </c>
      <c r="G74" s="54">
        <v>10301</v>
      </c>
      <c r="H74" s="54">
        <v>13933</v>
      </c>
      <c r="I74" s="54">
        <v>14511</v>
      </c>
      <c r="J74" s="54">
        <v>12651</v>
      </c>
      <c r="K74" s="54">
        <v>10126</v>
      </c>
      <c r="L74" s="54">
        <v>9221</v>
      </c>
      <c r="M74" s="54">
        <v>9210</v>
      </c>
      <c r="N74" s="54">
        <v>8013</v>
      </c>
      <c r="O74" s="54">
        <v>5806</v>
      </c>
      <c r="P74" s="54">
        <v>4857</v>
      </c>
      <c r="Q74" s="54">
        <v>2825</v>
      </c>
      <c r="R74" s="54">
        <v>1259</v>
      </c>
      <c r="S74" s="54">
        <v>584</v>
      </c>
      <c r="T74" s="54">
        <v>303</v>
      </c>
      <c r="U74" s="54">
        <v>196</v>
      </c>
    </row>
    <row r="75" spans="1:21" ht="12.75" customHeight="1" x14ac:dyDescent="0.2">
      <c r="A75" s="163"/>
      <c r="B75" s="31" t="s">
        <v>20</v>
      </c>
      <c r="C75" s="54">
        <v>54149</v>
      </c>
      <c r="D75" s="54">
        <v>119</v>
      </c>
      <c r="E75" s="54">
        <v>806</v>
      </c>
      <c r="F75" s="54">
        <v>1772</v>
      </c>
      <c r="G75" s="54">
        <v>4529</v>
      </c>
      <c r="H75" s="54">
        <v>7003</v>
      </c>
      <c r="I75" s="54">
        <v>8116</v>
      </c>
      <c r="J75" s="54">
        <v>6619</v>
      </c>
      <c r="K75" s="54">
        <v>5795</v>
      </c>
      <c r="L75" s="54">
        <v>4453</v>
      </c>
      <c r="M75" s="54">
        <v>4238</v>
      </c>
      <c r="N75" s="54">
        <v>3394</v>
      </c>
      <c r="O75" s="54">
        <v>2683</v>
      </c>
      <c r="P75" s="54">
        <v>2229</v>
      </c>
      <c r="Q75" s="54">
        <v>1516</v>
      </c>
      <c r="R75" s="54">
        <v>439</v>
      </c>
      <c r="S75" s="54">
        <v>244</v>
      </c>
      <c r="T75" s="54">
        <v>99</v>
      </c>
      <c r="U75" s="54">
        <v>95</v>
      </c>
    </row>
    <row r="76" spans="1:21" ht="12.75" customHeight="1" x14ac:dyDescent="0.2">
      <c r="A76" s="163"/>
      <c r="B76" s="31" t="s">
        <v>21</v>
      </c>
      <c r="C76" s="54">
        <v>55214</v>
      </c>
      <c r="D76" s="54">
        <v>82</v>
      </c>
      <c r="E76" s="54">
        <v>412</v>
      </c>
      <c r="F76" s="54">
        <v>2376</v>
      </c>
      <c r="G76" s="54">
        <v>5772</v>
      </c>
      <c r="H76" s="54">
        <v>6930</v>
      </c>
      <c r="I76" s="54">
        <v>6395</v>
      </c>
      <c r="J76" s="54">
        <v>6032</v>
      </c>
      <c r="K76" s="54">
        <v>4331</v>
      </c>
      <c r="L76" s="54">
        <v>4768</v>
      </c>
      <c r="M76" s="54">
        <v>4972</v>
      </c>
      <c r="N76" s="54">
        <v>4619</v>
      </c>
      <c r="O76" s="54">
        <v>3123</v>
      </c>
      <c r="P76" s="54">
        <v>2628</v>
      </c>
      <c r="Q76" s="54">
        <v>1309</v>
      </c>
      <c r="R76" s="54">
        <v>820</v>
      </c>
      <c r="S76" s="54">
        <v>340</v>
      </c>
      <c r="T76" s="54">
        <v>204</v>
      </c>
      <c r="U76" s="54">
        <v>101</v>
      </c>
    </row>
    <row r="77" spans="1:21" ht="12.75" customHeight="1" x14ac:dyDescent="0.2">
      <c r="A77" s="164" t="s">
        <v>448</v>
      </c>
      <c r="B77" s="27" t="s">
        <v>0</v>
      </c>
      <c r="C77" s="55">
        <v>1893</v>
      </c>
      <c r="D77" s="55">
        <v>45</v>
      </c>
      <c r="E77" s="55">
        <v>148</v>
      </c>
      <c r="F77" s="55">
        <v>529</v>
      </c>
      <c r="G77" s="55">
        <v>612</v>
      </c>
      <c r="H77" s="55">
        <v>99</v>
      </c>
      <c r="I77" s="55">
        <v>124</v>
      </c>
      <c r="J77" s="55">
        <v>100</v>
      </c>
      <c r="K77" s="55">
        <v>76</v>
      </c>
      <c r="L77" s="55">
        <v>55</v>
      </c>
      <c r="M77" s="55">
        <v>50</v>
      </c>
      <c r="N77" s="55">
        <v>21</v>
      </c>
      <c r="O77" s="55">
        <v>18</v>
      </c>
      <c r="P77" s="55">
        <v>10</v>
      </c>
      <c r="Q77" s="55">
        <v>4</v>
      </c>
      <c r="R77" s="55">
        <v>1</v>
      </c>
      <c r="S77" s="55">
        <v>1</v>
      </c>
      <c r="T77" s="55">
        <v>0</v>
      </c>
      <c r="U77" s="55">
        <v>0</v>
      </c>
    </row>
    <row r="78" spans="1:21" ht="12.75" customHeight="1" x14ac:dyDescent="0.2">
      <c r="A78" s="164"/>
      <c r="B78" s="27" t="s">
        <v>20</v>
      </c>
      <c r="C78" s="55">
        <v>1017</v>
      </c>
      <c r="D78" s="55">
        <v>27</v>
      </c>
      <c r="E78" s="55">
        <v>88</v>
      </c>
      <c r="F78" s="55">
        <v>275</v>
      </c>
      <c r="G78" s="55">
        <v>429</v>
      </c>
      <c r="H78" s="55">
        <v>31</v>
      </c>
      <c r="I78" s="55">
        <v>36</v>
      </c>
      <c r="J78" s="55">
        <v>27</v>
      </c>
      <c r="K78" s="55">
        <v>28</v>
      </c>
      <c r="L78" s="55">
        <v>22</v>
      </c>
      <c r="M78" s="55">
        <v>22</v>
      </c>
      <c r="N78" s="55">
        <v>11</v>
      </c>
      <c r="O78" s="55">
        <v>10</v>
      </c>
      <c r="P78" s="55">
        <v>6</v>
      </c>
      <c r="Q78" s="55">
        <v>3</v>
      </c>
      <c r="R78" s="55">
        <v>1</v>
      </c>
      <c r="S78" s="55">
        <v>1</v>
      </c>
      <c r="T78" s="55">
        <v>0</v>
      </c>
      <c r="U78" s="55">
        <v>0</v>
      </c>
    </row>
    <row r="79" spans="1:21" ht="12.75" customHeight="1" x14ac:dyDescent="0.2">
      <c r="A79" s="164"/>
      <c r="B79" s="27" t="s">
        <v>21</v>
      </c>
      <c r="C79" s="55">
        <v>876</v>
      </c>
      <c r="D79" s="55">
        <v>18</v>
      </c>
      <c r="E79" s="55">
        <v>60</v>
      </c>
      <c r="F79" s="55">
        <v>254</v>
      </c>
      <c r="G79" s="55">
        <v>183</v>
      </c>
      <c r="H79" s="55">
        <v>68</v>
      </c>
      <c r="I79" s="55">
        <v>88</v>
      </c>
      <c r="J79" s="55">
        <v>73</v>
      </c>
      <c r="K79" s="55">
        <v>48</v>
      </c>
      <c r="L79" s="55">
        <v>33</v>
      </c>
      <c r="M79" s="55">
        <v>28</v>
      </c>
      <c r="N79" s="55">
        <v>10</v>
      </c>
      <c r="O79" s="55">
        <v>8</v>
      </c>
      <c r="P79" s="55">
        <v>4</v>
      </c>
      <c r="Q79" s="55">
        <v>1</v>
      </c>
      <c r="R79" s="55">
        <v>0</v>
      </c>
      <c r="S79" s="55">
        <v>0</v>
      </c>
      <c r="T79" s="55">
        <v>0</v>
      </c>
      <c r="U79" s="55">
        <v>0</v>
      </c>
    </row>
    <row r="80" spans="1:21" ht="12.75" customHeight="1" x14ac:dyDescent="0.2">
      <c r="A80" s="163" t="s">
        <v>266</v>
      </c>
      <c r="B80" s="31" t="s">
        <v>0</v>
      </c>
      <c r="C80" s="54">
        <v>3418</v>
      </c>
      <c r="D80" s="54">
        <v>8</v>
      </c>
      <c r="E80" s="54">
        <v>36</v>
      </c>
      <c r="F80" s="54">
        <v>180</v>
      </c>
      <c r="G80" s="54">
        <v>501</v>
      </c>
      <c r="H80" s="54">
        <v>487</v>
      </c>
      <c r="I80" s="54">
        <v>450</v>
      </c>
      <c r="J80" s="54">
        <v>359</v>
      </c>
      <c r="K80" s="54">
        <v>271</v>
      </c>
      <c r="L80" s="54">
        <v>245</v>
      </c>
      <c r="M80" s="54">
        <v>239</v>
      </c>
      <c r="N80" s="54">
        <v>211</v>
      </c>
      <c r="O80" s="54">
        <v>187</v>
      </c>
      <c r="P80" s="54">
        <v>118</v>
      </c>
      <c r="Q80" s="54">
        <v>50</v>
      </c>
      <c r="R80" s="54">
        <v>28</v>
      </c>
      <c r="S80" s="54">
        <v>18</v>
      </c>
      <c r="T80" s="54">
        <v>11</v>
      </c>
      <c r="U80" s="54">
        <v>19</v>
      </c>
    </row>
    <row r="81" spans="1:21" ht="12.75" customHeight="1" x14ac:dyDescent="0.2">
      <c r="A81" s="163"/>
      <c r="B81" s="31" t="s">
        <v>20</v>
      </c>
      <c r="C81" s="54">
        <v>1681</v>
      </c>
      <c r="D81" s="54">
        <v>6</v>
      </c>
      <c r="E81" s="54">
        <v>29</v>
      </c>
      <c r="F81" s="54">
        <v>66</v>
      </c>
      <c r="G81" s="54">
        <v>196</v>
      </c>
      <c r="H81" s="54">
        <v>227</v>
      </c>
      <c r="I81" s="54">
        <v>224</v>
      </c>
      <c r="J81" s="54">
        <v>188</v>
      </c>
      <c r="K81" s="54">
        <v>159</v>
      </c>
      <c r="L81" s="54">
        <v>123</v>
      </c>
      <c r="M81" s="54">
        <v>142</v>
      </c>
      <c r="N81" s="54">
        <v>102</v>
      </c>
      <c r="O81" s="54">
        <v>106</v>
      </c>
      <c r="P81" s="54">
        <v>52</v>
      </c>
      <c r="Q81" s="54">
        <v>31</v>
      </c>
      <c r="R81" s="54">
        <v>11</v>
      </c>
      <c r="S81" s="54">
        <v>8</v>
      </c>
      <c r="T81" s="54">
        <v>7</v>
      </c>
      <c r="U81" s="54">
        <v>4</v>
      </c>
    </row>
    <row r="82" spans="1:21" ht="12.75" customHeight="1" x14ac:dyDescent="0.2">
      <c r="A82" s="163"/>
      <c r="B82" s="31" t="s">
        <v>21</v>
      </c>
      <c r="C82" s="54">
        <v>1737</v>
      </c>
      <c r="D82" s="54">
        <v>2</v>
      </c>
      <c r="E82" s="54">
        <v>7</v>
      </c>
      <c r="F82" s="54">
        <v>114</v>
      </c>
      <c r="G82" s="54">
        <v>305</v>
      </c>
      <c r="H82" s="54">
        <v>260</v>
      </c>
      <c r="I82" s="54">
        <v>226</v>
      </c>
      <c r="J82" s="54">
        <v>171</v>
      </c>
      <c r="K82" s="54">
        <v>112</v>
      </c>
      <c r="L82" s="54">
        <v>122</v>
      </c>
      <c r="M82" s="54">
        <v>97</v>
      </c>
      <c r="N82" s="54">
        <v>109</v>
      </c>
      <c r="O82" s="54">
        <v>81</v>
      </c>
      <c r="P82" s="54">
        <v>66</v>
      </c>
      <c r="Q82" s="54">
        <v>19</v>
      </c>
      <c r="R82" s="54">
        <v>17</v>
      </c>
      <c r="S82" s="54">
        <v>10</v>
      </c>
      <c r="T82" s="54">
        <v>4</v>
      </c>
      <c r="U82" s="54">
        <v>15</v>
      </c>
    </row>
    <row r="83" spans="1:21" ht="12.75" customHeight="1" x14ac:dyDescent="0.2">
      <c r="A83" s="211" t="s">
        <v>449</v>
      </c>
      <c r="B83" s="27" t="s">
        <v>0</v>
      </c>
      <c r="C83" s="55">
        <v>82</v>
      </c>
      <c r="D83" s="55">
        <v>0</v>
      </c>
      <c r="E83" s="55">
        <v>5</v>
      </c>
      <c r="F83" s="55">
        <v>3</v>
      </c>
      <c r="G83" s="55">
        <v>5</v>
      </c>
      <c r="H83" s="55">
        <v>13</v>
      </c>
      <c r="I83" s="55">
        <v>12</v>
      </c>
      <c r="J83" s="55">
        <v>1</v>
      </c>
      <c r="K83" s="55">
        <v>18</v>
      </c>
      <c r="L83" s="55">
        <v>4</v>
      </c>
      <c r="M83" s="55">
        <v>4</v>
      </c>
      <c r="N83" s="55">
        <v>3</v>
      </c>
      <c r="O83" s="55">
        <v>2</v>
      </c>
      <c r="P83" s="55">
        <v>6</v>
      </c>
      <c r="Q83" s="55">
        <v>1</v>
      </c>
      <c r="R83" s="55">
        <v>3</v>
      </c>
      <c r="S83" s="55">
        <v>2</v>
      </c>
      <c r="T83" s="55">
        <v>0</v>
      </c>
      <c r="U83" s="55">
        <v>0</v>
      </c>
    </row>
    <row r="84" spans="1:21" ht="12.75" customHeight="1" x14ac:dyDescent="0.2">
      <c r="A84" s="212"/>
      <c r="B84" s="27" t="s">
        <v>20</v>
      </c>
      <c r="C84" s="55">
        <v>39</v>
      </c>
      <c r="D84" s="55">
        <v>0</v>
      </c>
      <c r="E84" s="55">
        <v>4</v>
      </c>
      <c r="F84" s="55">
        <v>2</v>
      </c>
      <c r="G84" s="55">
        <v>1</v>
      </c>
      <c r="H84" s="55">
        <v>5</v>
      </c>
      <c r="I84" s="55">
        <v>4</v>
      </c>
      <c r="J84" s="55">
        <v>0</v>
      </c>
      <c r="K84" s="55">
        <v>10</v>
      </c>
      <c r="L84" s="55">
        <v>1</v>
      </c>
      <c r="M84" s="55">
        <v>3</v>
      </c>
      <c r="N84" s="55">
        <v>1</v>
      </c>
      <c r="O84" s="55">
        <v>2</v>
      </c>
      <c r="P84" s="55">
        <v>5</v>
      </c>
      <c r="Q84" s="55">
        <v>0</v>
      </c>
      <c r="R84" s="55">
        <v>1</v>
      </c>
      <c r="S84" s="55">
        <v>0</v>
      </c>
      <c r="T84" s="55">
        <v>0</v>
      </c>
      <c r="U84" s="55">
        <v>0</v>
      </c>
    </row>
    <row r="85" spans="1:21" ht="12.75" customHeight="1" x14ac:dyDescent="0.2">
      <c r="A85" s="213"/>
      <c r="B85" s="9" t="s">
        <v>21</v>
      </c>
      <c r="C85" s="56">
        <v>43</v>
      </c>
      <c r="D85" s="56">
        <v>0</v>
      </c>
      <c r="E85" s="56">
        <v>1</v>
      </c>
      <c r="F85" s="56">
        <v>1</v>
      </c>
      <c r="G85" s="56">
        <v>4</v>
      </c>
      <c r="H85" s="56">
        <v>8</v>
      </c>
      <c r="I85" s="56">
        <v>8</v>
      </c>
      <c r="J85" s="56">
        <v>1</v>
      </c>
      <c r="K85" s="56">
        <v>8</v>
      </c>
      <c r="L85" s="56">
        <v>3</v>
      </c>
      <c r="M85" s="56">
        <v>1</v>
      </c>
      <c r="N85" s="56">
        <v>2</v>
      </c>
      <c r="O85" s="56">
        <v>0</v>
      </c>
      <c r="P85" s="56">
        <v>1</v>
      </c>
      <c r="Q85" s="56">
        <v>1</v>
      </c>
      <c r="R85" s="56">
        <v>2</v>
      </c>
      <c r="S85" s="56">
        <v>2</v>
      </c>
      <c r="T85" s="56">
        <v>0</v>
      </c>
      <c r="U85" s="56">
        <v>0</v>
      </c>
    </row>
    <row r="86" spans="1:21" ht="12.75" customHeight="1" x14ac:dyDescent="0.2">
      <c r="A86" s="210" t="s">
        <v>0</v>
      </c>
      <c r="B86" s="31" t="s">
        <v>0</v>
      </c>
      <c r="C86" s="54">
        <v>388676</v>
      </c>
      <c r="D86" s="54">
        <v>1977</v>
      </c>
      <c r="E86" s="54">
        <v>9811</v>
      </c>
      <c r="F86" s="54">
        <v>25693</v>
      </c>
      <c r="G86" s="54">
        <v>47259</v>
      </c>
      <c r="H86" s="54">
        <v>49708</v>
      </c>
      <c r="I86" s="54">
        <v>49374</v>
      </c>
      <c r="J86" s="54">
        <v>41729</v>
      </c>
      <c r="K86" s="54">
        <v>32593</v>
      </c>
      <c r="L86" s="54">
        <v>27683</v>
      </c>
      <c r="M86" s="54">
        <v>26759</v>
      </c>
      <c r="N86" s="54">
        <v>22613</v>
      </c>
      <c r="O86" s="54">
        <v>17541</v>
      </c>
      <c r="P86" s="54">
        <v>13317</v>
      </c>
      <c r="Q86" s="54">
        <v>7952</v>
      </c>
      <c r="R86" s="54">
        <v>5346</v>
      </c>
      <c r="S86" s="54">
        <v>3728</v>
      </c>
      <c r="T86" s="54">
        <v>2727</v>
      </c>
      <c r="U86" s="54">
        <v>2865</v>
      </c>
    </row>
    <row r="87" spans="1:21" ht="12.75" customHeight="1" x14ac:dyDescent="0.2">
      <c r="A87" s="163"/>
      <c r="B87" s="31" t="s">
        <v>20</v>
      </c>
      <c r="C87" s="54">
        <v>194870</v>
      </c>
      <c r="D87" s="54">
        <v>1218</v>
      </c>
      <c r="E87" s="54">
        <v>6648</v>
      </c>
      <c r="F87" s="54">
        <v>11581</v>
      </c>
      <c r="G87" s="54">
        <v>20298</v>
      </c>
      <c r="H87" s="54">
        <v>24687</v>
      </c>
      <c r="I87" s="54">
        <v>26683</v>
      </c>
      <c r="J87" s="54">
        <v>21648</v>
      </c>
      <c r="K87" s="54">
        <v>17894</v>
      </c>
      <c r="L87" s="54">
        <v>14476</v>
      </c>
      <c r="M87" s="54">
        <v>13617</v>
      </c>
      <c r="N87" s="54">
        <v>10763</v>
      </c>
      <c r="O87" s="54">
        <v>8680</v>
      </c>
      <c r="P87" s="54">
        <v>6585</v>
      </c>
      <c r="Q87" s="54">
        <v>3933</v>
      </c>
      <c r="R87" s="54">
        <v>2283</v>
      </c>
      <c r="S87" s="54">
        <v>1631</v>
      </c>
      <c r="T87" s="54">
        <v>1128</v>
      </c>
      <c r="U87" s="54">
        <v>1117</v>
      </c>
    </row>
    <row r="88" spans="1:21" ht="12.75" customHeight="1" x14ac:dyDescent="0.2">
      <c r="A88" s="163"/>
      <c r="B88" s="31" t="s">
        <v>21</v>
      </c>
      <c r="C88" s="54">
        <v>193806</v>
      </c>
      <c r="D88" s="54">
        <v>759</v>
      </c>
      <c r="E88" s="54">
        <v>3163</v>
      </c>
      <c r="F88" s="54">
        <v>14112</v>
      </c>
      <c r="G88" s="54">
        <v>26961</v>
      </c>
      <c r="H88" s="54">
        <v>25021</v>
      </c>
      <c r="I88" s="54">
        <v>22691</v>
      </c>
      <c r="J88" s="54">
        <v>20081</v>
      </c>
      <c r="K88" s="54">
        <v>14699</v>
      </c>
      <c r="L88" s="54">
        <v>13207</v>
      </c>
      <c r="M88" s="54">
        <v>13142</v>
      </c>
      <c r="N88" s="54">
        <v>11850</v>
      </c>
      <c r="O88" s="54">
        <v>8861</v>
      </c>
      <c r="P88" s="54">
        <v>6732</v>
      </c>
      <c r="Q88" s="54">
        <v>4019</v>
      </c>
      <c r="R88" s="54">
        <v>3063</v>
      </c>
      <c r="S88" s="54">
        <v>2097</v>
      </c>
      <c r="T88" s="54">
        <v>1599</v>
      </c>
      <c r="U88" s="54">
        <v>1748</v>
      </c>
    </row>
    <row r="90" spans="1:21" ht="12.75" customHeight="1" x14ac:dyDescent="0.2">
      <c r="A90" s="33" t="s">
        <v>676</v>
      </c>
    </row>
    <row r="91" spans="1:21" ht="12.75" customHeight="1" x14ac:dyDescent="0.2">
      <c r="A91" s="33" t="s">
        <v>706</v>
      </c>
    </row>
    <row r="92" spans="1:21" ht="12.75" customHeight="1" x14ac:dyDescent="0.2">
      <c r="A92" s="33" t="s">
        <v>707</v>
      </c>
    </row>
    <row r="93" spans="1:21" ht="12.75" customHeight="1" x14ac:dyDescent="0.2">
      <c r="A93" s="33" t="s">
        <v>708</v>
      </c>
    </row>
    <row r="94" spans="1:21" ht="12.75" customHeight="1" x14ac:dyDescent="0.2">
      <c r="A94" s="33"/>
    </row>
    <row r="95" spans="1:21" ht="12.75" customHeight="1" x14ac:dyDescent="0.2">
      <c r="A95" s="33" t="s">
        <v>663</v>
      </c>
    </row>
  </sheetData>
  <mergeCells count="32">
    <mergeCell ref="A83:A85"/>
    <mergeCell ref="A86:A88"/>
    <mergeCell ref="A68:A70"/>
    <mergeCell ref="A71:A73"/>
    <mergeCell ref="A74:A76"/>
    <mergeCell ref="A77:A79"/>
    <mergeCell ref="A80:A82"/>
    <mergeCell ref="A53:A55"/>
    <mergeCell ref="A56:A58"/>
    <mergeCell ref="A59:A61"/>
    <mergeCell ref="A62:A64"/>
    <mergeCell ref="A65:A67"/>
    <mergeCell ref="A38:A40"/>
    <mergeCell ref="A41:A43"/>
    <mergeCell ref="A44:A46"/>
    <mergeCell ref="A47:A49"/>
    <mergeCell ref="A50:A52"/>
    <mergeCell ref="A23:A25"/>
    <mergeCell ref="A26:A28"/>
    <mergeCell ref="A29:A31"/>
    <mergeCell ref="A32:A34"/>
    <mergeCell ref="A35:A37"/>
    <mergeCell ref="A8:A10"/>
    <mergeCell ref="A11:A13"/>
    <mergeCell ref="A14:A16"/>
    <mergeCell ref="A17:A19"/>
    <mergeCell ref="A20:A22"/>
    <mergeCell ref="C3:C4"/>
    <mergeCell ref="D3:U3"/>
    <mergeCell ref="A5:A7"/>
    <mergeCell ref="A3:A4"/>
    <mergeCell ref="B3:B4"/>
  </mergeCells>
  <hyperlinks>
    <hyperlink ref="V1" location="Contents!A1" display="contents" xr:uid="{566D3FE8-A417-4929-BAD4-8424C88186E4}"/>
  </hyperlinks>
  <pageMargins left="0.5" right="0.5" top="0.5" bottom="0.5" header="0" footer="0"/>
  <pageSetup paperSize="9" scale="42"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V94"/>
  <sheetViews>
    <sheetView showGridLines="0" zoomScaleNormal="100" workbookViewId="0">
      <pane ySplit="4" topLeftCell="A5" activePane="bottomLeft" state="frozen"/>
      <selection pane="bottomLeft" activeCell="V1" sqref="V1"/>
    </sheetView>
  </sheetViews>
  <sheetFormatPr defaultColWidth="11.140625" defaultRowHeight="12.75" customHeight="1" x14ac:dyDescent="0.2"/>
  <cols>
    <col min="1" max="1" width="45.85546875" style="1" customWidth="1"/>
    <col min="2" max="2" width="12.85546875" style="1" bestFit="1" customWidth="1"/>
    <col min="3" max="21" width="8.85546875" style="1" customWidth="1"/>
    <col min="22" max="16384" width="11.140625" style="1"/>
  </cols>
  <sheetData>
    <row r="1" spans="1:22" ht="12.75" customHeight="1" x14ac:dyDescent="0.2">
      <c r="A1" s="7" t="s">
        <v>955</v>
      </c>
      <c r="B1" s="6"/>
      <c r="C1" s="6"/>
      <c r="D1" s="6"/>
      <c r="E1" s="6"/>
      <c r="F1" s="6"/>
      <c r="G1" s="6"/>
      <c r="H1" s="6"/>
      <c r="I1" s="6"/>
      <c r="J1" s="6"/>
      <c r="K1" s="6"/>
      <c r="L1" s="6"/>
      <c r="M1" s="6"/>
      <c r="N1" s="6"/>
      <c r="O1" s="6"/>
      <c r="P1" s="6"/>
      <c r="V1" s="35" t="s">
        <v>575</v>
      </c>
    </row>
    <row r="3" spans="1:22" ht="12.75" customHeight="1" x14ac:dyDescent="0.2">
      <c r="A3" s="193" t="s">
        <v>956</v>
      </c>
      <c r="B3" s="193" t="s">
        <v>899</v>
      </c>
      <c r="C3" s="191" t="s">
        <v>0</v>
      </c>
      <c r="D3" s="150" t="s">
        <v>1</v>
      </c>
      <c r="E3" s="150"/>
      <c r="F3" s="150"/>
      <c r="G3" s="150"/>
      <c r="H3" s="150"/>
      <c r="I3" s="150"/>
      <c r="J3" s="150"/>
      <c r="K3" s="150"/>
      <c r="L3" s="150"/>
      <c r="M3" s="150"/>
      <c r="N3" s="150"/>
      <c r="O3" s="150"/>
      <c r="P3" s="150"/>
      <c r="Q3" s="150"/>
      <c r="R3" s="150"/>
      <c r="S3" s="150"/>
      <c r="T3" s="150"/>
      <c r="U3" s="150"/>
    </row>
    <row r="4" spans="1:22" ht="12.75" customHeight="1" x14ac:dyDescent="0.2">
      <c r="A4" s="168"/>
      <c r="B4" s="16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2" ht="12.75" customHeight="1" x14ac:dyDescent="0.2">
      <c r="A5" s="177" t="s">
        <v>427</v>
      </c>
      <c r="B5" s="31" t="s">
        <v>0</v>
      </c>
      <c r="C5" s="54">
        <v>10861</v>
      </c>
      <c r="D5" s="54">
        <v>9</v>
      </c>
      <c r="E5" s="54">
        <v>15</v>
      </c>
      <c r="F5" s="54">
        <v>71</v>
      </c>
      <c r="G5" s="54">
        <v>516</v>
      </c>
      <c r="H5" s="54">
        <v>1267</v>
      </c>
      <c r="I5" s="54">
        <v>1850</v>
      </c>
      <c r="J5" s="54">
        <v>1737</v>
      </c>
      <c r="K5" s="54">
        <v>1373</v>
      </c>
      <c r="L5" s="54">
        <v>1147</v>
      </c>
      <c r="M5" s="54">
        <v>1100</v>
      </c>
      <c r="N5" s="54">
        <v>785</v>
      </c>
      <c r="O5" s="54">
        <v>542</v>
      </c>
      <c r="P5" s="54">
        <v>268</v>
      </c>
      <c r="Q5" s="54">
        <v>114</v>
      </c>
      <c r="R5" s="54">
        <v>49</v>
      </c>
      <c r="S5" s="54">
        <v>12</v>
      </c>
      <c r="T5" s="54">
        <v>6</v>
      </c>
      <c r="U5" s="54">
        <v>0</v>
      </c>
    </row>
    <row r="6" spans="1:22" ht="12.75" customHeight="1" x14ac:dyDescent="0.2">
      <c r="A6" s="163"/>
      <c r="B6" s="31" t="s">
        <v>20</v>
      </c>
      <c r="C6" s="54">
        <v>6807</v>
      </c>
      <c r="D6" s="54">
        <v>3</v>
      </c>
      <c r="E6" s="54">
        <v>8</v>
      </c>
      <c r="F6" s="54">
        <v>40</v>
      </c>
      <c r="G6" s="54">
        <v>301</v>
      </c>
      <c r="H6" s="54">
        <v>805</v>
      </c>
      <c r="I6" s="54">
        <v>1167</v>
      </c>
      <c r="J6" s="54">
        <v>1101</v>
      </c>
      <c r="K6" s="54">
        <v>914</v>
      </c>
      <c r="L6" s="54">
        <v>717</v>
      </c>
      <c r="M6" s="54">
        <v>678</v>
      </c>
      <c r="N6" s="54">
        <v>480</v>
      </c>
      <c r="O6" s="54">
        <v>316</v>
      </c>
      <c r="P6" s="54">
        <v>174</v>
      </c>
      <c r="Q6" s="54">
        <v>61</v>
      </c>
      <c r="R6" s="54">
        <v>31</v>
      </c>
      <c r="S6" s="54">
        <v>8</v>
      </c>
      <c r="T6" s="54">
        <v>3</v>
      </c>
      <c r="U6" s="54">
        <v>0</v>
      </c>
    </row>
    <row r="7" spans="1:22" ht="12.75" customHeight="1" x14ac:dyDescent="0.2">
      <c r="A7" s="163"/>
      <c r="B7" s="31" t="s">
        <v>21</v>
      </c>
      <c r="C7" s="54">
        <v>4054</v>
      </c>
      <c r="D7" s="54">
        <v>6</v>
      </c>
      <c r="E7" s="54">
        <v>7</v>
      </c>
      <c r="F7" s="54">
        <v>31</v>
      </c>
      <c r="G7" s="54">
        <v>215</v>
      </c>
      <c r="H7" s="54">
        <v>462</v>
      </c>
      <c r="I7" s="54">
        <v>683</v>
      </c>
      <c r="J7" s="54">
        <v>636</v>
      </c>
      <c r="K7" s="54">
        <v>459</v>
      </c>
      <c r="L7" s="54">
        <v>430</v>
      </c>
      <c r="M7" s="54">
        <v>422</v>
      </c>
      <c r="N7" s="54">
        <v>305</v>
      </c>
      <c r="O7" s="54">
        <v>226</v>
      </c>
      <c r="P7" s="54">
        <v>94</v>
      </c>
      <c r="Q7" s="54">
        <v>53</v>
      </c>
      <c r="R7" s="54">
        <v>18</v>
      </c>
      <c r="S7" s="54">
        <v>4</v>
      </c>
      <c r="T7" s="54">
        <v>3</v>
      </c>
      <c r="U7" s="54">
        <v>0</v>
      </c>
    </row>
    <row r="8" spans="1:22" ht="12.75" customHeight="1" x14ac:dyDescent="0.2">
      <c r="A8" s="164" t="s">
        <v>428</v>
      </c>
      <c r="B8" s="1" t="s">
        <v>0</v>
      </c>
      <c r="C8" s="55">
        <v>4514</v>
      </c>
      <c r="D8" s="55">
        <v>0</v>
      </c>
      <c r="E8" s="55">
        <v>14</v>
      </c>
      <c r="F8" s="55">
        <v>240</v>
      </c>
      <c r="G8" s="55">
        <v>877</v>
      </c>
      <c r="H8" s="55">
        <v>694</v>
      </c>
      <c r="I8" s="55">
        <v>534</v>
      </c>
      <c r="J8" s="55">
        <v>402</v>
      </c>
      <c r="K8" s="55">
        <v>368</v>
      </c>
      <c r="L8" s="55">
        <v>279</v>
      </c>
      <c r="M8" s="55">
        <v>287</v>
      </c>
      <c r="N8" s="55">
        <v>241</v>
      </c>
      <c r="O8" s="55">
        <v>214</v>
      </c>
      <c r="P8" s="55">
        <v>142</v>
      </c>
      <c r="Q8" s="55">
        <v>94</v>
      </c>
      <c r="R8" s="55">
        <v>60</v>
      </c>
      <c r="S8" s="55">
        <v>29</v>
      </c>
      <c r="T8" s="55">
        <v>21</v>
      </c>
      <c r="U8" s="55">
        <v>18</v>
      </c>
    </row>
    <row r="9" spans="1:22" ht="12.75" customHeight="1" x14ac:dyDescent="0.2">
      <c r="A9" s="164"/>
      <c r="B9" s="1" t="s">
        <v>20</v>
      </c>
      <c r="C9" s="55">
        <v>1865</v>
      </c>
      <c r="D9" s="55">
        <v>0</v>
      </c>
      <c r="E9" s="55">
        <v>9</v>
      </c>
      <c r="F9" s="55">
        <v>43</v>
      </c>
      <c r="G9" s="55">
        <v>289</v>
      </c>
      <c r="H9" s="55">
        <v>291</v>
      </c>
      <c r="I9" s="55">
        <v>247</v>
      </c>
      <c r="J9" s="55">
        <v>186</v>
      </c>
      <c r="K9" s="55">
        <v>185</v>
      </c>
      <c r="L9" s="55">
        <v>124</v>
      </c>
      <c r="M9" s="55">
        <v>122</v>
      </c>
      <c r="N9" s="55">
        <v>105</v>
      </c>
      <c r="O9" s="55">
        <v>106</v>
      </c>
      <c r="P9" s="55">
        <v>59</v>
      </c>
      <c r="Q9" s="55">
        <v>41</v>
      </c>
      <c r="R9" s="55">
        <v>26</v>
      </c>
      <c r="S9" s="55">
        <v>13</v>
      </c>
      <c r="T9" s="55">
        <v>9</v>
      </c>
      <c r="U9" s="55">
        <v>10</v>
      </c>
    </row>
    <row r="10" spans="1:22" ht="12.75" customHeight="1" x14ac:dyDescent="0.2">
      <c r="A10" s="164"/>
      <c r="B10" s="1" t="s">
        <v>21</v>
      </c>
      <c r="C10" s="55">
        <v>2649</v>
      </c>
      <c r="D10" s="55">
        <v>0</v>
      </c>
      <c r="E10" s="55">
        <v>5</v>
      </c>
      <c r="F10" s="55">
        <v>197</v>
      </c>
      <c r="G10" s="55">
        <v>588</v>
      </c>
      <c r="H10" s="55">
        <v>403</v>
      </c>
      <c r="I10" s="55">
        <v>287</v>
      </c>
      <c r="J10" s="55">
        <v>216</v>
      </c>
      <c r="K10" s="55">
        <v>183</v>
      </c>
      <c r="L10" s="55">
        <v>155</v>
      </c>
      <c r="M10" s="55">
        <v>165</v>
      </c>
      <c r="N10" s="55">
        <v>136</v>
      </c>
      <c r="O10" s="55">
        <v>108</v>
      </c>
      <c r="P10" s="55">
        <v>83</v>
      </c>
      <c r="Q10" s="55">
        <v>53</v>
      </c>
      <c r="R10" s="55">
        <v>34</v>
      </c>
      <c r="S10" s="55">
        <v>16</v>
      </c>
      <c r="T10" s="55">
        <v>12</v>
      </c>
      <c r="U10" s="55">
        <v>8</v>
      </c>
    </row>
    <row r="11" spans="1:22" ht="12.75" customHeight="1" x14ac:dyDescent="0.2">
      <c r="A11" s="214" t="s">
        <v>429</v>
      </c>
      <c r="B11" s="31" t="s">
        <v>0</v>
      </c>
      <c r="C11" s="54">
        <v>5556</v>
      </c>
      <c r="D11" s="54">
        <v>84</v>
      </c>
      <c r="E11" s="54">
        <v>728</v>
      </c>
      <c r="F11" s="54">
        <v>2137</v>
      </c>
      <c r="G11" s="54">
        <v>2455</v>
      </c>
      <c r="H11" s="54">
        <v>43</v>
      </c>
      <c r="I11" s="54">
        <v>34</v>
      </c>
      <c r="J11" s="54">
        <v>21</v>
      </c>
      <c r="K11" s="54">
        <v>14</v>
      </c>
      <c r="L11" s="54">
        <v>7</v>
      </c>
      <c r="M11" s="54">
        <v>10</v>
      </c>
      <c r="N11" s="54">
        <v>6</v>
      </c>
      <c r="O11" s="54">
        <v>5</v>
      </c>
      <c r="P11" s="54">
        <v>4</v>
      </c>
      <c r="Q11" s="54">
        <v>5</v>
      </c>
      <c r="R11" s="54">
        <v>2</v>
      </c>
      <c r="S11" s="54">
        <v>1</v>
      </c>
      <c r="T11" s="54">
        <v>0</v>
      </c>
      <c r="U11" s="54">
        <v>0</v>
      </c>
    </row>
    <row r="12" spans="1:22" ht="12.75" customHeight="1" x14ac:dyDescent="0.2">
      <c r="A12" s="214"/>
      <c r="B12" s="31" t="s">
        <v>20</v>
      </c>
      <c r="C12" s="54">
        <v>2402</v>
      </c>
      <c r="D12" s="54">
        <v>54</v>
      </c>
      <c r="E12" s="54">
        <v>494</v>
      </c>
      <c r="F12" s="54">
        <v>906</v>
      </c>
      <c r="G12" s="54">
        <v>898</v>
      </c>
      <c r="H12" s="54">
        <v>14</v>
      </c>
      <c r="I12" s="54">
        <v>10</v>
      </c>
      <c r="J12" s="54">
        <v>4</v>
      </c>
      <c r="K12" s="54">
        <v>6</v>
      </c>
      <c r="L12" s="54">
        <v>2</v>
      </c>
      <c r="M12" s="54">
        <v>2</v>
      </c>
      <c r="N12" s="54">
        <v>5</v>
      </c>
      <c r="O12" s="54">
        <v>3</v>
      </c>
      <c r="P12" s="54">
        <v>0</v>
      </c>
      <c r="Q12" s="54">
        <v>2</v>
      </c>
      <c r="R12" s="54">
        <v>1</v>
      </c>
      <c r="S12" s="54">
        <v>1</v>
      </c>
      <c r="T12" s="54">
        <v>0</v>
      </c>
      <c r="U12" s="54">
        <v>0</v>
      </c>
    </row>
    <row r="13" spans="1:22" ht="12.75" customHeight="1" x14ac:dyDescent="0.2">
      <c r="A13" s="214"/>
      <c r="B13" s="31" t="s">
        <v>21</v>
      </c>
      <c r="C13" s="54">
        <v>3154</v>
      </c>
      <c r="D13" s="54">
        <v>30</v>
      </c>
      <c r="E13" s="54">
        <v>234</v>
      </c>
      <c r="F13" s="54">
        <v>1231</v>
      </c>
      <c r="G13" s="54">
        <v>1557</v>
      </c>
      <c r="H13" s="54">
        <v>29</v>
      </c>
      <c r="I13" s="54">
        <v>24</v>
      </c>
      <c r="J13" s="54">
        <v>17</v>
      </c>
      <c r="K13" s="54">
        <v>8</v>
      </c>
      <c r="L13" s="54">
        <v>5</v>
      </c>
      <c r="M13" s="54">
        <v>8</v>
      </c>
      <c r="N13" s="54">
        <v>1</v>
      </c>
      <c r="O13" s="54">
        <v>2</v>
      </c>
      <c r="P13" s="54">
        <v>4</v>
      </c>
      <c r="Q13" s="54">
        <v>3</v>
      </c>
      <c r="R13" s="54">
        <v>1</v>
      </c>
      <c r="S13" s="54">
        <v>0</v>
      </c>
      <c r="T13" s="54">
        <v>0</v>
      </c>
      <c r="U13" s="54">
        <v>0</v>
      </c>
    </row>
    <row r="14" spans="1:22" ht="12.75" customHeight="1" x14ac:dyDescent="0.2">
      <c r="A14" s="164" t="s">
        <v>430</v>
      </c>
      <c r="B14" s="1" t="s">
        <v>0</v>
      </c>
      <c r="C14" s="55">
        <v>64175</v>
      </c>
      <c r="D14" s="55">
        <v>25</v>
      </c>
      <c r="E14" s="55">
        <v>217</v>
      </c>
      <c r="F14" s="55">
        <v>1588</v>
      </c>
      <c r="G14" s="55">
        <v>7023</v>
      </c>
      <c r="H14" s="55">
        <v>10126</v>
      </c>
      <c r="I14" s="55">
        <v>9054</v>
      </c>
      <c r="J14" s="55">
        <v>7290</v>
      </c>
      <c r="K14" s="55">
        <v>5968</v>
      </c>
      <c r="L14" s="55">
        <v>4933</v>
      </c>
      <c r="M14" s="55">
        <v>4878</v>
      </c>
      <c r="N14" s="55">
        <v>4274</v>
      </c>
      <c r="O14" s="55">
        <v>3328</v>
      </c>
      <c r="P14" s="55">
        <v>2460</v>
      </c>
      <c r="Q14" s="55">
        <v>1475</v>
      </c>
      <c r="R14" s="55">
        <v>791</v>
      </c>
      <c r="S14" s="55">
        <v>394</v>
      </c>
      <c r="T14" s="55">
        <v>181</v>
      </c>
      <c r="U14" s="55">
        <v>170</v>
      </c>
    </row>
    <row r="15" spans="1:22" ht="12.75" customHeight="1" x14ac:dyDescent="0.2">
      <c r="A15" s="164"/>
      <c r="B15" s="1" t="s">
        <v>20</v>
      </c>
      <c r="C15" s="55">
        <v>30272</v>
      </c>
      <c r="D15" s="55">
        <v>13</v>
      </c>
      <c r="E15" s="55">
        <v>154</v>
      </c>
      <c r="F15" s="55">
        <v>580</v>
      </c>
      <c r="G15" s="55">
        <v>2801</v>
      </c>
      <c r="H15" s="55">
        <v>4678</v>
      </c>
      <c r="I15" s="55">
        <v>4714</v>
      </c>
      <c r="J15" s="55">
        <v>3469</v>
      </c>
      <c r="K15" s="55">
        <v>3137</v>
      </c>
      <c r="L15" s="55">
        <v>2421</v>
      </c>
      <c r="M15" s="55">
        <v>2409</v>
      </c>
      <c r="N15" s="55">
        <v>1822</v>
      </c>
      <c r="O15" s="55">
        <v>1561</v>
      </c>
      <c r="P15" s="55">
        <v>1161</v>
      </c>
      <c r="Q15" s="55">
        <v>734</v>
      </c>
      <c r="R15" s="55">
        <v>310</v>
      </c>
      <c r="S15" s="55">
        <v>162</v>
      </c>
      <c r="T15" s="55">
        <v>65</v>
      </c>
      <c r="U15" s="55">
        <v>81</v>
      </c>
    </row>
    <row r="16" spans="1:22" ht="12.75" customHeight="1" x14ac:dyDescent="0.2">
      <c r="A16" s="164"/>
      <c r="B16" s="1" t="s">
        <v>21</v>
      </c>
      <c r="C16" s="55">
        <v>33903</v>
      </c>
      <c r="D16" s="55">
        <v>12</v>
      </c>
      <c r="E16" s="55">
        <v>63</v>
      </c>
      <c r="F16" s="55">
        <v>1008</v>
      </c>
      <c r="G16" s="55">
        <v>4222</v>
      </c>
      <c r="H16" s="55">
        <v>5448</v>
      </c>
      <c r="I16" s="55">
        <v>4340</v>
      </c>
      <c r="J16" s="55">
        <v>3821</v>
      </c>
      <c r="K16" s="55">
        <v>2831</v>
      </c>
      <c r="L16" s="55">
        <v>2512</v>
      </c>
      <c r="M16" s="55">
        <v>2469</v>
      </c>
      <c r="N16" s="55">
        <v>2452</v>
      </c>
      <c r="O16" s="55">
        <v>1767</v>
      </c>
      <c r="P16" s="55">
        <v>1299</v>
      </c>
      <c r="Q16" s="55">
        <v>741</v>
      </c>
      <c r="R16" s="55">
        <v>481</v>
      </c>
      <c r="S16" s="55">
        <v>232</v>
      </c>
      <c r="T16" s="55">
        <v>116</v>
      </c>
      <c r="U16" s="55">
        <v>89</v>
      </c>
    </row>
    <row r="17" spans="1:21" ht="12.75" customHeight="1" x14ac:dyDescent="0.2">
      <c r="A17" s="163" t="s">
        <v>431</v>
      </c>
      <c r="B17" s="31" t="s">
        <v>0</v>
      </c>
      <c r="C17" s="54">
        <v>2884</v>
      </c>
      <c r="D17" s="54">
        <v>20</v>
      </c>
      <c r="E17" s="54">
        <v>145</v>
      </c>
      <c r="F17" s="54">
        <v>384</v>
      </c>
      <c r="G17" s="54">
        <v>475</v>
      </c>
      <c r="H17" s="54">
        <v>255</v>
      </c>
      <c r="I17" s="54">
        <v>366</v>
      </c>
      <c r="J17" s="54">
        <v>316</v>
      </c>
      <c r="K17" s="54">
        <v>241</v>
      </c>
      <c r="L17" s="54">
        <v>168</v>
      </c>
      <c r="M17" s="54">
        <v>153</v>
      </c>
      <c r="N17" s="54">
        <v>128</v>
      </c>
      <c r="O17" s="54">
        <v>84</v>
      </c>
      <c r="P17" s="54">
        <v>66</v>
      </c>
      <c r="Q17" s="54">
        <v>35</v>
      </c>
      <c r="R17" s="54">
        <v>13</v>
      </c>
      <c r="S17" s="54">
        <v>21</v>
      </c>
      <c r="T17" s="54">
        <v>7</v>
      </c>
      <c r="U17" s="54">
        <v>7</v>
      </c>
    </row>
    <row r="18" spans="1:21" ht="12.75" customHeight="1" x14ac:dyDescent="0.2">
      <c r="A18" s="163"/>
      <c r="B18" s="31" t="s">
        <v>20</v>
      </c>
      <c r="C18" s="54">
        <v>1507</v>
      </c>
      <c r="D18" s="54">
        <v>12</v>
      </c>
      <c r="E18" s="54">
        <v>94</v>
      </c>
      <c r="F18" s="54">
        <v>214</v>
      </c>
      <c r="G18" s="54">
        <v>215</v>
      </c>
      <c r="H18" s="54">
        <v>128</v>
      </c>
      <c r="I18" s="54">
        <v>200</v>
      </c>
      <c r="J18" s="54">
        <v>147</v>
      </c>
      <c r="K18" s="54">
        <v>133</v>
      </c>
      <c r="L18" s="54">
        <v>88</v>
      </c>
      <c r="M18" s="54">
        <v>89</v>
      </c>
      <c r="N18" s="54">
        <v>69</v>
      </c>
      <c r="O18" s="54">
        <v>38</v>
      </c>
      <c r="P18" s="54">
        <v>34</v>
      </c>
      <c r="Q18" s="54">
        <v>24</v>
      </c>
      <c r="R18" s="54">
        <v>3</v>
      </c>
      <c r="S18" s="54">
        <v>14</v>
      </c>
      <c r="T18" s="54">
        <v>2</v>
      </c>
      <c r="U18" s="54">
        <v>3</v>
      </c>
    </row>
    <row r="19" spans="1:21" ht="12.75" customHeight="1" x14ac:dyDescent="0.2">
      <c r="A19" s="163"/>
      <c r="B19" s="31" t="s">
        <v>21</v>
      </c>
      <c r="C19" s="54">
        <v>1377</v>
      </c>
      <c r="D19" s="54">
        <v>8</v>
      </c>
      <c r="E19" s="54">
        <v>51</v>
      </c>
      <c r="F19" s="54">
        <v>170</v>
      </c>
      <c r="G19" s="54">
        <v>260</v>
      </c>
      <c r="H19" s="54">
        <v>127</v>
      </c>
      <c r="I19" s="54">
        <v>166</v>
      </c>
      <c r="J19" s="54">
        <v>169</v>
      </c>
      <c r="K19" s="54">
        <v>108</v>
      </c>
      <c r="L19" s="54">
        <v>80</v>
      </c>
      <c r="M19" s="54">
        <v>64</v>
      </c>
      <c r="N19" s="54">
        <v>59</v>
      </c>
      <c r="O19" s="54">
        <v>46</v>
      </c>
      <c r="P19" s="54">
        <v>32</v>
      </c>
      <c r="Q19" s="54">
        <v>11</v>
      </c>
      <c r="R19" s="54">
        <v>10</v>
      </c>
      <c r="S19" s="54">
        <v>7</v>
      </c>
      <c r="T19" s="54">
        <v>5</v>
      </c>
      <c r="U19" s="54">
        <v>4</v>
      </c>
    </row>
    <row r="20" spans="1:21" ht="12.75" customHeight="1" x14ac:dyDescent="0.2">
      <c r="A20" s="164" t="s">
        <v>432</v>
      </c>
      <c r="B20" s="27" t="s">
        <v>0</v>
      </c>
      <c r="C20" s="55">
        <v>18</v>
      </c>
      <c r="D20" s="55">
        <v>0</v>
      </c>
      <c r="E20" s="55">
        <v>0</v>
      </c>
      <c r="F20" s="55">
        <v>3</v>
      </c>
      <c r="G20" s="55">
        <v>1</v>
      </c>
      <c r="H20" s="55">
        <v>2</v>
      </c>
      <c r="I20" s="55">
        <v>4</v>
      </c>
      <c r="J20" s="55">
        <v>5</v>
      </c>
      <c r="K20" s="55">
        <v>1</v>
      </c>
      <c r="L20" s="55">
        <v>0</v>
      </c>
      <c r="M20" s="55">
        <v>1</v>
      </c>
      <c r="N20" s="55">
        <v>0</v>
      </c>
      <c r="O20" s="55">
        <v>0</v>
      </c>
      <c r="P20" s="55">
        <v>0</v>
      </c>
      <c r="Q20" s="55">
        <v>1</v>
      </c>
      <c r="R20" s="55">
        <v>0</v>
      </c>
      <c r="S20" s="55">
        <v>0</v>
      </c>
      <c r="T20" s="55">
        <v>0</v>
      </c>
      <c r="U20" s="55">
        <v>0</v>
      </c>
    </row>
    <row r="21" spans="1:21" ht="12.75" customHeight="1" x14ac:dyDescent="0.2">
      <c r="A21" s="164"/>
      <c r="B21" s="27" t="s">
        <v>20</v>
      </c>
      <c r="C21" s="55">
        <v>8</v>
      </c>
      <c r="D21" s="55">
        <v>0</v>
      </c>
      <c r="E21" s="55">
        <v>0</v>
      </c>
      <c r="F21" s="55">
        <v>1</v>
      </c>
      <c r="G21" s="55">
        <v>0</v>
      </c>
      <c r="H21" s="55">
        <v>0</v>
      </c>
      <c r="I21" s="55">
        <v>3</v>
      </c>
      <c r="J21" s="55">
        <v>3</v>
      </c>
      <c r="K21" s="55">
        <v>0</v>
      </c>
      <c r="L21" s="55">
        <v>0</v>
      </c>
      <c r="M21" s="55">
        <v>1</v>
      </c>
      <c r="N21" s="55">
        <v>0</v>
      </c>
      <c r="O21" s="55">
        <v>0</v>
      </c>
      <c r="P21" s="55">
        <v>0</v>
      </c>
      <c r="Q21" s="55">
        <v>0</v>
      </c>
      <c r="R21" s="55">
        <v>0</v>
      </c>
      <c r="S21" s="55">
        <v>0</v>
      </c>
      <c r="T21" s="55">
        <v>0</v>
      </c>
      <c r="U21" s="55">
        <v>0</v>
      </c>
    </row>
    <row r="22" spans="1:21" ht="12.75" customHeight="1" x14ac:dyDescent="0.2">
      <c r="A22" s="164"/>
      <c r="B22" s="27" t="s">
        <v>21</v>
      </c>
      <c r="C22" s="55">
        <v>10</v>
      </c>
      <c r="D22" s="55">
        <v>0</v>
      </c>
      <c r="E22" s="55">
        <v>0</v>
      </c>
      <c r="F22" s="55">
        <v>2</v>
      </c>
      <c r="G22" s="55">
        <v>1</v>
      </c>
      <c r="H22" s="55">
        <v>2</v>
      </c>
      <c r="I22" s="55">
        <v>1</v>
      </c>
      <c r="J22" s="55">
        <v>2</v>
      </c>
      <c r="K22" s="55">
        <v>1</v>
      </c>
      <c r="L22" s="55">
        <v>0</v>
      </c>
      <c r="M22" s="55">
        <v>0</v>
      </c>
      <c r="N22" s="55">
        <v>0</v>
      </c>
      <c r="O22" s="55">
        <v>0</v>
      </c>
      <c r="P22" s="55">
        <v>0</v>
      </c>
      <c r="Q22" s="55">
        <v>1</v>
      </c>
      <c r="R22" s="55">
        <v>0</v>
      </c>
      <c r="S22" s="55">
        <v>0</v>
      </c>
      <c r="T22" s="55">
        <v>0</v>
      </c>
      <c r="U22" s="55">
        <v>0</v>
      </c>
    </row>
    <row r="23" spans="1:21" ht="12.75" customHeight="1" x14ac:dyDescent="0.2">
      <c r="A23" s="163" t="s">
        <v>405</v>
      </c>
      <c r="B23" s="31" t="s">
        <v>0</v>
      </c>
      <c r="C23" s="54">
        <v>1581</v>
      </c>
      <c r="D23" s="54">
        <v>8</v>
      </c>
      <c r="E23" s="54">
        <v>152</v>
      </c>
      <c r="F23" s="54">
        <v>765</v>
      </c>
      <c r="G23" s="54">
        <v>618</v>
      </c>
      <c r="H23" s="54">
        <v>12</v>
      </c>
      <c r="I23" s="54">
        <v>4</v>
      </c>
      <c r="J23" s="54">
        <v>5</v>
      </c>
      <c r="K23" s="54">
        <v>5</v>
      </c>
      <c r="L23" s="54">
        <v>3</v>
      </c>
      <c r="M23" s="54">
        <v>3</v>
      </c>
      <c r="N23" s="54">
        <v>1</v>
      </c>
      <c r="O23" s="54">
        <v>0</v>
      </c>
      <c r="P23" s="54">
        <v>2</v>
      </c>
      <c r="Q23" s="54">
        <v>2</v>
      </c>
      <c r="R23" s="54">
        <v>0</v>
      </c>
      <c r="S23" s="54">
        <v>0</v>
      </c>
      <c r="T23" s="54">
        <v>0</v>
      </c>
      <c r="U23" s="54">
        <v>1</v>
      </c>
    </row>
    <row r="24" spans="1:21" ht="12.75" customHeight="1" x14ac:dyDescent="0.2">
      <c r="A24" s="163"/>
      <c r="B24" s="31" t="s">
        <v>20</v>
      </c>
      <c r="C24" s="54">
        <v>791</v>
      </c>
      <c r="D24" s="54">
        <v>6</v>
      </c>
      <c r="E24" s="54">
        <v>112</v>
      </c>
      <c r="F24" s="54">
        <v>361</v>
      </c>
      <c r="G24" s="54">
        <v>291</v>
      </c>
      <c r="H24" s="54">
        <v>7</v>
      </c>
      <c r="I24" s="54">
        <v>1</v>
      </c>
      <c r="J24" s="54">
        <v>2</v>
      </c>
      <c r="K24" s="54">
        <v>3</v>
      </c>
      <c r="L24" s="54">
        <v>2</v>
      </c>
      <c r="M24" s="54">
        <v>2</v>
      </c>
      <c r="N24" s="54">
        <v>1</v>
      </c>
      <c r="O24" s="54">
        <v>0</v>
      </c>
      <c r="P24" s="54">
        <v>0</v>
      </c>
      <c r="Q24" s="54">
        <v>2</v>
      </c>
      <c r="R24" s="54">
        <v>0</v>
      </c>
      <c r="S24" s="54">
        <v>0</v>
      </c>
      <c r="T24" s="54">
        <v>0</v>
      </c>
      <c r="U24" s="54">
        <v>1</v>
      </c>
    </row>
    <row r="25" spans="1:21" ht="12.75" customHeight="1" x14ac:dyDescent="0.2">
      <c r="A25" s="163"/>
      <c r="B25" s="31" t="s">
        <v>21</v>
      </c>
      <c r="C25" s="54">
        <v>790</v>
      </c>
      <c r="D25" s="54">
        <v>2</v>
      </c>
      <c r="E25" s="54">
        <v>40</v>
      </c>
      <c r="F25" s="54">
        <v>404</v>
      </c>
      <c r="G25" s="54">
        <v>327</v>
      </c>
      <c r="H25" s="54">
        <v>5</v>
      </c>
      <c r="I25" s="54">
        <v>3</v>
      </c>
      <c r="J25" s="54">
        <v>3</v>
      </c>
      <c r="K25" s="54">
        <v>2</v>
      </c>
      <c r="L25" s="54">
        <v>1</v>
      </c>
      <c r="M25" s="54">
        <v>1</v>
      </c>
      <c r="N25" s="54">
        <v>0</v>
      </c>
      <c r="O25" s="54">
        <v>0</v>
      </c>
      <c r="P25" s="54">
        <v>2</v>
      </c>
      <c r="Q25" s="54">
        <v>0</v>
      </c>
      <c r="R25" s="54">
        <v>0</v>
      </c>
      <c r="S25" s="54">
        <v>0</v>
      </c>
      <c r="T25" s="54">
        <v>0</v>
      </c>
      <c r="U25" s="54">
        <v>0</v>
      </c>
    </row>
    <row r="26" spans="1:21" ht="12.75" customHeight="1" x14ac:dyDescent="0.2">
      <c r="A26" s="164" t="s">
        <v>434</v>
      </c>
      <c r="B26" s="27" t="s">
        <v>0</v>
      </c>
      <c r="C26" s="55">
        <v>83906</v>
      </c>
      <c r="D26" s="55">
        <v>576</v>
      </c>
      <c r="E26" s="55">
        <v>3707</v>
      </c>
      <c r="F26" s="55">
        <v>6807</v>
      </c>
      <c r="G26" s="55">
        <v>11716</v>
      </c>
      <c r="H26" s="55">
        <v>10995</v>
      </c>
      <c r="I26" s="55">
        <v>9512</v>
      </c>
      <c r="J26" s="55">
        <v>7861</v>
      </c>
      <c r="K26" s="55">
        <v>5790</v>
      </c>
      <c r="L26" s="55">
        <v>4843</v>
      </c>
      <c r="M26" s="55">
        <v>4818</v>
      </c>
      <c r="N26" s="55">
        <v>4180</v>
      </c>
      <c r="O26" s="55">
        <v>3452</v>
      </c>
      <c r="P26" s="55">
        <v>2651</v>
      </c>
      <c r="Q26" s="55">
        <v>1743</v>
      </c>
      <c r="R26" s="55">
        <v>1556</v>
      </c>
      <c r="S26" s="55">
        <v>1282</v>
      </c>
      <c r="T26" s="55">
        <v>1104</v>
      </c>
      <c r="U26" s="55">
        <v>1313</v>
      </c>
    </row>
    <row r="27" spans="1:21" ht="12.75" customHeight="1" x14ac:dyDescent="0.2">
      <c r="A27" s="164"/>
      <c r="B27" s="27" t="s">
        <v>20</v>
      </c>
      <c r="C27" s="55">
        <v>38690</v>
      </c>
      <c r="D27" s="55">
        <v>364</v>
      </c>
      <c r="E27" s="55">
        <v>2590</v>
      </c>
      <c r="F27" s="55">
        <v>3508</v>
      </c>
      <c r="G27" s="55">
        <v>4644</v>
      </c>
      <c r="H27" s="55">
        <v>4862</v>
      </c>
      <c r="I27" s="55">
        <v>4309</v>
      </c>
      <c r="J27" s="55">
        <v>3560</v>
      </c>
      <c r="K27" s="55">
        <v>2589</v>
      </c>
      <c r="L27" s="55">
        <v>2322</v>
      </c>
      <c r="M27" s="55">
        <v>2253</v>
      </c>
      <c r="N27" s="55">
        <v>1932</v>
      </c>
      <c r="O27" s="55">
        <v>1570</v>
      </c>
      <c r="P27" s="55">
        <v>1232</v>
      </c>
      <c r="Q27" s="55">
        <v>762</v>
      </c>
      <c r="R27" s="55">
        <v>702</v>
      </c>
      <c r="S27" s="55">
        <v>549</v>
      </c>
      <c r="T27" s="55">
        <v>483</v>
      </c>
      <c r="U27" s="55">
        <v>459</v>
      </c>
    </row>
    <row r="28" spans="1:21" ht="12.75" customHeight="1" x14ac:dyDescent="0.2">
      <c r="A28" s="164"/>
      <c r="B28" s="27" t="s">
        <v>21</v>
      </c>
      <c r="C28" s="55">
        <v>45216</v>
      </c>
      <c r="D28" s="55">
        <v>212</v>
      </c>
      <c r="E28" s="55">
        <v>1117</v>
      </c>
      <c r="F28" s="55">
        <v>3299</v>
      </c>
      <c r="G28" s="55">
        <v>7072</v>
      </c>
      <c r="H28" s="55">
        <v>6133</v>
      </c>
      <c r="I28" s="55">
        <v>5203</v>
      </c>
      <c r="J28" s="55">
        <v>4301</v>
      </c>
      <c r="K28" s="55">
        <v>3201</v>
      </c>
      <c r="L28" s="55">
        <v>2521</v>
      </c>
      <c r="M28" s="55">
        <v>2565</v>
      </c>
      <c r="N28" s="55">
        <v>2248</v>
      </c>
      <c r="O28" s="55">
        <v>1882</v>
      </c>
      <c r="P28" s="55">
        <v>1419</v>
      </c>
      <c r="Q28" s="55">
        <v>981</v>
      </c>
      <c r="R28" s="55">
        <v>854</v>
      </c>
      <c r="S28" s="55">
        <v>733</v>
      </c>
      <c r="T28" s="55">
        <v>621</v>
      </c>
      <c r="U28" s="55">
        <v>854</v>
      </c>
    </row>
    <row r="29" spans="1:21" ht="12.75" customHeight="1" x14ac:dyDescent="0.2">
      <c r="A29" s="163" t="s">
        <v>435</v>
      </c>
      <c r="B29" s="31" t="s">
        <v>0</v>
      </c>
      <c r="C29" s="54">
        <v>7688</v>
      </c>
      <c r="D29" s="54">
        <v>0</v>
      </c>
      <c r="E29" s="54">
        <v>1</v>
      </c>
      <c r="F29" s="54">
        <v>122</v>
      </c>
      <c r="G29" s="54">
        <v>682</v>
      </c>
      <c r="H29" s="54">
        <v>1041</v>
      </c>
      <c r="I29" s="54">
        <v>1539</v>
      </c>
      <c r="J29" s="54">
        <v>1285</v>
      </c>
      <c r="K29" s="54">
        <v>917</v>
      </c>
      <c r="L29" s="54">
        <v>765</v>
      </c>
      <c r="M29" s="54">
        <v>528</v>
      </c>
      <c r="N29" s="54">
        <v>386</v>
      </c>
      <c r="O29" s="54">
        <v>242</v>
      </c>
      <c r="P29" s="54">
        <v>103</v>
      </c>
      <c r="Q29" s="54">
        <v>43</v>
      </c>
      <c r="R29" s="54">
        <v>21</v>
      </c>
      <c r="S29" s="54">
        <v>5</v>
      </c>
      <c r="T29" s="54">
        <v>8</v>
      </c>
      <c r="U29" s="54">
        <v>0</v>
      </c>
    </row>
    <row r="30" spans="1:21" ht="12.75" customHeight="1" x14ac:dyDescent="0.2">
      <c r="A30" s="163"/>
      <c r="B30" s="31" t="s">
        <v>20</v>
      </c>
      <c r="C30" s="54">
        <v>6489</v>
      </c>
      <c r="D30" s="54">
        <v>0</v>
      </c>
      <c r="E30" s="54">
        <v>1</v>
      </c>
      <c r="F30" s="54">
        <v>88</v>
      </c>
      <c r="G30" s="54">
        <v>573</v>
      </c>
      <c r="H30" s="54">
        <v>893</v>
      </c>
      <c r="I30" s="54">
        <v>1302</v>
      </c>
      <c r="J30" s="54">
        <v>1084</v>
      </c>
      <c r="K30" s="54">
        <v>762</v>
      </c>
      <c r="L30" s="54">
        <v>644</v>
      </c>
      <c r="M30" s="54">
        <v>449</v>
      </c>
      <c r="N30" s="54">
        <v>314</v>
      </c>
      <c r="O30" s="54">
        <v>215</v>
      </c>
      <c r="P30" s="54">
        <v>90</v>
      </c>
      <c r="Q30" s="54">
        <v>41</v>
      </c>
      <c r="R30" s="54">
        <v>20</v>
      </c>
      <c r="S30" s="54">
        <v>5</v>
      </c>
      <c r="T30" s="54">
        <v>8</v>
      </c>
      <c r="U30" s="54">
        <v>0</v>
      </c>
    </row>
    <row r="31" spans="1:21" ht="12.75" customHeight="1" x14ac:dyDescent="0.2">
      <c r="A31" s="163"/>
      <c r="B31" s="31" t="s">
        <v>21</v>
      </c>
      <c r="C31" s="54">
        <v>1199</v>
      </c>
      <c r="D31" s="54">
        <v>0</v>
      </c>
      <c r="E31" s="54">
        <v>0</v>
      </c>
      <c r="F31" s="54">
        <v>34</v>
      </c>
      <c r="G31" s="54">
        <v>109</v>
      </c>
      <c r="H31" s="54">
        <v>148</v>
      </c>
      <c r="I31" s="54">
        <v>237</v>
      </c>
      <c r="J31" s="54">
        <v>201</v>
      </c>
      <c r="K31" s="54">
        <v>155</v>
      </c>
      <c r="L31" s="54">
        <v>121</v>
      </c>
      <c r="M31" s="54">
        <v>79</v>
      </c>
      <c r="N31" s="54">
        <v>72</v>
      </c>
      <c r="O31" s="54">
        <v>27</v>
      </c>
      <c r="P31" s="54">
        <v>13</v>
      </c>
      <c r="Q31" s="54">
        <v>2</v>
      </c>
      <c r="R31" s="54">
        <v>1</v>
      </c>
      <c r="S31" s="54">
        <v>0</v>
      </c>
      <c r="T31" s="54">
        <v>0</v>
      </c>
      <c r="U31" s="54">
        <v>0</v>
      </c>
    </row>
    <row r="32" spans="1:21" ht="12.75" customHeight="1" x14ac:dyDescent="0.2">
      <c r="A32" s="164" t="s">
        <v>22</v>
      </c>
      <c r="B32" s="27" t="s">
        <v>0</v>
      </c>
      <c r="C32" s="55">
        <v>2141</v>
      </c>
      <c r="D32" s="55">
        <v>1</v>
      </c>
      <c r="E32" s="55">
        <v>76</v>
      </c>
      <c r="F32" s="55">
        <v>291</v>
      </c>
      <c r="G32" s="55">
        <v>402</v>
      </c>
      <c r="H32" s="55">
        <v>306</v>
      </c>
      <c r="I32" s="55">
        <v>303</v>
      </c>
      <c r="J32" s="55">
        <v>192</v>
      </c>
      <c r="K32" s="55">
        <v>127</v>
      </c>
      <c r="L32" s="55">
        <v>114</v>
      </c>
      <c r="M32" s="55">
        <v>117</v>
      </c>
      <c r="N32" s="55">
        <v>93</v>
      </c>
      <c r="O32" s="55">
        <v>66</v>
      </c>
      <c r="P32" s="55">
        <v>39</v>
      </c>
      <c r="Q32" s="55">
        <v>12</v>
      </c>
      <c r="R32" s="55">
        <v>1</v>
      </c>
      <c r="S32" s="55">
        <v>1</v>
      </c>
      <c r="T32" s="55">
        <v>0</v>
      </c>
      <c r="U32" s="55">
        <v>0</v>
      </c>
    </row>
    <row r="33" spans="1:21" ht="12.75" customHeight="1" x14ac:dyDescent="0.2">
      <c r="A33" s="164"/>
      <c r="B33" s="27" t="s">
        <v>20</v>
      </c>
      <c r="C33" s="55">
        <v>1043</v>
      </c>
      <c r="D33" s="55">
        <v>0</v>
      </c>
      <c r="E33" s="55">
        <v>60</v>
      </c>
      <c r="F33" s="55">
        <v>117</v>
      </c>
      <c r="G33" s="55">
        <v>179</v>
      </c>
      <c r="H33" s="55">
        <v>141</v>
      </c>
      <c r="I33" s="55">
        <v>163</v>
      </c>
      <c r="J33" s="55">
        <v>88</v>
      </c>
      <c r="K33" s="55">
        <v>61</v>
      </c>
      <c r="L33" s="55">
        <v>60</v>
      </c>
      <c r="M33" s="55">
        <v>74</v>
      </c>
      <c r="N33" s="55">
        <v>48</v>
      </c>
      <c r="O33" s="55">
        <v>31</v>
      </c>
      <c r="P33" s="55">
        <v>16</v>
      </c>
      <c r="Q33" s="55">
        <v>5</v>
      </c>
      <c r="R33" s="55">
        <v>0</v>
      </c>
      <c r="S33" s="55">
        <v>0</v>
      </c>
      <c r="T33" s="55">
        <v>0</v>
      </c>
      <c r="U33" s="55">
        <v>0</v>
      </c>
    </row>
    <row r="34" spans="1:21" ht="12.75" customHeight="1" x14ac:dyDescent="0.2">
      <c r="A34" s="164"/>
      <c r="B34" s="27" t="s">
        <v>21</v>
      </c>
      <c r="C34" s="55">
        <v>1098</v>
      </c>
      <c r="D34" s="55">
        <v>1</v>
      </c>
      <c r="E34" s="55">
        <v>16</v>
      </c>
      <c r="F34" s="55">
        <v>174</v>
      </c>
      <c r="G34" s="55">
        <v>223</v>
      </c>
      <c r="H34" s="55">
        <v>165</v>
      </c>
      <c r="I34" s="55">
        <v>140</v>
      </c>
      <c r="J34" s="55">
        <v>104</v>
      </c>
      <c r="K34" s="55">
        <v>66</v>
      </c>
      <c r="L34" s="55">
        <v>54</v>
      </c>
      <c r="M34" s="55">
        <v>43</v>
      </c>
      <c r="N34" s="55">
        <v>45</v>
      </c>
      <c r="O34" s="55">
        <v>35</v>
      </c>
      <c r="P34" s="55">
        <v>23</v>
      </c>
      <c r="Q34" s="55">
        <v>7</v>
      </c>
      <c r="R34" s="55">
        <v>1</v>
      </c>
      <c r="S34" s="55">
        <v>1</v>
      </c>
      <c r="T34" s="55">
        <v>0</v>
      </c>
      <c r="U34" s="55">
        <v>0</v>
      </c>
    </row>
    <row r="35" spans="1:21" ht="12.75" customHeight="1" x14ac:dyDescent="0.2">
      <c r="A35" s="163" t="s">
        <v>436</v>
      </c>
      <c r="B35" s="31" t="s">
        <v>0</v>
      </c>
      <c r="C35" s="54">
        <v>159</v>
      </c>
      <c r="D35" s="54">
        <v>2</v>
      </c>
      <c r="E35" s="54">
        <v>2</v>
      </c>
      <c r="F35" s="54">
        <v>2</v>
      </c>
      <c r="G35" s="54">
        <v>14</v>
      </c>
      <c r="H35" s="54">
        <v>32</v>
      </c>
      <c r="I35" s="54">
        <v>19</v>
      </c>
      <c r="J35" s="54">
        <v>16</v>
      </c>
      <c r="K35" s="54">
        <v>21</v>
      </c>
      <c r="L35" s="54">
        <v>10</v>
      </c>
      <c r="M35" s="54">
        <v>9</v>
      </c>
      <c r="N35" s="54">
        <v>12</v>
      </c>
      <c r="O35" s="54">
        <v>7</v>
      </c>
      <c r="P35" s="54">
        <v>12</v>
      </c>
      <c r="Q35" s="54">
        <v>0</v>
      </c>
      <c r="R35" s="54">
        <v>0</v>
      </c>
      <c r="S35" s="54">
        <v>1</v>
      </c>
      <c r="T35" s="54">
        <v>0</v>
      </c>
      <c r="U35" s="54">
        <v>0</v>
      </c>
    </row>
    <row r="36" spans="1:21" ht="12.75" customHeight="1" x14ac:dyDescent="0.2">
      <c r="A36" s="163"/>
      <c r="B36" s="31" t="s">
        <v>20</v>
      </c>
      <c r="C36" s="54">
        <v>78</v>
      </c>
      <c r="D36" s="54">
        <v>1</v>
      </c>
      <c r="E36" s="54">
        <v>1</v>
      </c>
      <c r="F36" s="54">
        <v>0</v>
      </c>
      <c r="G36" s="54">
        <v>6</v>
      </c>
      <c r="H36" s="54">
        <v>14</v>
      </c>
      <c r="I36" s="54">
        <v>7</v>
      </c>
      <c r="J36" s="54">
        <v>12</v>
      </c>
      <c r="K36" s="54">
        <v>13</v>
      </c>
      <c r="L36" s="54">
        <v>3</v>
      </c>
      <c r="M36" s="54">
        <v>4</v>
      </c>
      <c r="N36" s="54">
        <v>6</v>
      </c>
      <c r="O36" s="54">
        <v>5</v>
      </c>
      <c r="P36" s="54">
        <v>6</v>
      </c>
      <c r="Q36" s="54">
        <v>0</v>
      </c>
      <c r="R36" s="54">
        <v>0</v>
      </c>
      <c r="S36" s="54">
        <v>0</v>
      </c>
      <c r="T36" s="54">
        <v>0</v>
      </c>
      <c r="U36" s="54">
        <v>0</v>
      </c>
    </row>
    <row r="37" spans="1:21" ht="12.75" customHeight="1" x14ac:dyDescent="0.2">
      <c r="A37" s="163"/>
      <c r="B37" s="31" t="s">
        <v>21</v>
      </c>
      <c r="C37" s="54">
        <v>81</v>
      </c>
      <c r="D37" s="54">
        <v>1</v>
      </c>
      <c r="E37" s="54">
        <v>1</v>
      </c>
      <c r="F37" s="54">
        <v>2</v>
      </c>
      <c r="G37" s="54">
        <v>8</v>
      </c>
      <c r="H37" s="54">
        <v>18</v>
      </c>
      <c r="I37" s="54">
        <v>12</v>
      </c>
      <c r="J37" s="54">
        <v>4</v>
      </c>
      <c r="K37" s="54">
        <v>8</v>
      </c>
      <c r="L37" s="54">
        <v>7</v>
      </c>
      <c r="M37" s="54">
        <v>5</v>
      </c>
      <c r="N37" s="54">
        <v>6</v>
      </c>
      <c r="O37" s="54">
        <v>2</v>
      </c>
      <c r="P37" s="54">
        <v>6</v>
      </c>
      <c r="Q37" s="54">
        <v>0</v>
      </c>
      <c r="R37" s="54">
        <v>0</v>
      </c>
      <c r="S37" s="54">
        <v>1</v>
      </c>
      <c r="T37" s="54">
        <v>0</v>
      </c>
      <c r="U37" s="54">
        <v>0</v>
      </c>
    </row>
    <row r="38" spans="1:21" ht="12.75" customHeight="1" x14ac:dyDescent="0.2">
      <c r="A38" s="164" t="s">
        <v>437</v>
      </c>
      <c r="B38" s="27" t="s">
        <v>0</v>
      </c>
      <c r="C38" s="55">
        <v>934</v>
      </c>
      <c r="D38" s="55">
        <v>0</v>
      </c>
      <c r="E38" s="55">
        <v>12</v>
      </c>
      <c r="F38" s="55">
        <v>29</v>
      </c>
      <c r="G38" s="55">
        <v>47</v>
      </c>
      <c r="H38" s="55">
        <v>58</v>
      </c>
      <c r="I38" s="55">
        <v>57</v>
      </c>
      <c r="J38" s="55">
        <v>56</v>
      </c>
      <c r="K38" s="55">
        <v>32</v>
      </c>
      <c r="L38" s="55">
        <v>42</v>
      </c>
      <c r="M38" s="55">
        <v>40</v>
      </c>
      <c r="N38" s="55">
        <v>47</v>
      </c>
      <c r="O38" s="55">
        <v>47</v>
      </c>
      <c r="P38" s="55">
        <v>37</v>
      </c>
      <c r="Q38" s="55">
        <v>47</v>
      </c>
      <c r="R38" s="55">
        <v>60</v>
      </c>
      <c r="S38" s="55">
        <v>104</v>
      </c>
      <c r="T38" s="55">
        <v>89</v>
      </c>
      <c r="U38" s="55">
        <v>130</v>
      </c>
    </row>
    <row r="39" spans="1:21" ht="12.75" customHeight="1" x14ac:dyDescent="0.2">
      <c r="A39" s="164"/>
      <c r="B39" s="27" t="s">
        <v>20</v>
      </c>
      <c r="C39" s="55">
        <v>443</v>
      </c>
      <c r="D39" s="55">
        <v>0</v>
      </c>
      <c r="E39" s="55">
        <v>10</v>
      </c>
      <c r="F39" s="55">
        <v>14</v>
      </c>
      <c r="G39" s="55">
        <v>19</v>
      </c>
      <c r="H39" s="55">
        <v>27</v>
      </c>
      <c r="I39" s="55">
        <v>28</v>
      </c>
      <c r="J39" s="55">
        <v>31</v>
      </c>
      <c r="K39" s="55">
        <v>17</v>
      </c>
      <c r="L39" s="55">
        <v>19</v>
      </c>
      <c r="M39" s="55">
        <v>24</v>
      </c>
      <c r="N39" s="55">
        <v>30</v>
      </c>
      <c r="O39" s="55">
        <v>20</v>
      </c>
      <c r="P39" s="55">
        <v>21</v>
      </c>
      <c r="Q39" s="55">
        <v>22</v>
      </c>
      <c r="R39" s="55">
        <v>25</v>
      </c>
      <c r="S39" s="55">
        <v>45</v>
      </c>
      <c r="T39" s="55">
        <v>42</v>
      </c>
      <c r="U39" s="55">
        <v>49</v>
      </c>
    </row>
    <row r="40" spans="1:21" ht="12.75" customHeight="1" x14ac:dyDescent="0.2">
      <c r="A40" s="164"/>
      <c r="B40" s="27" t="s">
        <v>21</v>
      </c>
      <c r="C40" s="55">
        <v>491</v>
      </c>
      <c r="D40" s="55">
        <v>0</v>
      </c>
      <c r="E40" s="55">
        <v>2</v>
      </c>
      <c r="F40" s="55">
        <v>15</v>
      </c>
      <c r="G40" s="55">
        <v>28</v>
      </c>
      <c r="H40" s="55">
        <v>31</v>
      </c>
      <c r="I40" s="55">
        <v>29</v>
      </c>
      <c r="J40" s="55">
        <v>25</v>
      </c>
      <c r="K40" s="55">
        <v>15</v>
      </c>
      <c r="L40" s="55">
        <v>23</v>
      </c>
      <c r="M40" s="55">
        <v>16</v>
      </c>
      <c r="N40" s="55">
        <v>17</v>
      </c>
      <c r="O40" s="55">
        <v>27</v>
      </c>
      <c r="P40" s="55">
        <v>16</v>
      </c>
      <c r="Q40" s="55">
        <v>25</v>
      </c>
      <c r="R40" s="55">
        <v>35</v>
      </c>
      <c r="S40" s="55">
        <v>59</v>
      </c>
      <c r="T40" s="55">
        <v>47</v>
      </c>
      <c r="U40" s="55">
        <v>81</v>
      </c>
    </row>
    <row r="41" spans="1:21" ht="12.75" customHeight="1" x14ac:dyDescent="0.2">
      <c r="A41" s="163" t="s">
        <v>450</v>
      </c>
      <c r="B41" s="31" t="s">
        <v>0</v>
      </c>
      <c r="C41" s="54">
        <v>6385</v>
      </c>
      <c r="D41" s="54">
        <v>52</v>
      </c>
      <c r="E41" s="54">
        <v>165</v>
      </c>
      <c r="F41" s="54">
        <v>295</v>
      </c>
      <c r="G41" s="54">
        <v>708</v>
      </c>
      <c r="H41" s="54">
        <v>742</v>
      </c>
      <c r="I41" s="54">
        <v>682</v>
      </c>
      <c r="J41" s="54">
        <v>554</v>
      </c>
      <c r="K41" s="54">
        <v>477</v>
      </c>
      <c r="L41" s="54">
        <v>413</v>
      </c>
      <c r="M41" s="54">
        <v>363</v>
      </c>
      <c r="N41" s="54">
        <v>441</v>
      </c>
      <c r="O41" s="54">
        <v>369</v>
      </c>
      <c r="P41" s="54">
        <v>276</v>
      </c>
      <c r="Q41" s="54">
        <v>213</v>
      </c>
      <c r="R41" s="54">
        <v>218</v>
      </c>
      <c r="S41" s="54">
        <v>166</v>
      </c>
      <c r="T41" s="54">
        <v>110</v>
      </c>
      <c r="U41" s="54">
        <v>141</v>
      </c>
    </row>
    <row r="42" spans="1:21" ht="12.75" customHeight="1" x14ac:dyDescent="0.2">
      <c r="A42" s="163"/>
      <c r="B42" s="31" t="s">
        <v>20</v>
      </c>
      <c r="C42" s="54">
        <v>3020</v>
      </c>
      <c r="D42" s="54">
        <v>35</v>
      </c>
      <c r="E42" s="54">
        <v>109</v>
      </c>
      <c r="F42" s="54">
        <v>142</v>
      </c>
      <c r="G42" s="54">
        <v>263</v>
      </c>
      <c r="H42" s="54">
        <v>301</v>
      </c>
      <c r="I42" s="54">
        <v>319</v>
      </c>
      <c r="J42" s="54">
        <v>260</v>
      </c>
      <c r="K42" s="54">
        <v>250</v>
      </c>
      <c r="L42" s="54">
        <v>220</v>
      </c>
      <c r="M42" s="54">
        <v>190</v>
      </c>
      <c r="N42" s="54">
        <v>206</v>
      </c>
      <c r="O42" s="54">
        <v>178</v>
      </c>
      <c r="P42" s="54">
        <v>134</v>
      </c>
      <c r="Q42" s="54">
        <v>112</v>
      </c>
      <c r="R42" s="54">
        <v>105</v>
      </c>
      <c r="S42" s="54">
        <v>78</v>
      </c>
      <c r="T42" s="54">
        <v>55</v>
      </c>
      <c r="U42" s="54">
        <v>63</v>
      </c>
    </row>
    <row r="43" spans="1:21" ht="12.75" customHeight="1" x14ac:dyDescent="0.2">
      <c r="A43" s="163"/>
      <c r="B43" s="31" t="s">
        <v>21</v>
      </c>
      <c r="C43" s="54">
        <v>3365</v>
      </c>
      <c r="D43" s="54">
        <v>17</v>
      </c>
      <c r="E43" s="54">
        <v>56</v>
      </c>
      <c r="F43" s="54">
        <v>153</v>
      </c>
      <c r="G43" s="54">
        <v>445</v>
      </c>
      <c r="H43" s="54">
        <v>441</v>
      </c>
      <c r="I43" s="54">
        <v>363</v>
      </c>
      <c r="J43" s="54">
        <v>294</v>
      </c>
      <c r="K43" s="54">
        <v>227</v>
      </c>
      <c r="L43" s="54">
        <v>193</v>
      </c>
      <c r="M43" s="54">
        <v>173</v>
      </c>
      <c r="N43" s="54">
        <v>235</v>
      </c>
      <c r="O43" s="54">
        <v>191</v>
      </c>
      <c r="P43" s="54">
        <v>142</v>
      </c>
      <c r="Q43" s="54">
        <v>101</v>
      </c>
      <c r="R43" s="54">
        <v>113</v>
      </c>
      <c r="S43" s="54">
        <v>88</v>
      </c>
      <c r="T43" s="54">
        <v>55</v>
      </c>
      <c r="U43" s="54">
        <v>78</v>
      </c>
    </row>
    <row r="44" spans="1:21" ht="12.75" customHeight="1" x14ac:dyDescent="0.2">
      <c r="A44" s="164" t="s">
        <v>439</v>
      </c>
      <c r="B44" s="27" t="s">
        <v>0</v>
      </c>
      <c r="C44" s="55">
        <v>121069</v>
      </c>
      <c r="D44" s="55">
        <v>568</v>
      </c>
      <c r="E44" s="55">
        <v>2313</v>
      </c>
      <c r="F44" s="55">
        <v>6834</v>
      </c>
      <c r="G44" s="55">
        <v>13577</v>
      </c>
      <c r="H44" s="55">
        <v>13668</v>
      </c>
      <c r="I44" s="55">
        <v>14542</v>
      </c>
      <c r="J44" s="55">
        <v>12936</v>
      </c>
      <c r="K44" s="55">
        <v>10587</v>
      </c>
      <c r="L44" s="55">
        <v>9507</v>
      </c>
      <c r="M44" s="55">
        <v>9544</v>
      </c>
      <c r="N44" s="55">
        <v>8041</v>
      </c>
      <c r="O44" s="55">
        <v>6079</v>
      </c>
      <c r="P44" s="55">
        <v>5295</v>
      </c>
      <c r="Q44" s="55">
        <v>3011</v>
      </c>
      <c r="R44" s="55">
        <v>1693</v>
      </c>
      <c r="S44" s="55">
        <v>1129</v>
      </c>
      <c r="T44" s="55">
        <v>850</v>
      </c>
      <c r="U44" s="55">
        <v>895</v>
      </c>
    </row>
    <row r="45" spans="1:21" ht="12.75" customHeight="1" x14ac:dyDescent="0.2">
      <c r="A45" s="164"/>
      <c r="B45" s="27" t="s">
        <v>20</v>
      </c>
      <c r="C45" s="55">
        <v>60131</v>
      </c>
      <c r="D45" s="55">
        <v>324</v>
      </c>
      <c r="E45" s="55">
        <v>1518</v>
      </c>
      <c r="F45" s="55">
        <v>3177</v>
      </c>
      <c r="G45" s="55">
        <v>5798</v>
      </c>
      <c r="H45" s="55">
        <v>7029</v>
      </c>
      <c r="I45" s="55">
        <v>8001</v>
      </c>
      <c r="J45" s="55">
        <v>6721</v>
      </c>
      <c r="K45" s="55">
        <v>5734</v>
      </c>
      <c r="L45" s="55">
        <v>4792</v>
      </c>
      <c r="M45" s="55">
        <v>4547</v>
      </c>
      <c r="N45" s="55">
        <v>3592</v>
      </c>
      <c r="O45" s="55">
        <v>2875</v>
      </c>
      <c r="P45" s="55">
        <v>2576</v>
      </c>
      <c r="Q45" s="55">
        <v>1608</v>
      </c>
      <c r="R45" s="55">
        <v>665</v>
      </c>
      <c r="S45" s="55">
        <v>476</v>
      </c>
      <c r="T45" s="55">
        <v>336</v>
      </c>
      <c r="U45" s="55">
        <v>362</v>
      </c>
    </row>
    <row r="46" spans="1:21" ht="12.75" customHeight="1" x14ac:dyDescent="0.2">
      <c r="A46" s="164"/>
      <c r="B46" s="27" t="s">
        <v>21</v>
      </c>
      <c r="C46" s="55">
        <v>60938</v>
      </c>
      <c r="D46" s="55">
        <v>244</v>
      </c>
      <c r="E46" s="55">
        <v>795</v>
      </c>
      <c r="F46" s="55">
        <v>3657</v>
      </c>
      <c r="G46" s="55">
        <v>7779</v>
      </c>
      <c r="H46" s="55">
        <v>6639</v>
      </c>
      <c r="I46" s="55">
        <v>6541</v>
      </c>
      <c r="J46" s="55">
        <v>6215</v>
      </c>
      <c r="K46" s="55">
        <v>4853</v>
      </c>
      <c r="L46" s="55">
        <v>4715</v>
      </c>
      <c r="M46" s="55">
        <v>4997</v>
      </c>
      <c r="N46" s="55">
        <v>4449</v>
      </c>
      <c r="O46" s="55">
        <v>3204</v>
      </c>
      <c r="P46" s="55">
        <v>2719</v>
      </c>
      <c r="Q46" s="55">
        <v>1403</v>
      </c>
      <c r="R46" s="55">
        <v>1028</v>
      </c>
      <c r="S46" s="55">
        <v>653</v>
      </c>
      <c r="T46" s="55">
        <v>514</v>
      </c>
      <c r="U46" s="55">
        <v>533</v>
      </c>
    </row>
    <row r="47" spans="1:21" ht="12.75" customHeight="1" x14ac:dyDescent="0.2">
      <c r="A47" s="163" t="s">
        <v>440</v>
      </c>
      <c r="B47" s="31" t="s">
        <v>0</v>
      </c>
      <c r="C47" s="54">
        <v>2410</v>
      </c>
      <c r="D47" s="54">
        <v>4</v>
      </c>
      <c r="E47" s="54">
        <v>19</v>
      </c>
      <c r="F47" s="54">
        <v>84</v>
      </c>
      <c r="G47" s="54">
        <v>197</v>
      </c>
      <c r="H47" s="54">
        <v>307</v>
      </c>
      <c r="I47" s="54">
        <v>260</v>
      </c>
      <c r="J47" s="54">
        <v>212</v>
      </c>
      <c r="K47" s="54">
        <v>192</v>
      </c>
      <c r="L47" s="54">
        <v>197</v>
      </c>
      <c r="M47" s="54">
        <v>201</v>
      </c>
      <c r="N47" s="54">
        <v>153</v>
      </c>
      <c r="O47" s="54">
        <v>135</v>
      </c>
      <c r="P47" s="54">
        <v>106</v>
      </c>
      <c r="Q47" s="54">
        <v>125</v>
      </c>
      <c r="R47" s="54">
        <v>86</v>
      </c>
      <c r="S47" s="54">
        <v>59</v>
      </c>
      <c r="T47" s="54">
        <v>41</v>
      </c>
      <c r="U47" s="54">
        <v>32</v>
      </c>
    </row>
    <row r="48" spans="1:21" ht="12.75" customHeight="1" x14ac:dyDescent="0.2">
      <c r="A48" s="163"/>
      <c r="B48" s="31" t="s">
        <v>20</v>
      </c>
      <c r="C48" s="54">
        <v>1198</v>
      </c>
      <c r="D48" s="54">
        <v>3</v>
      </c>
      <c r="E48" s="54">
        <v>11</v>
      </c>
      <c r="F48" s="54">
        <v>37</v>
      </c>
      <c r="G48" s="54">
        <v>87</v>
      </c>
      <c r="H48" s="54">
        <v>147</v>
      </c>
      <c r="I48" s="54">
        <v>136</v>
      </c>
      <c r="J48" s="54">
        <v>108</v>
      </c>
      <c r="K48" s="54">
        <v>110</v>
      </c>
      <c r="L48" s="54">
        <v>114</v>
      </c>
      <c r="M48" s="54">
        <v>107</v>
      </c>
      <c r="N48" s="54">
        <v>78</v>
      </c>
      <c r="O48" s="54">
        <v>63</v>
      </c>
      <c r="P48" s="54">
        <v>55</v>
      </c>
      <c r="Q48" s="54">
        <v>41</v>
      </c>
      <c r="R48" s="54">
        <v>34</v>
      </c>
      <c r="S48" s="54">
        <v>34</v>
      </c>
      <c r="T48" s="54">
        <v>15</v>
      </c>
      <c r="U48" s="54">
        <v>18</v>
      </c>
    </row>
    <row r="49" spans="1:21" ht="12.75" customHeight="1" x14ac:dyDescent="0.2">
      <c r="A49" s="163"/>
      <c r="B49" s="31" t="s">
        <v>21</v>
      </c>
      <c r="C49" s="54">
        <v>1212</v>
      </c>
      <c r="D49" s="54">
        <v>1</v>
      </c>
      <c r="E49" s="54">
        <v>8</v>
      </c>
      <c r="F49" s="54">
        <v>47</v>
      </c>
      <c r="G49" s="54">
        <v>110</v>
      </c>
      <c r="H49" s="54">
        <v>160</v>
      </c>
      <c r="I49" s="54">
        <v>124</v>
      </c>
      <c r="J49" s="54">
        <v>104</v>
      </c>
      <c r="K49" s="54">
        <v>82</v>
      </c>
      <c r="L49" s="54">
        <v>83</v>
      </c>
      <c r="M49" s="54">
        <v>94</v>
      </c>
      <c r="N49" s="54">
        <v>75</v>
      </c>
      <c r="O49" s="54">
        <v>72</v>
      </c>
      <c r="P49" s="54">
        <v>51</v>
      </c>
      <c r="Q49" s="54">
        <v>84</v>
      </c>
      <c r="R49" s="54">
        <v>52</v>
      </c>
      <c r="S49" s="54">
        <v>25</v>
      </c>
      <c r="T49" s="54">
        <v>26</v>
      </c>
      <c r="U49" s="54">
        <v>14</v>
      </c>
    </row>
    <row r="50" spans="1:21" ht="12.75" customHeight="1" x14ac:dyDescent="0.2">
      <c r="A50" s="164" t="s">
        <v>25</v>
      </c>
      <c r="B50" s="27" t="s">
        <v>0</v>
      </c>
      <c r="C50" s="55">
        <v>27895</v>
      </c>
      <c r="D50" s="55">
        <v>97</v>
      </c>
      <c r="E50" s="55">
        <v>733</v>
      </c>
      <c r="F50" s="55">
        <v>1792</v>
      </c>
      <c r="G50" s="55">
        <v>3371</v>
      </c>
      <c r="H50" s="55">
        <v>3332</v>
      </c>
      <c r="I50" s="55">
        <v>3650</v>
      </c>
      <c r="J50" s="55">
        <v>3070</v>
      </c>
      <c r="K50" s="55">
        <v>2422</v>
      </c>
      <c r="L50" s="55">
        <v>1991</v>
      </c>
      <c r="M50" s="55">
        <v>1960</v>
      </c>
      <c r="N50" s="55">
        <v>1528</v>
      </c>
      <c r="O50" s="55">
        <v>1241</v>
      </c>
      <c r="P50" s="55">
        <v>829</v>
      </c>
      <c r="Q50" s="55">
        <v>640</v>
      </c>
      <c r="R50" s="55">
        <v>449</v>
      </c>
      <c r="S50" s="55">
        <v>328</v>
      </c>
      <c r="T50" s="55">
        <v>239</v>
      </c>
      <c r="U50" s="55">
        <v>223</v>
      </c>
    </row>
    <row r="51" spans="1:21" ht="12.75" customHeight="1" x14ac:dyDescent="0.2">
      <c r="A51" s="164"/>
      <c r="B51" s="27" t="s">
        <v>20</v>
      </c>
      <c r="C51" s="55">
        <v>15462</v>
      </c>
      <c r="D51" s="55">
        <v>66</v>
      </c>
      <c r="E51" s="55">
        <v>484</v>
      </c>
      <c r="F51" s="55">
        <v>882</v>
      </c>
      <c r="G51" s="55">
        <v>1576</v>
      </c>
      <c r="H51" s="55">
        <v>1862</v>
      </c>
      <c r="I51" s="55">
        <v>2153</v>
      </c>
      <c r="J51" s="55">
        <v>1735</v>
      </c>
      <c r="K51" s="55">
        <v>1472</v>
      </c>
      <c r="L51" s="55">
        <v>1192</v>
      </c>
      <c r="M51" s="55">
        <v>1145</v>
      </c>
      <c r="N51" s="55">
        <v>833</v>
      </c>
      <c r="O51" s="55">
        <v>748</v>
      </c>
      <c r="P51" s="55">
        <v>456</v>
      </c>
      <c r="Q51" s="55">
        <v>309</v>
      </c>
      <c r="R51" s="55">
        <v>213</v>
      </c>
      <c r="S51" s="55">
        <v>147</v>
      </c>
      <c r="T51" s="55">
        <v>92</v>
      </c>
      <c r="U51" s="55">
        <v>97</v>
      </c>
    </row>
    <row r="52" spans="1:21" ht="12.75" customHeight="1" x14ac:dyDescent="0.2">
      <c r="A52" s="164"/>
      <c r="B52" s="27" t="s">
        <v>21</v>
      </c>
      <c r="C52" s="55">
        <v>12433</v>
      </c>
      <c r="D52" s="55">
        <v>31</v>
      </c>
      <c r="E52" s="55">
        <v>249</v>
      </c>
      <c r="F52" s="55">
        <v>910</v>
      </c>
      <c r="G52" s="55">
        <v>1795</v>
      </c>
      <c r="H52" s="55">
        <v>1470</v>
      </c>
      <c r="I52" s="55">
        <v>1497</v>
      </c>
      <c r="J52" s="55">
        <v>1335</v>
      </c>
      <c r="K52" s="55">
        <v>950</v>
      </c>
      <c r="L52" s="55">
        <v>799</v>
      </c>
      <c r="M52" s="55">
        <v>815</v>
      </c>
      <c r="N52" s="55">
        <v>695</v>
      </c>
      <c r="O52" s="55">
        <v>493</v>
      </c>
      <c r="P52" s="55">
        <v>373</v>
      </c>
      <c r="Q52" s="55">
        <v>331</v>
      </c>
      <c r="R52" s="55">
        <v>236</v>
      </c>
      <c r="S52" s="55">
        <v>181</v>
      </c>
      <c r="T52" s="55">
        <v>147</v>
      </c>
      <c r="U52" s="55">
        <v>126</v>
      </c>
    </row>
    <row r="53" spans="1:21" ht="12.75" customHeight="1" x14ac:dyDescent="0.2">
      <c r="A53" s="163" t="s">
        <v>441</v>
      </c>
      <c r="B53" s="31" t="s">
        <v>0</v>
      </c>
      <c r="C53" s="54">
        <v>920</v>
      </c>
      <c r="D53" s="54">
        <v>148</v>
      </c>
      <c r="E53" s="54">
        <v>303</v>
      </c>
      <c r="F53" s="54">
        <v>310</v>
      </c>
      <c r="G53" s="54">
        <v>124</v>
      </c>
      <c r="H53" s="54">
        <v>20</v>
      </c>
      <c r="I53" s="54">
        <v>7</v>
      </c>
      <c r="J53" s="54">
        <v>4</v>
      </c>
      <c r="K53" s="54">
        <v>1</v>
      </c>
      <c r="L53" s="54">
        <v>2</v>
      </c>
      <c r="M53" s="54">
        <v>0</v>
      </c>
      <c r="N53" s="54">
        <v>0</v>
      </c>
      <c r="O53" s="54">
        <v>1</v>
      </c>
      <c r="P53" s="54">
        <v>0</v>
      </c>
      <c r="Q53" s="54">
        <v>0</v>
      </c>
      <c r="R53" s="54">
        <v>0</v>
      </c>
      <c r="S53" s="54">
        <v>0</v>
      </c>
      <c r="T53" s="54">
        <v>0</v>
      </c>
      <c r="U53" s="54">
        <v>0</v>
      </c>
    </row>
    <row r="54" spans="1:21" ht="12.75" customHeight="1" x14ac:dyDescent="0.2">
      <c r="A54" s="163"/>
      <c r="B54" s="31" t="s">
        <v>20</v>
      </c>
      <c r="C54" s="54">
        <v>525</v>
      </c>
      <c r="D54" s="54">
        <v>90</v>
      </c>
      <c r="E54" s="54">
        <v>193</v>
      </c>
      <c r="F54" s="54">
        <v>182</v>
      </c>
      <c r="G54" s="54">
        <v>46</v>
      </c>
      <c r="H54" s="54">
        <v>10</v>
      </c>
      <c r="I54" s="54">
        <v>2</v>
      </c>
      <c r="J54" s="54">
        <v>1</v>
      </c>
      <c r="K54" s="54">
        <v>0</v>
      </c>
      <c r="L54" s="54">
        <v>0</v>
      </c>
      <c r="M54" s="54">
        <v>0</v>
      </c>
      <c r="N54" s="54">
        <v>0</v>
      </c>
      <c r="O54" s="54">
        <v>1</v>
      </c>
      <c r="P54" s="54">
        <v>0</v>
      </c>
      <c r="Q54" s="54">
        <v>0</v>
      </c>
      <c r="R54" s="54">
        <v>0</v>
      </c>
      <c r="S54" s="54">
        <v>0</v>
      </c>
      <c r="T54" s="54">
        <v>0</v>
      </c>
      <c r="U54" s="54">
        <v>0</v>
      </c>
    </row>
    <row r="55" spans="1:21" ht="12.75" customHeight="1" x14ac:dyDescent="0.2">
      <c r="A55" s="163"/>
      <c r="B55" s="31" t="s">
        <v>21</v>
      </c>
      <c r="C55" s="54">
        <v>395</v>
      </c>
      <c r="D55" s="54">
        <v>58</v>
      </c>
      <c r="E55" s="54">
        <v>110</v>
      </c>
      <c r="F55" s="54">
        <v>128</v>
      </c>
      <c r="G55" s="54">
        <v>78</v>
      </c>
      <c r="H55" s="54">
        <v>10</v>
      </c>
      <c r="I55" s="54">
        <v>5</v>
      </c>
      <c r="J55" s="54">
        <v>3</v>
      </c>
      <c r="K55" s="54">
        <v>1</v>
      </c>
      <c r="L55" s="54">
        <v>2</v>
      </c>
      <c r="M55" s="54">
        <v>0</v>
      </c>
      <c r="N55" s="54">
        <v>0</v>
      </c>
      <c r="O55" s="54">
        <v>0</v>
      </c>
      <c r="P55" s="54">
        <v>0</v>
      </c>
      <c r="Q55" s="54">
        <v>0</v>
      </c>
      <c r="R55" s="54">
        <v>0</v>
      </c>
      <c r="S55" s="54">
        <v>0</v>
      </c>
      <c r="T55" s="54">
        <v>0</v>
      </c>
      <c r="U55" s="54">
        <v>0</v>
      </c>
    </row>
    <row r="56" spans="1:21" ht="12.75" customHeight="1" x14ac:dyDescent="0.2">
      <c r="A56" s="164" t="s">
        <v>442</v>
      </c>
      <c r="B56" s="27" t="s">
        <v>0</v>
      </c>
      <c r="C56" s="55">
        <v>684</v>
      </c>
      <c r="D56" s="55">
        <v>2</v>
      </c>
      <c r="E56" s="55">
        <v>15</v>
      </c>
      <c r="F56" s="55">
        <v>85</v>
      </c>
      <c r="G56" s="55">
        <v>80</v>
      </c>
      <c r="H56" s="55">
        <v>111</v>
      </c>
      <c r="I56" s="55">
        <v>111</v>
      </c>
      <c r="J56" s="55">
        <v>113</v>
      </c>
      <c r="K56" s="55">
        <v>63</v>
      </c>
      <c r="L56" s="55">
        <v>25</v>
      </c>
      <c r="M56" s="55">
        <v>23</v>
      </c>
      <c r="N56" s="55">
        <v>16</v>
      </c>
      <c r="O56" s="55">
        <v>11</v>
      </c>
      <c r="P56" s="55">
        <v>12</v>
      </c>
      <c r="Q56" s="55">
        <v>9</v>
      </c>
      <c r="R56" s="55">
        <v>6</v>
      </c>
      <c r="S56" s="55">
        <v>1</v>
      </c>
      <c r="T56" s="55">
        <v>1</v>
      </c>
      <c r="U56" s="55">
        <v>0</v>
      </c>
    </row>
    <row r="57" spans="1:21" ht="12.75" customHeight="1" x14ac:dyDescent="0.2">
      <c r="A57" s="164"/>
      <c r="B57" s="27" t="s">
        <v>20</v>
      </c>
      <c r="C57" s="55">
        <v>172</v>
      </c>
      <c r="D57" s="55">
        <v>1</v>
      </c>
      <c r="E57" s="55">
        <v>12</v>
      </c>
      <c r="F57" s="55">
        <v>34</v>
      </c>
      <c r="G57" s="55">
        <v>21</v>
      </c>
      <c r="H57" s="55">
        <v>16</v>
      </c>
      <c r="I57" s="55">
        <v>12</v>
      </c>
      <c r="J57" s="55">
        <v>16</v>
      </c>
      <c r="K57" s="55">
        <v>11</v>
      </c>
      <c r="L57" s="55">
        <v>8</v>
      </c>
      <c r="M57" s="55">
        <v>8</v>
      </c>
      <c r="N57" s="55">
        <v>8</v>
      </c>
      <c r="O57" s="55">
        <v>7</v>
      </c>
      <c r="P57" s="55">
        <v>7</v>
      </c>
      <c r="Q57" s="55">
        <v>8</v>
      </c>
      <c r="R57" s="55">
        <v>3</v>
      </c>
      <c r="S57" s="55">
        <v>0</v>
      </c>
      <c r="T57" s="55">
        <v>0</v>
      </c>
      <c r="U57" s="55">
        <v>0</v>
      </c>
    </row>
    <row r="58" spans="1:21" ht="12.75" customHeight="1" x14ac:dyDescent="0.2">
      <c r="A58" s="164"/>
      <c r="B58" s="27" t="s">
        <v>21</v>
      </c>
      <c r="C58" s="55">
        <v>512</v>
      </c>
      <c r="D58" s="55">
        <v>1</v>
      </c>
      <c r="E58" s="55">
        <v>3</v>
      </c>
      <c r="F58" s="55">
        <v>51</v>
      </c>
      <c r="G58" s="55">
        <v>59</v>
      </c>
      <c r="H58" s="55">
        <v>95</v>
      </c>
      <c r="I58" s="55">
        <v>99</v>
      </c>
      <c r="J58" s="55">
        <v>97</v>
      </c>
      <c r="K58" s="55">
        <v>52</v>
      </c>
      <c r="L58" s="55">
        <v>17</v>
      </c>
      <c r="M58" s="55">
        <v>15</v>
      </c>
      <c r="N58" s="55">
        <v>8</v>
      </c>
      <c r="O58" s="55">
        <v>4</v>
      </c>
      <c r="P58" s="55">
        <v>5</v>
      </c>
      <c r="Q58" s="55">
        <v>1</v>
      </c>
      <c r="R58" s="55">
        <v>3</v>
      </c>
      <c r="S58" s="55">
        <v>1</v>
      </c>
      <c r="T58" s="55">
        <v>1</v>
      </c>
      <c r="U58" s="55">
        <v>0</v>
      </c>
    </row>
    <row r="59" spans="1:21" ht="12.75" customHeight="1" x14ac:dyDescent="0.2">
      <c r="A59" s="163" t="s">
        <v>443</v>
      </c>
      <c r="B59" s="31" t="s">
        <v>0</v>
      </c>
      <c r="C59" s="54">
        <v>5002</v>
      </c>
      <c r="D59" s="54">
        <v>8</v>
      </c>
      <c r="E59" s="54">
        <v>6</v>
      </c>
      <c r="F59" s="54">
        <v>83</v>
      </c>
      <c r="G59" s="54">
        <v>514</v>
      </c>
      <c r="H59" s="54">
        <v>784</v>
      </c>
      <c r="I59" s="54">
        <v>734</v>
      </c>
      <c r="J59" s="54">
        <v>517</v>
      </c>
      <c r="K59" s="54">
        <v>454</v>
      </c>
      <c r="L59" s="54">
        <v>384</v>
      </c>
      <c r="M59" s="54">
        <v>409</v>
      </c>
      <c r="N59" s="54">
        <v>352</v>
      </c>
      <c r="O59" s="54">
        <v>290</v>
      </c>
      <c r="P59" s="54">
        <v>207</v>
      </c>
      <c r="Q59" s="54">
        <v>105</v>
      </c>
      <c r="R59" s="54">
        <v>75</v>
      </c>
      <c r="S59" s="54">
        <v>34</v>
      </c>
      <c r="T59" s="54">
        <v>26</v>
      </c>
      <c r="U59" s="54">
        <v>20</v>
      </c>
    </row>
    <row r="60" spans="1:21" ht="12.75" customHeight="1" x14ac:dyDescent="0.2">
      <c r="A60" s="163"/>
      <c r="B60" s="31" t="s">
        <v>20</v>
      </c>
      <c r="C60" s="54">
        <v>2651</v>
      </c>
      <c r="D60" s="54">
        <v>6</v>
      </c>
      <c r="E60" s="54">
        <v>4</v>
      </c>
      <c r="F60" s="54">
        <v>21</v>
      </c>
      <c r="G60" s="54">
        <v>235</v>
      </c>
      <c r="H60" s="54">
        <v>397</v>
      </c>
      <c r="I60" s="54">
        <v>444</v>
      </c>
      <c r="J60" s="54">
        <v>283</v>
      </c>
      <c r="K60" s="54">
        <v>270</v>
      </c>
      <c r="L60" s="54">
        <v>209</v>
      </c>
      <c r="M60" s="54">
        <v>240</v>
      </c>
      <c r="N60" s="54">
        <v>170</v>
      </c>
      <c r="O60" s="54">
        <v>151</v>
      </c>
      <c r="P60" s="54">
        <v>99</v>
      </c>
      <c r="Q60" s="54">
        <v>56</v>
      </c>
      <c r="R60" s="54">
        <v>30</v>
      </c>
      <c r="S60" s="54">
        <v>13</v>
      </c>
      <c r="T60" s="54">
        <v>15</v>
      </c>
      <c r="U60" s="54">
        <v>8</v>
      </c>
    </row>
    <row r="61" spans="1:21" ht="12.75" customHeight="1" x14ac:dyDescent="0.2">
      <c r="A61" s="163"/>
      <c r="B61" s="31" t="s">
        <v>21</v>
      </c>
      <c r="C61" s="54">
        <v>2351</v>
      </c>
      <c r="D61" s="54">
        <v>2</v>
      </c>
      <c r="E61" s="54">
        <v>2</v>
      </c>
      <c r="F61" s="54">
        <v>62</v>
      </c>
      <c r="G61" s="54">
        <v>279</v>
      </c>
      <c r="H61" s="54">
        <v>387</v>
      </c>
      <c r="I61" s="54">
        <v>290</v>
      </c>
      <c r="J61" s="54">
        <v>234</v>
      </c>
      <c r="K61" s="54">
        <v>184</v>
      </c>
      <c r="L61" s="54">
        <v>175</v>
      </c>
      <c r="M61" s="54">
        <v>169</v>
      </c>
      <c r="N61" s="54">
        <v>182</v>
      </c>
      <c r="O61" s="54">
        <v>139</v>
      </c>
      <c r="P61" s="54">
        <v>108</v>
      </c>
      <c r="Q61" s="54">
        <v>49</v>
      </c>
      <c r="R61" s="54">
        <v>45</v>
      </c>
      <c r="S61" s="54">
        <v>21</v>
      </c>
      <c r="T61" s="54">
        <v>11</v>
      </c>
      <c r="U61" s="54">
        <v>12</v>
      </c>
    </row>
    <row r="62" spans="1:21" ht="12.75" customHeight="1" x14ac:dyDescent="0.2">
      <c r="A62" s="164" t="s">
        <v>413</v>
      </c>
      <c r="B62" s="27" t="s">
        <v>0</v>
      </c>
      <c r="C62" s="55">
        <v>4360</v>
      </c>
      <c r="D62" s="55">
        <v>0</v>
      </c>
      <c r="E62" s="55">
        <v>37</v>
      </c>
      <c r="F62" s="55">
        <v>332</v>
      </c>
      <c r="G62" s="55">
        <v>671</v>
      </c>
      <c r="H62" s="55">
        <v>694</v>
      </c>
      <c r="I62" s="55">
        <v>623</v>
      </c>
      <c r="J62" s="55">
        <v>485</v>
      </c>
      <c r="K62" s="55">
        <v>349</v>
      </c>
      <c r="L62" s="55">
        <v>331</v>
      </c>
      <c r="M62" s="55">
        <v>247</v>
      </c>
      <c r="N62" s="55">
        <v>251</v>
      </c>
      <c r="O62" s="55">
        <v>149</v>
      </c>
      <c r="P62" s="55">
        <v>93</v>
      </c>
      <c r="Q62" s="55">
        <v>40</v>
      </c>
      <c r="R62" s="55">
        <v>31</v>
      </c>
      <c r="S62" s="55">
        <v>12</v>
      </c>
      <c r="T62" s="55">
        <v>10</v>
      </c>
      <c r="U62" s="55">
        <v>5</v>
      </c>
    </row>
    <row r="63" spans="1:21" ht="12.75" customHeight="1" x14ac:dyDescent="0.2">
      <c r="A63" s="164"/>
      <c r="B63" s="27" t="s">
        <v>20</v>
      </c>
      <c r="C63" s="55">
        <v>2542</v>
      </c>
      <c r="D63" s="55">
        <v>0</v>
      </c>
      <c r="E63" s="55">
        <v>27</v>
      </c>
      <c r="F63" s="55">
        <v>184</v>
      </c>
      <c r="G63" s="55">
        <v>379</v>
      </c>
      <c r="H63" s="55">
        <v>387</v>
      </c>
      <c r="I63" s="55">
        <v>395</v>
      </c>
      <c r="J63" s="55">
        <v>266</v>
      </c>
      <c r="K63" s="55">
        <v>231</v>
      </c>
      <c r="L63" s="55">
        <v>190</v>
      </c>
      <c r="M63" s="55">
        <v>131</v>
      </c>
      <c r="N63" s="55">
        <v>146</v>
      </c>
      <c r="O63" s="55">
        <v>94</v>
      </c>
      <c r="P63" s="55">
        <v>58</v>
      </c>
      <c r="Q63" s="55">
        <v>25</v>
      </c>
      <c r="R63" s="55">
        <v>17</v>
      </c>
      <c r="S63" s="55">
        <v>6</v>
      </c>
      <c r="T63" s="55">
        <v>5</v>
      </c>
      <c r="U63" s="55">
        <v>1</v>
      </c>
    </row>
    <row r="64" spans="1:21" ht="12.75" customHeight="1" x14ac:dyDescent="0.2">
      <c r="A64" s="164"/>
      <c r="B64" s="27" t="s">
        <v>21</v>
      </c>
      <c r="C64" s="55">
        <v>1818</v>
      </c>
      <c r="D64" s="55">
        <v>0</v>
      </c>
      <c r="E64" s="55">
        <v>10</v>
      </c>
      <c r="F64" s="55">
        <v>148</v>
      </c>
      <c r="G64" s="55">
        <v>292</v>
      </c>
      <c r="H64" s="55">
        <v>307</v>
      </c>
      <c r="I64" s="55">
        <v>228</v>
      </c>
      <c r="J64" s="55">
        <v>219</v>
      </c>
      <c r="K64" s="55">
        <v>118</v>
      </c>
      <c r="L64" s="55">
        <v>141</v>
      </c>
      <c r="M64" s="55">
        <v>116</v>
      </c>
      <c r="N64" s="55">
        <v>105</v>
      </c>
      <c r="O64" s="55">
        <v>55</v>
      </c>
      <c r="P64" s="55">
        <v>35</v>
      </c>
      <c r="Q64" s="55">
        <v>15</v>
      </c>
      <c r="R64" s="55">
        <v>14</v>
      </c>
      <c r="S64" s="55">
        <v>6</v>
      </c>
      <c r="T64" s="55">
        <v>5</v>
      </c>
      <c r="U64" s="55">
        <v>4</v>
      </c>
    </row>
    <row r="65" spans="1:21" ht="12.75" customHeight="1" x14ac:dyDescent="0.2">
      <c r="A65" s="163" t="s">
        <v>444</v>
      </c>
      <c r="B65" s="31" t="s">
        <v>0</v>
      </c>
      <c r="C65" s="54">
        <v>507</v>
      </c>
      <c r="D65" s="54">
        <v>3</v>
      </c>
      <c r="E65" s="54">
        <v>23</v>
      </c>
      <c r="F65" s="54">
        <v>78</v>
      </c>
      <c r="G65" s="54">
        <v>99</v>
      </c>
      <c r="H65" s="54">
        <v>58</v>
      </c>
      <c r="I65" s="54">
        <v>50</v>
      </c>
      <c r="J65" s="54">
        <v>49</v>
      </c>
      <c r="K65" s="54">
        <v>36</v>
      </c>
      <c r="L65" s="54">
        <v>20</v>
      </c>
      <c r="M65" s="54">
        <v>25</v>
      </c>
      <c r="N65" s="54">
        <v>25</v>
      </c>
      <c r="O65" s="54">
        <v>19</v>
      </c>
      <c r="P65" s="54">
        <v>8</v>
      </c>
      <c r="Q65" s="54">
        <v>5</v>
      </c>
      <c r="R65" s="54">
        <v>4</v>
      </c>
      <c r="S65" s="54">
        <v>0</v>
      </c>
      <c r="T65" s="54">
        <v>3</v>
      </c>
      <c r="U65" s="54">
        <v>2</v>
      </c>
    </row>
    <row r="66" spans="1:21" ht="12.75" customHeight="1" x14ac:dyDescent="0.2">
      <c r="A66" s="163"/>
      <c r="B66" s="31" t="s">
        <v>20</v>
      </c>
      <c r="C66" s="54">
        <v>192</v>
      </c>
      <c r="D66" s="54">
        <v>1</v>
      </c>
      <c r="E66" s="54">
        <v>8</v>
      </c>
      <c r="F66" s="54">
        <v>34</v>
      </c>
      <c r="G66" s="54">
        <v>26</v>
      </c>
      <c r="H66" s="54">
        <v>17</v>
      </c>
      <c r="I66" s="54">
        <v>13</v>
      </c>
      <c r="J66" s="54">
        <v>19</v>
      </c>
      <c r="K66" s="54">
        <v>23</v>
      </c>
      <c r="L66" s="54">
        <v>5</v>
      </c>
      <c r="M66" s="54">
        <v>13</v>
      </c>
      <c r="N66" s="54">
        <v>10</v>
      </c>
      <c r="O66" s="54">
        <v>14</v>
      </c>
      <c r="P66" s="54">
        <v>3</v>
      </c>
      <c r="Q66" s="54">
        <v>1</v>
      </c>
      <c r="R66" s="54">
        <v>3</v>
      </c>
      <c r="S66" s="54">
        <v>0</v>
      </c>
      <c r="T66" s="54">
        <v>1</v>
      </c>
      <c r="U66" s="54">
        <v>1</v>
      </c>
    </row>
    <row r="67" spans="1:21" ht="12.75" customHeight="1" x14ac:dyDescent="0.2">
      <c r="A67" s="163"/>
      <c r="B67" s="31" t="s">
        <v>21</v>
      </c>
      <c r="C67" s="54">
        <v>315</v>
      </c>
      <c r="D67" s="54">
        <v>2</v>
      </c>
      <c r="E67" s="54">
        <v>15</v>
      </c>
      <c r="F67" s="54">
        <v>44</v>
      </c>
      <c r="G67" s="54">
        <v>73</v>
      </c>
      <c r="H67" s="54">
        <v>41</v>
      </c>
      <c r="I67" s="54">
        <v>37</v>
      </c>
      <c r="J67" s="54">
        <v>30</v>
      </c>
      <c r="K67" s="54">
        <v>13</v>
      </c>
      <c r="L67" s="54">
        <v>15</v>
      </c>
      <c r="M67" s="54">
        <v>12</v>
      </c>
      <c r="N67" s="54">
        <v>15</v>
      </c>
      <c r="O67" s="54">
        <v>5</v>
      </c>
      <c r="P67" s="54">
        <v>5</v>
      </c>
      <c r="Q67" s="54">
        <v>4</v>
      </c>
      <c r="R67" s="54">
        <v>1</v>
      </c>
      <c r="S67" s="54">
        <v>0</v>
      </c>
      <c r="T67" s="54">
        <v>2</v>
      </c>
      <c r="U67" s="54">
        <v>1</v>
      </c>
    </row>
    <row r="68" spans="1:21" ht="12.75" customHeight="1" x14ac:dyDescent="0.2">
      <c r="A68" s="164" t="s">
        <v>445</v>
      </c>
      <c r="B68" s="27" t="s">
        <v>0</v>
      </c>
      <c r="C68" s="55">
        <v>460</v>
      </c>
      <c r="D68" s="55">
        <v>0</v>
      </c>
      <c r="E68" s="55">
        <v>2</v>
      </c>
      <c r="F68" s="55">
        <v>7</v>
      </c>
      <c r="G68" s="55">
        <v>28</v>
      </c>
      <c r="H68" s="55">
        <v>73</v>
      </c>
      <c r="I68" s="55">
        <v>56</v>
      </c>
      <c r="J68" s="55">
        <v>42</v>
      </c>
      <c r="K68" s="55">
        <v>46</v>
      </c>
      <c r="L68" s="55">
        <v>39</v>
      </c>
      <c r="M68" s="55">
        <v>40</v>
      </c>
      <c r="N68" s="55">
        <v>34</v>
      </c>
      <c r="O68" s="55">
        <v>33</v>
      </c>
      <c r="P68" s="55">
        <v>21</v>
      </c>
      <c r="Q68" s="55">
        <v>16</v>
      </c>
      <c r="R68" s="55">
        <v>8</v>
      </c>
      <c r="S68" s="55">
        <v>7</v>
      </c>
      <c r="T68" s="55">
        <v>6</v>
      </c>
      <c r="U68" s="55">
        <v>2</v>
      </c>
    </row>
    <row r="69" spans="1:21" ht="12.75" customHeight="1" x14ac:dyDescent="0.2">
      <c r="A69" s="164"/>
      <c r="B69" s="27" t="s">
        <v>20</v>
      </c>
      <c r="C69" s="55">
        <v>250</v>
      </c>
      <c r="D69" s="55">
        <v>0</v>
      </c>
      <c r="E69" s="55">
        <v>2</v>
      </c>
      <c r="F69" s="55">
        <v>4</v>
      </c>
      <c r="G69" s="55">
        <v>12</v>
      </c>
      <c r="H69" s="55">
        <v>35</v>
      </c>
      <c r="I69" s="55">
        <v>31</v>
      </c>
      <c r="J69" s="55">
        <v>14</v>
      </c>
      <c r="K69" s="55">
        <v>32</v>
      </c>
      <c r="L69" s="55">
        <v>22</v>
      </c>
      <c r="M69" s="55">
        <v>27</v>
      </c>
      <c r="N69" s="55">
        <v>19</v>
      </c>
      <c r="O69" s="55">
        <v>17</v>
      </c>
      <c r="P69" s="55">
        <v>14</v>
      </c>
      <c r="Q69" s="55">
        <v>5</v>
      </c>
      <c r="R69" s="55">
        <v>8</v>
      </c>
      <c r="S69" s="55">
        <v>5</v>
      </c>
      <c r="T69" s="55">
        <v>3</v>
      </c>
      <c r="U69" s="55">
        <v>0</v>
      </c>
    </row>
    <row r="70" spans="1:21" ht="12.75" customHeight="1" x14ac:dyDescent="0.2">
      <c r="A70" s="164"/>
      <c r="B70" s="27" t="s">
        <v>21</v>
      </c>
      <c r="C70" s="55">
        <v>210</v>
      </c>
      <c r="D70" s="55">
        <v>0</v>
      </c>
      <c r="E70" s="55">
        <v>0</v>
      </c>
      <c r="F70" s="55">
        <v>3</v>
      </c>
      <c r="G70" s="55">
        <v>16</v>
      </c>
      <c r="H70" s="55">
        <v>38</v>
      </c>
      <c r="I70" s="55">
        <v>25</v>
      </c>
      <c r="J70" s="55">
        <v>28</v>
      </c>
      <c r="K70" s="55">
        <v>14</v>
      </c>
      <c r="L70" s="55">
        <v>17</v>
      </c>
      <c r="M70" s="55">
        <v>13</v>
      </c>
      <c r="N70" s="55">
        <v>15</v>
      </c>
      <c r="O70" s="55">
        <v>16</v>
      </c>
      <c r="P70" s="55">
        <v>7</v>
      </c>
      <c r="Q70" s="55">
        <v>11</v>
      </c>
      <c r="R70" s="55">
        <v>0</v>
      </c>
      <c r="S70" s="55">
        <v>2</v>
      </c>
      <c r="T70" s="55">
        <v>3</v>
      </c>
      <c r="U70" s="55">
        <v>2</v>
      </c>
    </row>
    <row r="71" spans="1:21" ht="12.75" customHeight="1" x14ac:dyDescent="0.2">
      <c r="A71" s="214" t="s">
        <v>446</v>
      </c>
      <c r="B71" s="31" t="s">
        <v>0</v>
      </c>
      <c r="C71" s="54">
        <v>287</v>
      </c>
      <c r="D71" s="54">
        <v>0</v>
      </c>
      <c r="E71" s="54">
        <v>11</v>
      </c>
      <c r="F71" s="54">
        <v>22</v>
      </c>
      <c r="G71" s="54">
        <v>33</v>
      </c>
      <c r="H71" s="54">
        <v>31</v>
      </c>
      <c r="I71" s="54">
        <v>25</v>
      </c>
      <c r="J71" s="54">
        <v>33</v>
      </c>
      <c r="K71" s="54">
        <v>23</v>
      </c>
      <c r="L71" s="54">
        <v>18</v>
      </c>
      <c r="M71" s="54">
        <v>18</v>
      </c>
      <c r="N71" s="54">
        <v>21</v>
      </c>
      <c r="O71" s="54">
        <v>18</v>
      </c>
      <c r="P71" s="54">
        <v>22</v>
      </c>
      <c r="Q71" s="54">
        <v>9</v>
      </c>
      <c r="R71" s="54">
        <v>2</v>
      </c>
      <c r="S71" s="54">
        <v>0</v>
      </c>
      <c r="T71" s="54">
        <v>1</v>
      </c>
      <c r="U71" s="54">
        <v>0</v>
      </c>
    </row>
    <row r="72" spans="1:21" ht="12.75" customHeight="1" x14ac:dyDescent="0.2">
      <c r="A72" s="214"/>
      <c r="B72" s="31" t="s">
        <v>20</v>
      </c>
      <c r="C72" s="54">
        <v>156</v>
      </c>
      <c r="D72" s="54">
        <v>0</v>
      </c>
      <c r="E72" s="54">
        <v>6</v>
      </c>
      <c r="F72" s="54">
        <v>13</v>
      </c>
      <c r="G72" s="54">
        <v>16</v>
      </c>
      <c r="H72" s="54">
        <v>19</v>
      </c>
      <c r="I72" s="54">
        <v>14</v>
      </c>
      <c r="J72" s="54">
        <v>20</v>
      </c>
      <c r="K72" s="54">
        <v>14</v>
      </c>
      <c r="L72" s="54">
        <v>9</v>
      </c>
      <c r="M72" s="54">
        <v>6</v>
      </c>
      <c r="N72" s="54">
        <v>13</v>
      </c>
      <c r="O72" s="54">
        <v>9</v>
      </c>
      <c r="P72" s="54">
        <v>11</v>
      </c>
      <c r="Q72" s="54">
        <v>4</v>
      </c>
      <c r="R72" s="54">
        <v>1</v>
      </c>
      <c r="S72" s="54">
        <v>0</v>
      </c>
      <c r="T72" s="54">
        <v>1</v>
      </c>
      <c r="U72" s="54">
        <v>0</v>
      </c>
    </row>
    <row r="73" spans="1:21" ht="12.75" customHeight="1" x14ac:dyDescent="0.2">
      <c r="A73" s="214"/>
      <c r="B73" s="31" t="s">
        <v>21</v>
      </c>
      <c r="C73" s="54">
        <v>131</v>
      </c>
      <c r="D73" s="54">
        <v>0</v>
      </c>
      <c r="E73" s="54">
        <v>5</v>
      </c>
      <c r="F73" s="54">
        <v>9</v>
      </c>
      <c r="G73" s="54">
        <v>17</v>
      </c>
      <c r="H73" s="54">
        <v>12</v>
      </c>
      <c r="I73" s="54">
        <v>11</v>
      </c>
      <c r="J73" s="54">
        <v>13</v>
      </c>
      <c r="K73" s="54">
        <v>9</v>
      </c>
      <c r="L73" s="54">
        <v>9</v>
      </c>
      <c r="M73" s="54">
        <v>12</v>
      </c>
      <c r="N73" s="54">
        <v>8</v>
      </c>
      <c r="O73" s="54">
        <v>9</v>
      </c>
      <c r="P73" s="54">
        <v>11</v>
      </c>
      <c r="Q73" s="54">
        <v>5</v>
      </c>
      <c r="R73" s="54">
        <v>1</v>
      </c>
      <c r="S73" s="54">
        <v>0</v>
      </c>
      <c r="T73" s="54">
        <v>0</v>
      </c>
      <c r="U73" s="54">
        <v>0</v>
      </c>
    </row>
    <row r="74" spans="1:21" ht="12.75" customHeight="1" x14ac:dyDescent="0.2">
      <c r="A74" s="164" t="s">
        <v>447</v>
      </c>
      <c r="B74" s="27" t="s">
        <v>0</v>
      </c>
      <c r="C74" s="55">
        <v>15552</v>
      </c>
      <c r="D74" s="55">
        <v>49</v>
      </c>
      <c r="E74" s="55">
        <v>319</v>
      </c>
      <c r="F74" s="55">
        <v>902</v>
      </c>
      <c r="G74" s="55">
        <v>1914</v>
      </c>
      <c r="H74" s="55">
        <v>2035</v>
      </c>
      <c r="I74" s="55">
        <v>2099</v>
      </c>
      <c r="J74" s="55">
        <v>1802</v>
      </c>
      <c r="K74" s="55">
        <v>1326</v>
      </c>
      <c r="L74" s="55">
        <v>1198</v>
      </c>
      <c r="M74" s="55">
        <v>1112</v>
      </c>
      <c r="N74" s="55">
        <v>1032</v>
      </c>
      <c r="O74" s="55">
        <v>771</v>
      </c>
      <c r="P74" s="55">
        <v>453</v>
      </c>
      <c r="Q74" s="55">
        <v>280</v>
      </c>
      <c r="R74" s="55">
        <v>134</v>
      </c>
      <c r="S74" s="55">
        <v>91</v>
      </c>
      <c r="T74" s="55">
        <v>26</v>
      </c>
      <c r="U74" s="55">
        <v>9</v>
      </c>
    </row>
    <row r="75" spans="1:21" ht="12.75" customHeight="1" x14ac:dyDescent="0.2">
      <c r="A75" s="164"/>
      <c r="B75" s="27" t="s">
        <v>20</v>
      </c>
      <c r="C75" s="55">
        <v>8122</v>
      </c>
      <c r="D75" s="55">
        <v>28</v>
      </c>
      <c r="E75" s="55">
        <v>224</v>
      </c>
      <c r="F75" s="55">
        <v>425</v>
      </c>
      <c r="G75" s="55">
        <v>791</v>
      </c>
      <c r="H75" s="55">
        <v>1061</v>
      </c>
      <c r="I75" s="55">
        <v>1271</v>
      </c>
      <c r="J75" s="55">
        <v>1012</v>
      </c>
      <c r="K75" s="55">
        <v>780</v>
      </c>
      <c r="L75" s="55">
        <v>632</v>
      </c>
      <c r="M75" s="55">
        <v>584</v>
      </c>
      <c r="N75" s="55">
        <v>473</v>
      </c>
      <c r="O75" s="55">
        <v>387</v>
      </c>
      <c r="P75" s="55">
        <v>232</v>
      </c>
      <c r="Q75" s="55">
        <v>105</v>
      </c>
      <c r="R75" s="55">
        <v>54</v>
      </c>
      <c r="S75" s="55">
        <v>47</v>
      </c>
      <c r="T75" s="55">
        <v>12</v>
      </c>
      <c r="U75" s="55">
        <v>4</v>
      </c>
    </row>
    <row r="76" spans="1:21" ht="12.75" customHeight="1" x14ac:dyDescent="0.2">
      <c r="A76" s="164"/>
      <c r="B76" s="27" t="s">
        <v>21</v>
      </c>
      <c r="C76" s="55">
        <v>7430</v>
      </c>
      <c r="D76" s="55">
        <v>21</v>
      </c>
      <c r="E76" s="55">
        <v>95</v>
      </c>
      <c r="F76" s="55">
        <v>477</v>
      </c>
      <c r="G76" s="55">
        <v>1123</v>
      </c>
      <c r="H76" s="55">
        <v>974</v>
      </c>
      <c r="I76" s="55">
        <v>828</v>
      </c>
      <c r="J76" s="55">
        <v>790</v>
      </c>
      <c r="K76" s="55">
        <v>546</v>
      </c>
      <c r="L76" s="55">
        <v>566</v>
      </c>
      <c r="M76" s="55">
        <v>528</v>
      </c>
      <c r="N76" s="55">
        <v>559</v>
      </c>
      <c r="O76" s="55">
        <v>384</v>
      </c>
      <c r="P76" s="55">
        <v>221</v>
      </c>
      <c r="Q76" s="55">
        <v>175</v>
      </c>
      <c r="R76" s="55">
        <v>80</v>
      </c>
      <c r="S76" s="55">
        <v>44</v>
      </c>
      <c r="T76" s="55">
        <v>14</v>
      </c>
      <c r="U76" s="55">
        <v>5</v>
      </c>
    </row>
    <row r="77" spans="1:21" ht="12.75" customHeight="1" x14ac:dyDescent="0.2">
      <c r="A77" s="163" t="s">
        <v>448</v>
      </c>
      <c r="B77" s="31" t="s">
        <v>0</v>
      </c>
      <c r="C77" s="54">
        <v>860</v>
      </c>
      <c r="D77" s="54">
        <v>8</v>
      </c>
      <c r="E77" s="54">
        <v>38</v>
      </c>
      <c r="F77" s="54">
        <v>223</v>
      </c>
      <c r="G77" s="54">
        <v>435</v>
      </c>
      <c r="H77" s="54">
        <v>44</v>
      </c>
      <c r="I77" s="54">
        <v>28</v>
      </c>
      <c r="J77" s="54">
        <v>19</v>
      </c>
      <c r="K77" s="54">
        <v>18</v>
      </c>
      <c r="L77" s="54">
        <v>20</v>
      </c>
      <c r="M77" s="54">
        <v>14</v>
      </c>
      <c r="N77" s="54">
        <v>6</v>
      </c>
      <c r="O77" s="54">
        <v>4</v>
      </c>
      <c r="P77" s="54">
        <v>1</v>
      </c>
      <c r="Q77" s="54">
        <v>1</v>
      </c>
      <c r="R77" s="54">
        <v>1</v>
      </c>
      <c r="S77" s="54">
        <v>0</v>
      </c>
      <c r="T77" s="54">
        <v>0</v>
      </c>
      <c r="U77" s="54">
        <v>0</v>
      </c>
    </row>
    <row r="78" spans="1:21" ht="12.75" customHeight="1" x14ac:dyDescent="0.2">
      <c r="A78" s="163"/>
      <c r="B78" s="31" t="s">
        <v>20</v>
      </c>
      <c r="C78" s="54">
        <v>520</v>
      </c>
      <c r="D78" s="54">
        <v>4</v>
      </c>
      <c r="E78" s="54">
        <v>25</v>
      </c>
      <c r="F78" s="54">
        <v>119</v>
      </c>
      <c r="G78" s="54">
        <v>314</v>
      </c>
      <c r="H78" s="54">
        <v>14</v>
      </c>
      <c r="I78" s="54">
        <v>13</v>
      </c>
      <c r="J78" s="54">
        <v>4</v>
      </c>
      <c r="K78" s="54">
        <v>4</v>
      </c>
      <c r="L78" s="54">
        <v>9</v>
      </c>
      <c r="M78" s="54">
        <v>8</v>
      </c>
      <c r="N78" s="54">
        <v>4</v>
      </c>
      <c r="O78" s="54">
        <v>1</v>
      </c>
      <c r="P78" s="54">
        <v>0</v>
      </c>
      <c r="Q78" s="54">
        <v>0</v>
      </c>
      <c r="R78" s="54">
        <v>1</v>
      </c>
      <c r="S78" s="54">
        <v>0</v>
      </c>
      <c r="T78" s="54">
        <v>0</v>
      </c>
      <c r="U78" s="54">
        <v>0</v>
      </c>
    </row>
    <row r="79" spans="1:21" ht="12.75" customHeight="1" x14ac:dyDescent="0.2">
      <c r="A79" s="163"/>
      <c r="B79" s="31" t="s">
        <v>21</v>
      </c>
      <c r="C79" s="54">
        <v>340</v>
      </c>
      <c r="D79" s="54">
        <v>4</v>
      </c>
      <c r="E79" s="54">
        <v>13</v>
      </c>
      <c r="F79" s="54">
        <v>104</v>
      </c>
      <c r="G79" s="54">
        <v>121</v>
      </c>
      <c r="H79" s="54">
        <v>30</v>
      </c>
      <c r="I79" s="54">
        <v>15</v>
      </c>
      <c r="J79" s="54">
        <v>15</v>
      </c>
      <c r="K79" s="54">
        <v>14</v>
      </c>
      <c r="L79" s="54">
        <v>11</v>
      </c>
      <c r="M79" s="54">
        <v>6</v>
      </c>
      <c r="N79" s="54">
        <v>2</v>
      </c>
      <c r="O79" s="54">
        <v>3</v>
      </c>
      <c r="P79" s="54">
        <v>1</v>
      </c>
      <c r="Q79" s="54">
        <v>1</v>
      </c>
      <c r="R79" s="54">
        <v>0</v>
      </c>
      <c r="S79" s="54">
        <v>0</v>
      </c>
      <c r="T79" s="54">
        <v>0</v>
      </c>
      <c r="U79" s="54">
        <v>0</v>
      </c>
    </row>
    <row r="80" spans="1:21" ht="12.75" customHeight="1" x14ac:dyDescent="0.2">
      <c r="A80" s="164" t="s">
        <v>266</v>
      </c>
      <c r="B80" s="27" t="s">
        <v>0</v>
      </c>
      <c r="C80" s="55">
        <v>16772</v>
      </c>
      <c r="D80" s="55">
        <v>71</v>
      </c>
      <c r="E80" s="55">
        <v>216</v>
      </c>
      <c r="F80" s="55">
        <v>595</v>
      </c>
      <c r="G80" s="55">
        <v>1835</v>
      </c>
      <c r="H80" s="55">
        <v>2463</v>
      </c>
      <c r="I80" s="55">
        <v>2494</v>
      </c>
      <c r="J80" s="55">
        <v>2177</v>
      </c>
      <c r="K80" s="55">
        <v>1635</v>
      </c>
      <c r="L80" s="55">
        <v>1350</v>
      </c>
      <c r="M80" s="55">
        <v>1164</v>
      </c>
      <c r="N80" s="55">
        <v>944</v>
      </c>
      <c r="O80" s="55">
        <v>660</v>
      </c>
      <c r="P80" s="55">
        <v>486</v>
      </c>
      <c r="Q80" s="55">
        <v>253</v>
      </c>
      <c r="R80" s="55">
        <v>166</v>
      </c>
      <c r="S80" s="55">
        <v>115</v>
      </c>
      <c r="T80" s="55">
        <v>75</v>
      </c>
      <c r="U80" s="55">
        <v>73</v>
      </c>
    </row>
    <row r="81" spans="1:21" ht="12.75" customHeight="1" x14ac:dyDescent="0.2">
      <c r="A81" s="164"/>
      <c r="B81" s="27" t="s">
        <v>20</v>
      </c>
      <c r="C81" s="55">
        <v>9115</v>
      </c>
      <c r="D81" s="55">
        <v>53</v>
      </c>
      <c r="E81" s="55">
        <v>160</v>
      </c>
      <c r="F81" s="55">
        <v>233</v>
      </c>
      <c r="G81" s="55">
        <v>818</v>
      </c>
      <c r="H81" s="55">
        <v>1353</v>
      </c>
      <c r="I81" s="55">
        <v>1421</v>
      </c>
      <c r="J81" s="55">
        <v>1242</v>
      </c>
      <c r="K81" s="55">
        <v>926</v>
      </c>
      <c r="L81" s="55">
        <v>832</v>
      </c>
      <c r="M81" s="55">
        <v>666</v>
      </c>
      <c r="N81" s="55">
        <v>489</v>
      </c>
      <c r="O81" s="55">
        <v>347</v>
      </c>
      <c r="P81" s="55">
        <v>243</v>
      </c>
      <c r="Q81" s="55">
        <v>131</v>
      </c>
      <c r="R81" s="55">
        <v>83</v>
      </c>
      <c r="S81" s="55">
        <v>56</v>
      </c>
      <c r="T81" s="55">
        <v>30</v>
      </c>
      <c r="U81" s="55">
        <v>32</v>
      </c>
    </row>
    <row r="82" spans="1:21" ht="12.75" customHeight="1" x14ac:dyDescent="0.2">
      <c r="A82" s="164"/>
      <c r="B82" s="27" t="s">
        <v>21</v>
      </c>
      <c r="C82" s="55">
        <v>7657</v>
      </c>
      <c r="D82" s="55">
        <v>18</v>
      </c>
      <c r="E82" s="55">
        <v>56</v>
      </c>
      <c r="F82" s="55">
        <v>362</v>
      </c>
      <c r="G82" s="55">
        <v>1017</v>
      </c>
      <c r="H82" s="55">
        <v>1110</v>
      </c>
      <c r="I82" s="55">
        <v>1073</v>
      </c>
      <c r="J82" s="55">
        <v>935</v>
      </c>
      <c r="K82" s="55">
        <v>709</v>
      </c>
      <c r="L82" s="55">
        <v>518</v>
      </c>
      <c r="M82" s="55">
        <v>498</v>
      </c>
      <c r="N82" s="55">
        <v>455</v>
      </c>
      <c r="O82" s="55">
        <v>313</v>
      </c>
      <c r="P82" s="55">
        <v>243</v>
      </c>
      <c r="Q82" s="55">
        <v>122</v>
      </c>
      <c r="R82" s="55">
        <v>83</v>
      </c>
      <c r="S82" s="55">
        <v>59</v>
      </c>
      <c r="T82" s="55">
        <v>45</v>
      </c>
      <c r="U82" s="55">
        <v>41</v>
      </c>
    </row>
    <row r="83" spans="1:21" ht="12.75" customHeight="1" x14ac:dyDescent="0.2">
      <c r="A83" s="178" t="s">
        <v>449</v>
      </c>
      <c r="B83" s="31" t="s">
        <v>0</v>
      </c>
      <c r="C83" s="54">
        <v>41</v>
      </c>
      <c r="D83" s="54">
        <v>0</v>
      </c>
      <c r="E83" s="54">
        <v>1</v>
      </c>
      <c r="F83" s="54">
        <v>3</v>
      </c>
      <c r="G83" s="54">
        <v>4</v>
      </c>
      <c r="H83" s="54">
        <v>3</v>
      </c>
      <c r="I83" s="54">
        <v>3</v>
      </c>
      <c r="J83" s="54">
        <v>2</v>
      </c>
      <c r="K83" s="54">
        <v>3</v>
      </c>
      <c r="L83" s="54">
        <v>2</v>
      </c>
      <c r="M83" s="54">
        <v>9</v>
      </c>
      <c r="N83" s="54">
        <v>5</v>
      </c>
      <c r="O83" s="54">
        <v>2</v>
      </c>
      <c r="P83" s="54">
        <v>4</v>
      </c>
      <c r="Q83" s="54">
        <v>0</v>
      </c>
      <c r="R83" s="54">
        <v>0</v>
      </c>
      <c r="S83" s="54">
        <v>0</v>
      </c>
      <c r="T83" s="54">
        <v>0</v>
      </c>
      <c r="U83" s="54">
        <v>0</v>
      </c>
    </row>
    <row r="84" spans="1:21" ht="12.75" customHeight="1" x14ac:dyDescent="0.2">
      <c r="A84" s="178"/>
      <c r="B84" s="31" t="s">
        <v>20</v>
      </c>
      <c r="C84" s="54">
        <v>22</v>
      </c>
      <c r="D84" s="54">
        <v>0</v>
      </c>
      <c r="E84" s="54">
        <v>0</v>
      </c>
      <c r="F84" s="54">
        <v>3</v>
      </c>
      <c r="G84" s="54">
        <v>1</v>
      </c>
      <c r="H84" s="54">
        <v>1</v>
      </c>
      <c r="I84" s="54">
        <v>1</v>
      </c>
      <c r="J84" s="54">
        <v>2</v>
      </c>
      <c r="K84" s="54">
        <v>2</v>
      </c>
      <c r="L84" s="54">
        <v>1</v>
      </c>
      <c r="M84" s="54">
        <v>4</v>
      </c>
      <c r="N84" s="54">
        <v>3</v>
      </c>
      <c r="O84" s="54">
        <v>2</v>
      </c>
      <c r="P84" s="54">
        <v>2</v>
      </c>
      <c r="Q84" s="54">
        <v>0</v>
      </c>
      <c r="R84" s="54">
        <v>0</v>
      </c>
      <c r="S84" s="54">
        <v>0</v>
      </c>
      <c r="T84" s="54">
        <v>0</v>
      </c>
      <c r="U84" s="54">
        <v>0</v>
      </c>
    </row>
    <row r="85" spans="1:21" ht="12.75" customHeight="1" x14ac:dyDescent="0.2">
      <c r="A85" s="203"/>
      <c r="B85" s="39" t="s">
        <v>21</v>
      </c>
      <c r="C85" s="108">
        <v>19</v>
      </c>
      <c r="D85" s="108">
        <v>0</v>
      </c>
      <c r="E85" s="108">
        <v>1</v>
      </c>
      <c r="F85" s="108">
        <v>0</v>
      </c>
      <c r="G85" s="108">
        <v>3</v>
      </c>
      <c r="H85" s="108">
        <v>2</v>
      </c>
      <c r="I85" s="108">
        <v>2</v>
      </c>
      <c r="J85" s="108">
        <v>0</v>
      </c>
      <c r="K85" s="108">
        <v>1</v>
      </c>
      <c r="L85" s="108">
        <v>1</v>
      </c>
      <c r="M85" s="108">
        <v>5</v>
      </c>
      <c r="N85" s="108">
        <v>2</v>
      </c>
      <c r="O85" s="108">
        <v>0</v>
      </c>
      <c r="P85" s="108">
        <v>2</v>
      </c>
      <c r="Q85" s="108">
        <v>0</v>
      </c>
      <c r="R85" s="108">
        <v>0</v>
      </c>
      <c r="S85" s="108">
        <v>0</v>
      </c>
      <c r="T85" s="108">
        <v>0</v>
      </c>
      <c r="U85" s="108">
        <v>0</v>
      </c>
    </row>
    <row r="86" spans="1:21" ht="12.75" customHeight="1" x14ac:dyDescent="0.2">
      <c r="A86" s="164" t="s">
        <v>0</v>
      </c>
      <c r="B86" s="27" t="s">
        <v>0</v>
      </c>
      <c r="C86" s="55">
        <v>387621</v>
      </c>
      <c r="D86" s="55">
        <v>1735</v>
      </c>
      <c r="E86" s="55">
        <v>9270</v>
      </c>
      <c r="F86" s="55">
        <v>24084</v>
      </c>
      <c r="G86" s="55">
        <v>48416</v>
      </c>
      <c r="H86" s="55">
        <v>49196</v>
      </c>
      <c r="I86" s="55">
        <v>48640</v>
      </c>
      <c r="J86" s="55">
        <v>41201</v>
      </c>
      <c r="K86" s="55">
        <v>32489</v>
      </c>
      <c r="L86" s="55">
        <v>27808</v>
      </c>
      <c r="M86" s="55">
        <v>27073</v>
      </c>
      <c r="N86" s="55">
        <v>23002</v>
      </c>
      <c r="O86" s="55">
        <v>17769</v>
      </c>
      <c r="P86" s="55">
        <v>13597</v>
      </c>
      <c r="Q86" s="55">
        <v>8278</v>
      </c>
      <c r="R86" s="55">
        <v>5426</v>
      </c>
      <c r="S86" s="55">
        <v>3792</v>
      </c>
      <c r="T86" s="55">
        <v>2804</v>
      </c>
      <c r="U86" s="55">
        <v>3041</v>
      </c>
    </row>
    <row r="87" spans="1:21" ht="12.75" customHeight="1" x14ac:dyDescent="0.2">
      <c r="A87" s="164"/>
      <c r="B87" s="27" t="s">
        <v>20</v>
      </c>
      <c r="C87" s="55">
        <v>194473</v>
      </c>
      <c r="D87" s="55">
        <v>1064</v>
      </c>
      <c r="E87" s="55">
        <v>6316</v>
      </c>
      <c r="F87" s="55">
        <v>11362</v>
      </c>
      <c r="G87" s="55">
        <v>20599</v>
      </c>
      <c r="H87" s="55">
        <v>24509</v>
      </c>
      <c r="I87" s="55">
        <v>26377</v>
      </c>
      <c r="J87" s="55">
        <v>21390</v>
      </c>
      <c r="K87" s="55">
        <v>17679</v>
      </c>
      <c r="L87" s="55">
        <v>14637</v>
      </c>
      <c r="M87" s="55">
        <v>13783</v>
      </c>
      <c r="N87" s="55">
        <v>10856</v>
      </c>
      <c r="O87" s="55">
        <v>8759</v>
      </c>
      <c r="P87" s="55">
        <v>6683</v>
      </c>
      <c r="Q87" s="55">
        <v>4099</v>
      </c>
      <c r="R87" s="55">
        <v>2335</v>
      </c>
      <c r="S87" s="55">
        <v>1659</v>
      </c>
      <c r="T87" s="55">
        <v>1177</v>
      </c>
      <c r="U87" s="55">
        <v>1189</v>
      </c>
    </row>
    <row r="88" spans="1:21" ht="12.75" customHeight="1" x14ac:dyDescent="0.2">
      <c r="A88" s="164"/>
      <c r="B88" s="27" t="s">
        <v>21</v>
      </c>
      <c r="C88" s="55">
        <v>193148</v>
      </c>
      <c r="D88" s="55">
        <v>671</v>
      </c>
      <c r="E88" s="55">
        <v>2954</v>
      </c>
      <c r="F88" s="55">
        <v>12722</v>
      </c>
      <c r="G88" s="55">
        <v>27817</v>
      </c>
      <c r="H88" s="55">
        <v>24687</v>
      </c>
      <c r="I88" s="55">
        <v>22263</v>
      </c>
      <c r="J88" s="55">
        <v>19811</v>
      </c>
      <c r="K88" s="55">
        <v>14810</v>
      </c>
      <c r="L88" s="55">
        <v>13171</v>
      </c>
      <c r="M88" s="55">
        <v>13290</v>
      </c>
      <c r="N88" s="55">
        <v>12146</v>
      </c>
      <c r="O88" s="55">
        <v>9010</v>
      </c>
      <c r="P88" s="55">
        <v>6914</v>
      </c>
      <c r="Q88" s="55">
        <v>4179</v>
      </c>
      <c r="R88" s="55">
        <v>3091</v>
      </c>
      <c r="S88" s="55">
        <v>2133</v>
      </c>
      <c r="T88" s="55">
        <v>1627</v>
      </c>
      <c r="U88" s="55">
        <v>1852</v>
      </c>
    </row>
    <row r="90" spans="1:21" ht="12.75" customHeight="1" x14ac:dyDescent="0.2">
      <c r="A90" s="33" t="s">
        <v>676</v>
      </c>
      <c r="B90" s="33"/>
      <c r="C90" s="33"/>
      <c r="D90" s="33"/>
      <c r="E90" s="33"/>
      <c r="F90" s="33"/>
      <c r="G90" s="33"/>
      <c r="H90" s="33"/>
      <c r="I90" s="33"/>
      <c r="J90" s="33"/>
      <c r="K90" s="33"/>
      <c r="L90" s="33"/>
      <c r="M90" s="33"/>
      <c r="N90" s="33"/>
      <c r="O90" s="33"/>
      <c r="P90" s="33"/>
      <c r="Q90" s="33"/>
      <c r="R90" s="33"/>
      <c r="S90" s="33"/>
      <c r="T90" s="33"/>
      <c r="U90" s="33"/>
    </row>
    <row r="91" spans="1:21" ht="12.75" customHeight="1" x14ac:dyDescent="0.2">
      <c r="A91" s="142" t="s">
        <v>709</v>
      </c>
      <c r="B91" s="142"/>
      <c r="C91" s="142"/>
      <c r="D91" s="142"/>
      <c r="E91" s="142"/>
      <c r="F91" s="142"/>
      <c r="G91" s="142"/>
      <c r="H91" s="142"/>
      <c r="I91" s="142"/>
      <c r="J91" s="142"/>
      <c r="K91" s="142"/>
      <c r="L91" s="142"/>
      <c r="M91" s="142"/>
      <c r="N91" s="142"/>
      <c r="O91" s="142"/>
      <c r="P91" s="142"/>
      <c r="Q91" s="142"/>
      <c r="R91" s="142"/>
      <c r="S91" s="142"/>
      <c r="T91" s="142"/>
      <c r="U91" s="142"/>
    </row>
    <row r="92" spans="1:21" ht="12.75" customHeight="1" x14ac:dyDescent="0.2">
      <c r="A92" s="33" t="s">
        <v>710</v>
      </c>
      <c r="B92" s="33"/>
      <c r="C92" s="33"/>
      <c r="D92" s="33"/>
      <c r="E92" s="33"/>
      <c r="F92" s="33"/>
      <c r="G92" s="33"/>
      <c r="H92" s="33"/>
      <c r="I92" s="33"/>
      <c r="J92" s="33"/>
      <c r="K92" s="33"/>
      <c r="L92" s="33"/>
      <c r="M92" s="33"/>
      <c r="N92" s="33"/>
      <c r="O92" s="33"/>
      <c r="P92" s="33"/>
      <c r="Q92" s="33"/>
      <c r="R92" s="33"/>
      <c r="S92" s="33"/>
      <c r="T92" s="33"/>
      <c r="U92" s="33"/>
    </row>
    <row r="93" spans="1:21" ht="12.75" customHeight="1" x14ac:dyDescent="0.2">
      <c r="A93" s="33"/>
      <c r="B93" s="33"/>
      <c r="C93" s="33"/>
      <c r="D93" s="33"/>
      <c r="E93" s="33"/>
      <c r="F93" s="33"/>
      <c r="G93" s="33"/>
      <c r="H93" s="33"/>
      <c r="I93" s="33"/>
      <c r="J93" s="33"/>
      <c r="K93" s="33"/>
      <c r="L93" s="33"/>
      <c r="M93" s="33"/>
      <c r="N93" s="33"/>
      <c r="O93" s="33"/>
      <c r="P93" s="33"/>
      <c r="Q93" s="33"/>
      <c r="R93" s="33"/>
      <c r="S93" s="33"/>
      <c r="T93" s="33"/>
      <c r="U93" s="33"/>
    </row>
    <row r="94" spans="1:21" ht="12.75" customHeight="1" x14ac:dyDescent="0.2">
      <c r="A94" s="33" t="s">
        <v>663</v>
      </c>
      <c r="B94" s="33"/>
      <c r="C94" s="33"/>
      <c r="D94" s="33"/>
      <c r="E94" s="33"/>
      <c r="F94" s="33"/>
      <c r="G94" s="33"/>
      <c r="H94" s="33"/>
      <c r="I94" s="33"/>
      <c r="J94" s="33"/>
      <c r="K94" s="33"/>
      <c r="L94" s="33"/>
      <c r="M94" s="33"/>
      <c r="N94" s="33"/>
      <c r="O94" s="33"/>
      <c r="P94" s="33"/>
      <c r="Q94" s="33"/>
      <c r="R94" s="33"/>
      <c r="S94" s="33"/>
      <c r="T94" s="33"/>
      <c r="U94" s="33"/>
    </row>
  </sheetData>
  <mergeCells count="33">
    <mergeCell ref="A86:A88"/>
    <mergeCell ref="A91:U91"/>
    <mergeCell ref="A71:A73"/>
    <mergeCell ref="A74:A76"/>
    <mergeCell ref="A77:A79"/>
    <mergeCell ref="A80:A82"/>
    <mergeCell ref="A83:A85"/>
    <mergeCell ref="A56:A58"/>
    <mergeCell ref="A59:A61"/>
    <mergeCell ref="A62:A64"/>
    <mergeCell ref="A65:A67"/>
    <mergeCell ref="A68:A70"/>
    <mergeCell ref="A41:A43"/>
    <mergeCell ref="A44:A46"/>
    <mergeCell ref="A47:A49"/>
    <mergeCell ref="A50:A52"/>
    <mergeCell ref="A53:A55"/>
    <mergeCell ref="A26:A28"/>
    <mergeCell ref="A29:A31"/>
    <mergeCell ref="A32:A34"/>
    <mergeCell ref="A35:A37"/>
    <mergeCell ref="A38:A40"/>
    <mergeCell ref="A11:A13"/>
    <mergeCell ref="A14:A16"/>
    <mergeCell ref="A17:A19"/>
    <mergeCell ref="A20:A22"/>
    <mergeCell ref="A23:A25"/>
    <mergeCell ref="C3:C4"/>
    <mergeCell ref="D3:U3"/>
    <mergeCell ref="A5:A7"/>
    <mergeCell ref="A8:A10"/>
    <mergeCell ref="A3:A4"/>
    <mergeCell ref="B3:B4"/>
  </mergeCells>
  <hyperlinks>
    <hyperlink ref="V1" location="Contents!A1" display="contents" xr:uid="{FE5D6253-25AB-44DF-8736-0C92F2C9D451}"/>
  </hyperlinks>
  <pageMargins left="0.5" right="0.5" top="0.5" bottom="0.5" header="0" footer="0"/>
  <pageSetup paperSize="9" scale="43"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21"/>
  <sheetViews>
    <sheetView showGridLines="0" zoomScaleNormal="100" workbookViewId="0"/>
  </sheetViews>
  <sheetFormatPr defaultColWidth="11.140625" defaultRowHeight="9.9499999999999993" customHeight="1" x14ac:dyDescent="0.2"/>
  <cols>
    <col min="1" max="1" width="65.140625" style="1" customWidth="1"/>
    <col min="2" max="2" width="19.140625" style="1" customWidth="1"/>
    <col min="3" max="16384" width="11.140625" style="1"/>
  </cols>
  <sheetData>
    <row r="1" spans="1:13" ht="15" customHeight="1" x14ac:dyDescent="0.2">
      <c r="A1" s="7" t="s">
        <v>957</v>
      </c>
      <c r="B1" s="7"/>
      <c r="C1" s="38"/>
      <c r="D1" s="21" t="s">
        <v>575</v>
      </c>
      <c r="E1" s="38"/>
      <c r="F1" s="38"/>
      <c r="G1" s="38"/>
      <c r="H1" s="38"/>
      <c r="I1" s="38"/>
      <c r="J1" s="38"/>
      <c r="K1" s="38"/>
      <c r="L1" s="38"/>
      <c r="M1" s="7"/>
    </row>
    <row r="3" spans="1:13" ht="30" customHeight="1" x14ac:dyDescent="0.2">
      <c r="A3" s="9" t="s">
        <v>887</v>
      </c>
      <c r="B3" s="9" t="s">
        <v>888</v>
      </c>
    </row>
    <row r="4" spans="1:13" ht="15" customHeight="1" x14ac:dyDescent="0.2">
      <c r="A4" s="1" t="s">
        <v>454</v>
      </c>
      <c r="B4" s="55">
        <v>259765</v>
      </c>
    </row>
    <row r="5" spans="1:13" ht="15" customHeight="1" x14ac:dyDescent="0.2">
      <c r="A5" s="1" t="s">
        <v>453</v>
      </c>
      <c r="B5" s="55">
        <v>25616</v>
      </c>
    </row>
    <row r="6" spans="1:13" ht="15" customHeight="1" x14ac:dyDescent="0.2">
      <c r="A6" s="1" t="s">
        <v>457</v>
      </c>
      <c r="B6" s="55">
        <v>20719</v>
      </c>
    </row>
    <row r="7" spans="1:13" ht="15" customHeight="1" x14ac:dyDescent="0.2">
      <c r="A7" s="1" t="s">
        <v>461</v>
      </c>
      <c r="B7" s="55">
        <v>19600</v>
      </c>
    </row>
    <row r="8" spans="1:13" ht="15" customHeight="1" x14ac:dyDescent="0.2">
      <c r="A8" s="1" t="s">
        <v>452</v>
      </c>
      <c r="B8" s="55">
        <v>18412</v>
      </c>
    </row>
    <row r="9" spans="1:13" ht="15" customHeight="1" x14ac:dyDescent="0.2">
      <c r="A9" s="1" t="s">
        <v>456</v>
      </c>
      <c r="B9" s="55">
        <v>17254</v>
      </c>
    </row>
    <row r="10" spans="1:13" ht="15" customHeight="1" x14ac:dyDescent="0.2">
      <c r="A10" s="1" t="s">
        <v>455</v>
      </c>
      <c r="B10" s="55">
        <v>12578</v>
      </c>
    </row>
    <row r="11" spans="1:13" ht="15" customHeight="1" x14ac:dyDescent="0.2">
      <c r="A11" s="1" t="s">
        <v>460</v>
      </c>
      <c r="B11" s="55">
        <v>6252</v>
      </c>
    </row>
    <row r="12" spans="1:13" ht="15" customHeight="1" x14ac:dyDescent="0.2">
      <c r="A12" s="1" t="s">
        <v>459</v>
      </c>
      <c r="B12" s="55">
        <v>2994</v>
      </c>
    </row>
    <row r="13" spans="1:13" ht="15" customHeight="1" x14ac:dyDescent="0.2">
      <c r="A13" s="1" t="s">
        <v>458</v>
      </c>
      <c r="B13" s="55">
        <v>2878</v>
      </c>
    </row>
    <row r="14" spans="1:13" ht="15" customHeight="1" x14ac:dyDescent="0.2">
      <c r="A14" s="9" t="s">
        <v>451</v>
      </c>
      <c r="B14" s="56">
        <v>1553</v>
      </c>
    </row>
    <row r="15" spans="1:13" ht="15" customHeight="1" x14ac:dyDescent="0.2">
      <c r="A15" s="1" t="s">
        <v>0</v>
      </c>
      <c r="B15" s="55">
        <v>387621</v>
      </c>
    </row>
    <row r="16" spans="1:13" s="27" customFormat="1" ht="15" customHeight="1" x14ac:dyDescent="0.2">
      <c r="B16" s="55"/>
    </row>
    <row r="17" spans="1:2" ht="15.6" customHeight="1" x14ac:dyDescent="0.2">
      <c r="A17" s="33" t="s">
        <v>676</v>
      </c>
      <c r="B17" s="33"/>
    </row>
    <row r="18" spans="1:2" ht="39" customHeight="1" x14ac:dyDescent="0.2">
      <c r="A18" s="142" t="s">
        <v>709</v>
      </c>
      <c r="B18" s="142"/>
    </row>
    <row r="19" spans="1:2" ht="30.75" customHeight="1" x14ac:dyDescent="0.2">
      <c r="A19" s="142" t="s">
        <v>710</v>
      </c>
      <c r="B19" s="142"/>
    </row>
    <row r="20" spans="1:2" ht="15" customHeight="1" x14ac:dyDescent="0.2">
      <c r="A20" s="33"/>
      <c r="B20" s="33"/>
    </row>
    <row r="21" spans="1:2" ht="15" customHeight="1" x14ac:dyDescent="0.2">
      <c r="A21" s="33" t="s">
        <v>663</v>
      </c>
      <c r="B21" s="33"/>
    </row>
  </sheetData>
  <sortState xmlns:xlrd2="http://schemas.microsoft.com/office/spreadsheetml/2017/richdata2" ref="A3:C14">
    <sortCondition descending="1" ref="B3:B14"/>
  </sortState>
  <mergeCells count="2">
    <mergeCell ref="A18:B18"/>
    <mergeCell ref="A19:B19"/>
  </mergeCells>
  <hyperlinks>
    <hyperlink ref="D1" location="Contents!A1" display="contents" xr:uid="{2DF436A1-DE0F-477F-A9B0-9BC82BADB49F}"/>
  </hyperlinks>
  <pageMargins left="0.5" right="0.5" top="0.5" bottom="0.5" header="0" footer="0"/>
  <pageSetup paperSize="9" scale="98"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25"/>
  <sheetViews>
    <sheetView showGridLines="0" zoomScaleNormal="100" workbookViewId="0"/>
  </sheetViews>
  <sheetFormatPr defaultColWidth="11.140625" defaultRowHeight="9.9499999999999993" customHeight="1" x14ac:dyDescent="0.2"/>
  <cols>
    <col min="1" max="2" width="12.85546875" style="1" bestFit="1" customWidth="1"/>
    <col min="3" max="3" width="10.85546875" style="1" bestFit="1" customWidth="1"/>
    <col min="4" max="9" width="8.85546875" style="1" customWidth="1"/>
    <col min="10" max="16384" width="11.140625" style="1"/>
  </cols>
  <sheetData>
    <row r="1" spans="1:14" ht="12.75" customHeight="1" x14ac:dyDescent="0.2">
      <c r="A1" s="7" t="s">
        <v>933</v>
      </c>
      <c r="B1" s="7"/>
      <c r="C1" s="7"/>
      <c r="D1" s="7"/>
      <c r="E1" s="7"/>
      <c r="F1" s="7"/>
      <c r="G1" s="7"/>
      <c r="H1" s="38"/>
      <c r="I1" s="38"/>
      <c r="J1" s="38"/>
      <c r="K1" s="21" t="s">
        <v>575</v>
      </c>
      <c r="L1" s="38"/>
      <c r="M1" s="38"/>
      <c r="N1" s="40"/>
    </row>
    <row r="2" spans="1:14" ht="12.75" customHeight="1" x14ac:dyDescent="0.2">
      <c r="H2" s="40"/>
      <c r="I2" s="40"/>
      <c r="J2" s="40"/>
      <c r="K2" s="40"/>
      <c r="L2" s="40"/>
      <c r="M2" s="40"/>
      <c r="N2" s="40"/>
    </row>
    <row r="3" spans="1:14" ht="12.75" customHeight="1" x14ac:dyDescent="0.2">
      <c r="A3" s="193" t="s">
        <v>44</v>
      </c>
      <c r="B3" s="193" t="s">
        <v>899</v>
      </c>
      <c r="C3" s="191" t="s">
        <v>0</v>
      </c>
      <c r="D3" s="150" t="s">
        <v>462</v>
      </c>
      <c r="E3" s="150"/>
      <c r="F3" s="150"/>
      <c r="G3" s="150"/>
      <c r="H3" s="150"/>
      <c r="I3" s="150"/>
    </row>
    <row r="4" spans="1:14" ht="28.5" customHeight="1" x14ac:dyDescent="0.2">
      <c r="A4" s="168"/>
      <c r="B4" s="168"/>
      <c r="C4" s="158"/>
      <c r="D4" s="63" t="s">
        <v>958</v>
      </c>
      <c r="E4" s="64">
        <v>2</v>
      </c>
      <c r="F4" s="64">
        <v>3</v>
      </c>
      <c r="G4" s="64">
        <v>4</v>
      </c>
      <c r="H4" s="63" t="s">
        <v>959</v>
      </c>
      <c r="I4" s="62" t="s">
        <v>266</v>
      </c>
    </row>
    <row r="5" spans="1:14" ht="12.95" customHeight="1" x14ac:dyDescent="0.2">
      <c r="A5" s="152" t="s">
        <v>22</v>
      </c>
      <c r="B5" s="1" t="s">
        <v>0</v>
      </c>
      <c r="C5" s="55">
        <v>62855</v>
      </c>
      <c r="D5" s="55">
        <v>3659</v>
      </c>
      <c r="E5" s="55">
        <v>5861</v>
      </c>
      <c r="F5" s="55">
        <v>8849</v>
      </c>
      <c r="G5" s="55">
        <v>15876</v>
      </c>
      <c r="H5" s="55">
        <v>28229</v>
      </c>
      <c r="I5" s="55">
        <v>381</v>
      </c>
    </row>
    <row r="6" spans="1:14" ht="12.95" customHeight="1" x14ac:dyDescent="0.2">
      <c r="A6" s="152"/>
      <c r="B6" s="1" t="s">
        <v>20</v>
      </c>
      <c r="C6" s="55">
        <v>34271</v>
      </c>
      <c r="D6" s="55">
        <v>1905</v>
      </c>
      <c r="E6" s="55">
        <v>3185</v>
      </c>
      <c r="F6" s="55">
        <v>4711</v>
      </c>
      <c r="G6" s="55">
        <v>8714</v>
      </c>
      <c r="H6" s="55">
        <v>15531</v>
      </c>
      <c r="I6" s="55">
        <v>225</v>
      </c>
    </row>
    <row r="7" spans="1:14" ht="12.95" customHeight="1" x14ac:dyDescent="0.2">
      <c r="A7" s="152"/>
      <c r="B7" s="1" t="s">
        <v>21</v>
      </c>
      <c r="C7" s="55">
        <v>28584</v>
      </c>
      <c r="D7" s="55">
        <v>1754</v>
      </c>
      <c r="E7" s="55">
        <v>2676</v>
      </c>
      <c r="F7" s="55">
        <v>4138</v>
      </c>
      <c r="G7" s="55">
        <v>7162</v>
      </c>
      <c r="H7" s="55">
        <v>12698</v>
      </c>
      <c r="I7" s="55">
        <v>156</v>
      </c>
    </row>
    <row r="8" spans="1:14" ht="12.95" customHeight="1" x14ac:dyDescent="0.2">
      <c r="A8" s="151" t="s">
        <v>23</v>
      </c>
      <c r="B8" s="31" t="s">
        <v>0</v>
      </c>
      <c r="C8" s="54">
        <v>12407</v>
      </c>
      <c r="D8" s="54">
        <v>651</v>
      </c>
      <c r="E8" s="54">
        <v>1204</v>
      </c>
      <c r="F8" s="54">
        <v>1411</v>
      </c>
      <c r="G8" s="54">
        <v>2665</v>
      </c>
      <c r="H8" s="54">
        <v>6419</v>
      </c>
      <c r="I8" s="54">
        <v>57</v>
      </c>
    </row>
    <row r="9" spans="1:14" ht="12.95" customHeight="1" x14ac:dyDescent="0.2">
      <c r="A9" s="151"/>
      <c r="B9" s="31" t="s">
        <v>20</v>
      </c>
      <c r="C9" s="54">
        <v>7497</v>
      </c>
      <c r="D9" s="54">
        <v>368</v>
      </c>
      <c r="E9" s="54">
        <v>697</v>
      </c>
      <c r="F9" s="54">
        <v>838</v>
      </c>
      <c r="G9" s="54">
        <v>1592</v>
      </c>
      <c r="H9" s="54">
        <v>3969</v>
      </c>
      <c r="I9" s="54">
        <v>33</v>
      </c>
    </row>
    <row r="10" spans="1:14" ht="12.95" customHeight="1" x14ac:dyDescent="0.2">
      <c r="A10" s="151"/>
      <c r="B10" s="31" t="s">
        <v>21</v>
      </c>
      <c r="C10" s="54">
        <v>4910</v>
      </c>
      <c r="D10" s="54">
        <v>283</v>
      </c>
      <c r="E10" s="54">
        <v>507</v>
      </c>
      <c r="F10" s="54">
        <v>573</v>
      </c>
      <c r="G10" s="54">
        <v>1073</v>
      </c>
      <c r="H10" s="54">
        <v>2450</v>
      </c>
      <c r="I10" s="54">
        <v>24</v>
      </c>
    </row>
    <row r="11" spans="1:14" ht="12.95" customHeight="1" x14ac:dyDescent="0.2">
      <c r="A11" s="152" t="s">
        <v>24</v>
      </c>
      <c r="B11" s="1" t="s">
        <v>0</v>
      </c>
      <c r="C11" s="55">
        <v>10526</v>
      </c>
      <c r="D11" s="55">
        <v>1586</v>
      </c>
      <c r="E11" s="55">
        <v>2066</v>
      </c>
      <c r="F11" s="55">
        <v>1964</v>
      </c>
      <c r="G11" s="55">
        <v>2174</v>
      </c>
      <c r="H11" s="55">
        <v>2692</v>
      </c>
      <c r="I11" s="55">
        <v>44</v>
      </c>
    </row>
    <row r="12" spans="1:14" ht="12.95" customHeight="1" x14ac:dyDescent="0.2">
      <c r="A12" s="152"/>
      <c r="B12" s="1" t="s">
        <v>20</v>
      </c>
      <c r="C12" s="55">
        <v>4885</v>
      </c>
      <c r="D12" s="55">
        <v>679</v>
      </c>
      <c r="E12" s="55">
        <v>886</v>
      </c>
      <c r="F12" s="55">
        <v>896</v>
      </c>
      <c r="G12" s="55">
        <v>1032</v>
      </c>
      <c r="H12" s="55">
        <v>1364</v>
      </c>
      <c r="I12" s="55">
        <v>28</v>
      </c>
    </row>
    <row r="13" spans="1:14" ht="12.95" customHeight="1" x14ac:dyDescent="0.2">
      <c r="A13" s="152"/>
      <c r="B13" s="1" t="s">
        <v>21</v>
      </c>
      <c r="C13" s="55">
        <v>5641</v>
      </c>
      <c r="D13" s="55">
        <v>907</v>
      </c>
      <c r="E13" s="55">
        <v>1180</v>
      </c>
      <c r="F13" s="55">
        <v>1068</v>
      </c>
      <c r="G13" s="55">
        <v>1142</v>
      </c>
      <c r="H13" s="55">
        <v>1328</v>
      </c>
      <c r="I13" s="55">
        <v>16</v>
      </c>
    </row>
    <row r="14" spans="1:14" ht="12.95" customHeight="1" x14ac:dyDescent="0.2">
      <c r="A14" s="197" t="s">
        <v>25</v>
      </c>
      <c r="B14" s="31" t="s">
        <v>0</v>
      </c>
      <c r="C14" s="54">
        <v>127969</v>
      </c>
      <c r="D14" s="54">
        <v>20586</v>
      </c>
      <c r="E14" s="54">
        <v>22663</v>
      </c>
      <c r="F14" s="54">
        <v>26147</v>
      </c>
      <c r="G14" s="54">
        <v>31971</v>
      </c>
      <c r="H14" s="54">
        <v>26130</v>
      </c>
      <c r="I14" s="54">
        <v>472</v>
      </c>
    </row>
    <row r="15" spans="1:14" ht="12.95" customHeight="1" x14ac:dyDescent="0.2">
      <c r="A15" s="197"/>
      <c r="B15" s="31" t="s">
        <v>20</v>
      </c>
      <c r="C15" s="54">
        <v>64100</v>
      </c>
      <c r="D15" s="54">
        <v>9765</v>
      </c>
      <c r="E15" s="54">
        <v>11223</v>
      </c>
      <c r="F15" s="54">
        <v>13010</v>
      </c>
      <c r="G15" s="54">
        <v>16233</v>
      </c>
      <c r="H15" s="54">
        <v>13591</v>
      </c>
      <c r="I15" s="54">
        <v>278</v>
      </c>
    </row>
    <row r="16" spans="1:14" ht="12.95" customHeight="1" x14ac:dyDescent="0.2">
      <c r="A16" s="198"/>
      <c r="B16" s="39" t="s">
        <v>21</v>
      </c>
      <c r="C16" s="108">
        <v>63869</v>
      </c>
      <c r="D16" s="108">
        <v>10821</v>
      </c>
      <c r="E16" s="108">
        <v>11440</v>
      </c>
      <c r="F16" s="108">
        <v>13137</v>
      </c>
      <c r="G16" s="108">
        <v>15738</v>
      </c>
      <c r="H16" s="108">
        <v>12539</v>
      </c>
      <c r="I16" s="108">
        <v>194</v>
      </c>
    </row>
    <row r="17" spans="1:9" s="26" customFormat="1" ht="12.95" customHeight="1" x14ac:dyDescent="0.2">
      <c r="A17" s="152" t="s">
        <v>0</v>
      </c>
      <c r="B17" s="1" t="s">
        <v>0</v>
      </c>
      <c r="C17" s="55">
        <v>184711</v>
      </c>
      <c r="D17" s="55">
        <v>26482</v>
      </c>
      <c r="E17" s="55">
        <v>31794</v>
      </c>
      <c r="F17" s="55">
        <v>38371</v>
      </c>
      <c r="G17" s="55">
        <v>52686</v>
      </c>
      <c r="H17" s="55">
        <v>63470</v>
      </c>
      <c r="I17" s="55">
        <v>954</v>
      </c>
    </row>
    <row r="18" spans="1:9" s="26" customFormat="1" ht="12.95" customHeight="1" x14ac:dyDescent="0.2">
      <c r="A18" s="152"/>
      <c r="B18" s="1" t="s">
        <v>20</v>
      </c>
      <c r="C18" s="55">
        <v>94978</v>
      </c>
      <c r="D18" s="55">
        <v>12717</v>
      </c>
      <c r="E18" s="55">
        <v>15991</v>
      </c>
      <c r="F18" s="55">
        <v>19455</v>
      </c>
      <c r="G18" s="55">
        <v>27571</v>
      </c>
      <c r="H18" s="55">
        <v>34455</v>
      </c>
      <c r="I18" s="55">
        <v>564</v>
      </c>
    </row>
    <row r="19" spans="1:9" s="26" customFormat="1" ht="12.95" customHeight="1" x14ac:dyDescent="0.2">
      <c r="A19" s="152"/>
      <c r="B19" s="1" t="s">
        <v>21</v>
      </c>
      <c r="C19" s="55">
        <v>89733</v>
      </c>
      <c r="D19" s="55">
        <v>13765</v>
      </c>
      <c r="E19" s="55">
        <v>15803</v>
      </c>
      <c r="F19" s="55">
        <v>18916</v>
      </c>
      <c r="G19" s="55">
        <v>25115</v>
      </c>
      <c r="H19" s="55">
        <v>29015</v>
      </c>
      <c r="I19" s="55">
        <v>390</v>
      </c>
    </row>
    <row r="20" spans="1:9" ht="12.95" customHeight="1" x14ac:dyDescent="0.2"/>
    <row r="21" spans="1:9" ht="12.95" customHeight="1" x14ac:dyDescent="0.2">
      <c r="A21" s="33" t="s">
        <v>676</v>
      </c>
      <c r="B21" s="33"/>
      <c r="C21" s="33"/>
      <c r="D21" s="33"/>
      <c r="E21" s="33"/>
      <c r="F21" s="33"/>
      <c r="G21" s="33"/>
      <c r="H21" s="33"/>
      <c r="I21" s="33"/>
    </row>
    <row r="22" spans="1:9" ht="32.25" customHeight="1" x14ac:dyDescent="0.2">
      <c r="A22" s="142" t="s">
        <v>660</v>
      </c>
      <c r="B22" s="142"/>
      <c r="C22" s="142"/>
      <c r="D22" s="142"/>
      <c r="E22" s="142"/>
      <c r="F22" s="142"/>
      <c r="G22" s="142"/>
      <c r="H22" s="142"/>
      <c r="I22" s="142"/>
    </row>
    <row r="23" spans="1:9" ht="62.25" customHeight="1" x14ac:dyDescent="0.2">
      <c r="A23" s="142" t="s">
        <v>711</v>
      </c>
      <c r="B23" s="143"/>
      <c r="C23" s="143"/>
      <c r="D23" s="143"/>
      <c r="E23" s="143"/>
      <c r="F23" s="143"/>
      <c r="G23" s="143"/>
      <c r="H23" s="143"/>
      <c r="I23" s="143"/>
    </row>
    <row r="24" spans="1:9" ht="12.75" customHeight="1" x14ac:dyDescent="0.2">
      <c r="A24" s="33"/>
      <c r="B24" s="33"/>
      <c r="C24" s="33"/>
      <c r="D24" s="33"/>
      <c r="E24" s="33"/>
      <c r="F24" s="33"/>
      <c r="G24" s="33"/>
      <c r="H24" s="33"/>
      <c r="I24" s="33"/>
    </row>
    <row r="25" spans="1:9" ht="12.75" customHeight="1" x14ac:dyDescent="0.2">
      <c r="A25" s="33" t="s">
        <v>663</v>
      </c>
      <c r="B25" s="33"/>
      <c r="C25" s="33"/>
      <c r="D25" s="33"/>
      <c r="E25" s="33"/>
      <c r="F25" s="33"/>
      <c r="G25" s="33"/>
      <c r="H25" s="33"/>
      <c r="I25" s="33"/>
    </row>
  </sheetData>
  <mergeCells count="11">
    <mergeCell ref="A23:I23"/>
    <mergeCell ref="A8:A10"/>
    <mergeCell ref="A11:A13"/>
    <mergeCell ref="A14:A16"/>
    <mergeCell ref="A22:I22"/>
    <mergeCell ref="C3:C4"/>
    <mergeCell ref="D3:I3"/>
    <mergeCell ref="A17:A19"/>
    <mergeCell ref="A5:A7"/>
    <mergeCell ref="A3:A4"/>
    <mergeCell ref="B3:B4"/>
  </mergeCells>
  <hyperlinks>
    <hyperlink ref="K1" location="Contents!A1" display="contents" xr:uid="{E19748CD-0DF4-45FC-A448-F22C1D46E029}"/>
  </hyperlinks>
  <pageMargins left="0.5" right="0.5" top="0.5" bottom="0.5" header="0" footer="0"/>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W56"/>
  <sheetViews>
    <sheetView showGridLines="0" zoomScaleNormal="100" workbookViewId="0"/>
  </sheetViews>
  <sheetFormatPr defaultColWidth="11.140625" defaultRowHeight="12.75" customHeight="1" x14ac:dyDescent="0.2"/>
  <cols>
    <col min="1" max="1" width="11.85546875" style="1" bestFit="1" customWidth="1"/>
    <col min="2" max="2" width="9.85546875" style="1" bestFit="1" customWidth="1"/>
    <col min="3" max="22" width="8.85546875" style="1" customWidth="1"/>
    <col min="23" max="16384" width="11.140625" style="1"/>
  </cols>
  <sheetData>
    <row r="1" spans="1:23" ht="12.75" customHeight="1" x14ac:dyDescent="0.2">
      <c r="A1" s="7" t="s">
        <v>960</v>
      </c>
      <c r="B1" s="6"/>
      <c r="C1" s="6"/>
      <c r="D1" s="6"/>
      <c r="E1" s="6"/>
      <c r="F1" s="6"/>
      <c r="G1" s="6"/>
      <c r="H1" s="6"/>
      <c r="I1" s="6"/>
      <c r="J1" s="6"/>
      <c r="K1" s="6"/>
      <c r="L1" s="6"/>
      <c r="M1" s="6"/>
      <c r="W1" s="35" t="s">
        <v>575</v>
      </c>
    </row>
    <row r="3" spans="1:23" ht="12.75" customHeight="1" x14ac:dyDescent="0.2">
      <c r="A3" s="193" t="s">
        <v>961</v>
      </c>
      <c r="B3" s="193" t="s">
        <v>899</v>
      </c>
      <c r="C3" s="191" t="s">
        <v>0</v>
      </c>
      <c r="D3" s="196" t="s">
        <v>1</v>
      </c>
      <c r="E3" s="150"/>
      <c r="F3" s="150"/>
      <c r="G3" s="150"/>
      <c r="H3" s="150"/>
      <c r="I3" s="150"/>
      <c r="J3" s="150"/>
      <c r="K3" s="150"/>
      <c r="L3" s="150"/>
      <c r="M3" s="150"/>
      <c r="N3" s="150"/>
      <c r="O3" s="150"/>
      <c r="P3" s="150"/>
      <c r="Q3" s="150"/>
      <c r="R3" s="150"/>
      <c r="S3" s="150"/>
      <c r="T3" s="150"/>
      <c r="U3" s="150"/>
    </row>
    <row r="4" spans="1:23" ht="12.75" customHeight="1" x14ac:dyDescent="0.2">
      <c r="A4" s="194"/>
      <c r="B4" s="194"/>
      <c r="C4" s="192"/>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215" t="s">
        <v>958</v>
      </c>
      <c r="B5" s="1" t="s">
        <v>0</v>
      </c>
      <c r="C5" s="55">
        <v>26482</v>
      </c>
      <c r="D5" s="55">
        <v>262</v>
      </c>
      <c r="E5" s="55">
        <v>1496</v>
      </c>
      <c r="F5" s="55">
        <v>3007</v>
      </c>
      <c r="G5" s="55">
        <v>4037</v>
      </c>
      <c r="H5" s="55">
        <v>2740</v>
      </c>
      <c r="I5" s="55">
        <v>2480</v>
      </c>
      <c r="J5" s="55">
        <v>2266</v>
      </c>
      <c r="K5" s="55">
        <v>1752</v>
      </c>
      <c r="L5" s="55">
        <v>1487</v>
      </c>
      <c r="M5" s="55">
        <v>1567</v>
      </c>
      <c r="N5" s="55">
        <v>1338</v>
      </c>
      <c r="O5" s="55">
        <v>1050</v>
      </c>
      <c r="P5" s="55">
        <v>754</v>
      </c>
      <c r="Q5" s="55">
        <v>569</v>
      </c>
      <c r="R5" s="55">
        <v>535</v>
      </c>
      <c r="S5" s="55">
        <v>402</v>
      </c>
      <c r="T5" s="55">
        <v>345</v>
      </c>
      <c r="U5" s="55">
        <v>395</v>
      </c>
    </row>
    <row r="6" spans="1:23" ht="12.75" customHeight="1" x14ac:dyDescent="0.2">
      <c r="A6" s="187"/>
      <c r="B6" s="1" t="s">
        <v>20</v>
      </c>
      <c r="C6" s="55">
        <v>12717</v>
      </c>
      <c r="D6" s="55">
        <v>161</v>
      </c>
      <c r="E6" s="55">
        <v>989</v>
      </c>
      <c r="F6" s="55">
        <v>1394</v>
      </c>
      <c r="G6" s="55">
        <v>1651</v>
      </c>
      <c r="H6" s="55">
        <v>1330</v>
      </c>
      <c r="I6" s="55">
        <v>1261</v>
      </c>
      <c r="J6" s="55">
        <v>1067</v>
      </c>
      <c r="K6" s="55">
        <v>837</v>
      </c>
      <c r="L6" s="55">
        <v>758</v>
      </c>
      <c r="M6" s="55">
        <v>814</v>
      </c>
      <c r="N6" s="55">
        <v>646</v>
      </c>
      <c r="O6" s="55">
        <v>514</v>
      </c>
      <c r="P6" s="55">
        <v>365</v>
      </c>
      <c r="Q6" s="55">
        <v>264</v>
      </c>
      <c r="R6" s="55">
        <v>225</v>
      </c>
      <c r="S6" s="55">
        <v>160</v>
      </c>
      <c r="T6" s="55">
        <v>134</v>
      </c>
      <c r="U6" s="55">
        <v>147</v>
      </c>
    </row>
    <row r="7" spans="1:23" ht="12.75" customHeight="1" x14ac:dyDescent="0.2">
      <c r="A7" s="187"/>
      <c r="B7" s="1" t="s">
        <v>21</v>
      </c>
      <c r="C7" s="55">
        <v>13765</v>
      </c>
      <c r="D7" s="55">
        <v>101</v>
      </c>
      <c r="E7" s="55">
        <v>507</v>
      </c>
      <c r="F7" s="55">
        <v>1613</v>
      </c>
      <c r="G7" s="55">
        <v>2386</v>
      </c>
      <c r="H7" s="55">
        <v>1410</v>
      </c>
      <c r="I7" s="55">
        <v>1219</v>
      </c>
      <c r="J7" s="55">
        <v>1199</v>
      </c>
      <c r="K7" s="55">
        <v>915</v>
      </c>
      <c r="L7" s="55">
        <v>729</v>
      </c>
      <c r="M7" s="55">
        <v>753</v>
      </c>
      <c r="N7" s="55">
        <v>692</v>
      </c>
      <c r="O7" s="55">
        <v>536</v>
      </c>
      <c r="P7" s="55">
        <v>389</v>
      </c>
      <c r="Q7" s="55">
        <v>305</v>
      </c>
      <c r="R7" s="55">
        <v>310</v>
      </c>
      <c r="S7" s="55">
        <v>242</v>
      </c>
      <c r="T7" s="55">
        <v>211</v>
      </c>
      <c r="U7" s="55">
        <v>248</v>
      </c>
    </row>
    <row r="8" spans="1:23" ht="12.75" customHeight="1" x14ac:dyDescent="0.2">
      <c r="A8" s="151" t="s">
        <v>463</v>
      </c>
      <c r="B8" s="31" t="s">
        <v>0</v>
      </c>
      <c r="C8" s="54">
        <v>31794</v>
      </c>
      <c r="D8" s="54">
        <v>298</v>
      </c>
      <c r="E8" s="54">
        <v>1549</v>
      </c>
      <c r="F8" s="54">
        <v>3102</v>
      </c>
      <c r="G8" s="54">
        <v>4241</v>
      </c>
      <c r="H8" s="54">
        <v>3368</v>
      </c>
      <c r="I8" s="54">
        <v>3203</v>
      </c>
      <c r="J8" s="54">
        <v>2905</v>
      </c>
      <c r="K8" s="54">
        <v>2307</v>
      </c>
      <c r="L8" s="54">
        <v>1925</v>
      </c>
      <c r="M8" s="54">
        <v>2023</v>
      </c>
      <c r="N8" s="54">
        <v>1729</v>
      </c>
      <c r="O8" s="54">
        <v>1408</v>
      </c>
      <c r="P8" s="54">
        <v>982</v>
      </c>
      <c r="Q8" s="54">
        <v>691</v>
      </c>
      <c r="R8" s="54">
        <v>594</v>
      </c>
      <c r="S8" s="54">
        <v>541</v>
      </c>
      <c r="T8" s="54">
        <v>418</v>
      </c>
      <c r="U8" s="54">
        <v>510</v>
      </c>
    </row>
    <row r="9" spans="1:23" ht="12.75" customHeight="1" x14ac:dyDescent="0.2">
      <c r="A9" s="151"/>
      <c r="B9" s="31" t="s">
        <v>20</v>
      </c>
      <c r="C9" s="54">
        <v>15991</v>
      </c>
      <c r="D9" s="54">
        <v>178</v>
      </c>
      <c r="E9" s="54">
        <v>1084</v>
      </c>
      <c r="F9" s="54">
        <v>1532</v>
      </c>
      <c r="G9" s="54">
        <v>1752</v>
      </c>
      <c r="H9" s="54">
        <v>1652</v>
      </c>
      <c r="I9" s="54">
        <v>1716</v>
      </c>
      <c r="J9" s="54">
        <v>1469</v>
      </c>
      <c r="K9" s="54">
        <v>1219</v>
      </c>
      <c r="L9" s="54">
        <v>1011</v>
      </c>
      <c r="M9" s="54">
        <v>1097</v>
      </c>
      <c r="N9" s="54">
        <v>894</v>
      </c>
      <c r="O9" s="54">
        <v>720</v>
      </c>
      <c r="P9" s="54">
        <v>503</v>
      </c>
      <c r="Q9" s="54">
        <v>328</v>
      </c>
      <c r="R9" s="54">
        <v>254</v>
      </c>
      <c r="S9" s="54">
        <v>226</v>
      </c>
      <c r="T9" s="54">
        <v>162</v>
      </c>
      <c r="U9" s="54">
        <v>194</v>
      </c>
    </row>
    <row r="10" spans="1:23" ht="12.75" customHeight="1" x14ac:dyDescent="0.2">
      <c r="A10" s="151"/>
      <c r="B10" s="31" t="s">
        <v>21</v>
      </c>
      <c r="C10" s="54">
        <v>15803</v>
      </c>
      <c r="D10" s="54">
        <v>120</v>
      </c>
      <c r="E10" s="54">
        <v>465</v>
      </c>
      <c r="F10" s="54">
        <v>1570</v>
      </c>
      <c r="G10" s="54">
        <v>2489</v>
      </c>
      <c r="H10" s="54">
        <v>1716</v>
      </c>
      <c r="I10" s="54">
        <v>1487</v>
      </c>
      <c r="J10" s="54">
        <v>1436</v>
      </c>
      <c r="K10" s="54">
        <v>1088</v>
      </c>
      <c r="L10" s="54">
        <v>914</v>
      </c>
      <c r="M10" s="54">
        <v>926</v>
      </c>
      <c r="N10" s="54">
        <v>835</v>
      </c>
      <c r="O10" s="54">
        <v>688</v>
      </c>
      <c r="P10" s="54">
        <v>479</v>
      </c>
      <c r="Q10" s="54">
        <v>363</v>
      </c>
      <c r="R10" s="54">
        <v>340</v>
      </c>
      <c r="S10" s="54">
        <v>315</v>
      </c>
      <c r="T10" s="54">
        <v>256</v>
      </c>
      <c r="U10" s="54">
        <v>316</v>
      </c>
    </row>
    <row r="11" spans="1:23" ht="12.75" customHeight="1" x14ac:dyDescent="0.2">
      <c r="A11" s="152" t="s">
        <v>464</v>
      </c>
      <c r="B11" s="1" t="s">
        <v>0</v>
      </c>
      <c r="C11" s="55">
        <v>38371</v>
      </c>
      <c r="D11" s="55">
        <v>331</v>
      </c>
      <c r="E11" s="55">
        <v>1817</v>
      </c>
      <c r="F11" s="55">
        <v>3393</v>
      </c>
      <c r="G11" s="55">
        <v>4702</v>
      </c>
      <c r="H11" s="55">
        <v>4036</v>
      </c>
      <c r="I11" s="55">
        <v>4056</v>
      </c>
      <c r="J11" s="55">
        <v>3555</v>
      </c>
      <c r="K11" s="55">
        <v>2943</v>
      </c>
      <c r="L11" s="55">
        <v>2474</v>
      </c>
      <c r="M11" s="55">
        <v>2443</v>
      </c>
      <c r="N11" s="55">
        <v>2054</v>
      </c>
      <c r="O11" s="55">
        <v>1818</v>
      </c>
      <c r="P11" s="55">
        <v>1324</v>
      </c>
      <c r="Q11" s="55">
        <v>884</v>
      </c>
      <c r="R11" s="55">
        <v>744</v>
      </c>
      <c r="S11" s="55">
        <v>678</v>
      </c>
      <c r="T11" s="55">
        <v>529</v>
      </c>
      <c r="U11" s="55">
        <v>590</v>
      </c>
    </row>
    <row r="12" spans="1:23" ht="12.75" customHeight="1" x14ac:dyDescent="0.2">
      <c r="A12" s="152"/>
      <c r="B12" s="1" t="s">
        <v>20</v>
      </c>
      <c r="C12" s="55">
        <v>19455</v>
      </c>
      <c r="D12" s="55">
        <v>186</v>
      </c>
      <c r="E12" s="55">
        <v>1257</v>
      </c>
      <c r="F12" s="55">
        <v>1662</v>
      </c>
      <c r="G12" s="55">
        <v>1925</v>
      </c>
      <c r="H12" s="55">
        <v>1991</v>
      </c>
      <c r="I12" s="55">
        <v>2130</v>
      </c>
      <c r="J12" s="55">
        <v>1805</v>
      </c>
      <c r="K12" s="55">
        <v>1543</v>
      </c>
      <c r="L12" s="55">
        <v>1388</v>
      </c>
      <c r="M12" s="55">
        <v>1356</v>
      </c>
      <c r="N12" s="55">
        <v>1074</v>
      </c>
      <c r="O12" s="55">
        <v>950</v>
      </c>
      <c r="P12" s="55">
        <v>657</v>
      </c>
      <c r="Q12" s="55">
        <v>410</v>
      </c>
      <c r="R12" s="55">
        <v>352</v>
      </c>
      <c r="S12" s="55">
        <v>311</v>
      </c>
      <c r="T12" s="55">
        <v>239</v>
      </c>
      <c r="U12" s="55">
        <v>219</v>
      </c>
    </row>
    <row r="13" spans="1:23" ht="12.75" customHeight="1" x14ac:dyDescent="0.2">
      <c r="A13" s="152"/>
      <c r="B13" s="1" t="s">
        <v>21</v>
      </c>
      <c r="C13" s="55">
        <v>18916</v>
      </c>
      <c r="D13" s="55">
        <v>145</v>
      </c>
      <c r="E13" s="55">
        <v>560</v>
      </c>
      <c r="F13" s="55">
        <v>1731</v>
      </c>
      <c r="G13" s="55">
        <v>2777</v>
      </c>
      <c r="H13" s="55">
        <v>2045</v>
      </c>
      <c r="I13" s="55">
        <v>1926</v>
      </c>
      <c r="J13" s="55">
        <v>1750</v>
      </c>
      <c r="K13" s="55">
        <v>1400</v>
      </c>
      <c r="L13" s="55">
        <v>1086</v>
      </c>
      <c r="M13" s="55">
        <v>1087</v>
      </c>
      <c r="N13" s="55">
        <v>980</v>
      </c>
      <c r="O13" s="55">
        <v>868</v>
      </c>
      <c r="P13" s="55">
        <v>667</v>
      </c>
      <c r="Q13" s="55">
        <v>474</v>
      </c>
      <c r="R13" s="55">
        <v>392</v>
      </c>
      <c r="S13" s="55">
        <v>367</v>
      </c>
      <c r="T13" s="55">
        <v>290</v>
      </c>
      <c r="U13" s="55">
        <v>371</v>
      </c>
    </row>
    <row r="14" spans="1:23" ht="12.75" customHeight="1" x14ac:dyDescent="0.2">
      <c r="A14" s="151" t="s">
        <v>465</v>
      </c>
      <c r="B14" s="31" t="s">
        <v>0</v>
      </c>
      <c r="C14" s="54">
        <v>52686</v>
      </c>
      <c r="D14" s="54">
        <v>402</v>
      </c>
      <c r="E14" s="54">
        <v>1958</v>
      </c>
      <c r="F14" s="54">
        <v>3974</v>
      </c>
      <c r="G14" s="54">
        <v>5956</v>
      </c>
      <c r="H14" s="54">
        <v>5885</v>
      </c>
      <c r="I14" s="54">
        <v>6089</v>
      </c>
      <c r="J14" s="54">
        <v>5212</v>
      </c>
      <c r="K14" s="54">
        <v>4257</v>
      </c>
      <c r="L14" s="54">
        <v>3618</v>
      </c>
      <c r="M14" s="54">
        <v>3684</v>
      </c>
      <c r="N14" s="54">
        <v>3179</v>
      </c>
      <c r="O14" s="54">
        <v>2593</v>
      </c>
      <c r="P14" s="54">
        <v>1812</v>
      </c>
      <c r="Q14" s="54">
        <v>1208</v>
      </c>
      <c r="R14" s="54">
        <v>962</v>
      </c>
      <c r="S14" s="54">
        <v>745</v>
      </c>
      <c r="T14" s="54">
        <v>534</v>
      </c>
      <c r="U14" s="54">
        <v>618</v>
      </c>
    </row>
    <row r="15" spans="1:23" ht="12.75" customHeight="1" x14ac:dyDescent="0.2">
      <c r="A15" s="151"/>
      <c r="B15" s="31" t="s">
        <v>20</v>
      </c>
      <c r="C15" s="54">
        <v>27571</v>
      </c>
      <c r="D15" s="54">
        <v>250</v>
      </c>
      <c r="E15" s="54">
        <v>1331</v>
      </c>
      <c r="F15" s="54">
        <v>1958</v>
      </c>
      <c r="G15" s="54">
        <v>2599</v>
      </c>
      <c r="H15" s="54">
        <v>2960</v>
      </c>
      <c r="I15" s="54">
        <v>3348</v>
      </c>
      <c r="J15" s="54">
        <v>2777</v>
      </c>
      <c r="K15" s="54">
        <v>2408</v>
      </c>
      <c r="L15" s="54">
        <v>2125</v>
      </c>
      <c r="M15" s="54">
        <v>2024</v>
      </c>
      <c r="N15" s="54">
        <v>1652</v>
      </c>
      <c r="O15" s="54">
        <v>1373</v>
      </c>
      <c r="P15" s="54">
        <v>950</v>
      </c>
      <c r="Q15" s="54">
        <v>587</v>
      </c>
      <c r="R15" s="54">
        <v>446</v>
      </c>
      <c r="S15" s="54">
        <v>318</v>
      </c>
      <c r="T15" s="54">
        <v>218</v>
      </c>
      <c r="U15" s="54">
        <v>247</v>
      </c>
    </row>
    <row r="16" spans="1:23" ht="12.75" customHeight="1" x14ac:dyDescent="0.2">
      <c r="A16" s="151"/>
      <c r="B16" s="31" t="s">
        <v>21</v>
      </c>
      <c r="C16" s="54">
        <v>25115</v>
      </c>
      <c r="D16" s="54">
        <v>152</v>
      </c>
      <c r="E16" s="54">
        <v>627</v>
      </c>
      <c r="F16" s="54">
        <v>2016</v>
      </c>
      <c r="G16" s="54">
        <v>3357</v>
      </c>
      <c r="H16" s="54">
        <v>2925</v>
      </c>
      <c r="I16" s="54">
        <v>2741</v>
      </c>
      <c r="J16" s="54">
        <v>2435</v>
      </c>
      <c r="K16" s="54">
        <v>1849</v>
      </c>
      <c r="L16" s="54">
        <v>1493</v>
      </c>
      <c r="M16" s="54">
        <v>1660</v>
      </c>
      <c r="N16" s="54">
        <v>1527</v>
      </c>
      <c r="O16" s="54">
        <v>1220</v>
      </c>
      <c r="P16" s="54">
        <v>862</v>
      </c>
      <c r="Q16" s="54">
        <v>621</v>
      </c>
      <c r="R16" s="54">
        <v>516</v>
      </c>
      <c r="S16" s="54">
        <v>427</v>
      </c>
      <c r="T16" s="54">
        <v>316</v>
      </c>
      <c r="U16" s="54">
        <v>371</v>
      </c>
    </row>
    <row r="17" spans="1:22" ht="12.75" customHeight="1" x14ac:dyDescent="0.2">
      <c r="A17" s="215" t="s">
        <v>959</v>
      </c>
      <c r="B17" s="1" t="s">
        <v>0</v>
      </c>
      <c r="C17" s="55">
        <v>63470</v>
      </c>
      <c r="D17" s="55">
        <v>556</v>
      </c>
      <c r="E17" s="55">
        <v>2280</v>
      </c>
      <c r="F17" s="55">
        <v>5285</v>
      </c>
      <c r="G17" s="55">
        <v>7231</v>
      </c>
      <c r="H17" s="55">
        <v>7300</v>
      </c>
      <c r="I17" s="55">
        <v>7656</v>
      </c>
      <c r="J17" s="55">
        <v>6666</v>
      </c>
      <c r="K17" s="55">
        <v>5096</v>
      </c>
      <c r="L17" s="55">
        <v>4512</v>
      </c>
      <c r="M17" s="55">
        <v>4333</v>
      </c>
      <c r="N17" s="55">
        <v>3645</v>
      </c>
      <c r="O17" s="55">
        <v>2987</v>
      </c>
      <c r="P17" s="55">
        <v>1978</v>
      </c>
      <c r="Q17" s="55">
        <v>1246</v>
      </c>
      <c r="R17" s="55">
        <v>922</v>
      </c>
      <c r="S17" s="55">
        <v>716</v>
      </c>
      <c r="T17" s="55">
        <v>543</v>
      </c>
      <c r="U17" s="55">
        <v>518</v>
      </c>
    </row>
    <row r="18" spans="1:22" ht="12.75" customHeight="1" x14ac:dyDescent="0.2">
      <c r="A18" s="187"/>
      <c r="B18" s="1" t="s">
        <v>20</v>
      </c>
      <c r="C18" s="55">
        <v>34455</v>
      </c>
      <c r="D18" s="55">
        <v>355</v>
      </c>
      <c r="E18" s="55">
        <v>1587</v>
      </c>
      <c r="F18" s="55">
        <v>2690</v>
      </c>
      <c r="G18" s="55">
        <v>3416</v>
      </c>
      <c r="H18" s="55">
        <v>3901</v>
      </c>
      <c r="I18" s="55">
        <v>4241</v>
      </c>
      <c r="J18" s="55">
        <v>3765</v>
      </c>
      <c r="K18" s="55">
        <v>2903</v>
      </c>
      <c r="L18" s="55">
        <v>2668</v>
      </c>
      <c r="M18" s="55">
        <v>2447</v>
      </c>
      <c r="N18" s="55">
        <v>2013</v>
      </c>
      <c r="O18" s="55">
        <v>1619</v>
      </c>
      <c r="P18" s="55">
        <v>1032</v>
      </c>
      <c r="Q18" s="55">
        <v>620</v>
      </c>
      <c r="R18" s="55">
        <v>429</v>
      </c>
      <c r="S18" s="55">
        <v>334</v>
      </c>
      <c r="T18" s="55">
        <v>238</v>
      </c>
      <c r="U18" s="55">
        <v>197</v>
      </c>
    </row>
    <row r="19" spans="1:22" ht="12.75" customHeight="1" x14ac:dyDescent="0.2">
      <c r="A19" s="187"/>
      <c r="B19" s="1" t="s">
        <v>21</v>
      </c>
      <c r="C19" s="55">
        <v>29015</v>
      </c>
      <c r="D19" s="55">
        <v>201</v>
      </c>
      <c r="E19" s="55">
        <v>693</v>
      </c>
      <c r="F19" s="55">
        <v>2595</v>
      </c>
      <c r="G19" s="55">
        <v>3815</v>
      </c>
      <c r="H19" s="55">
        <v>3399</v>
      </c>
      <c r="I19" s="55">
        <v>3415</v>
      </c>
      <c r="J19" s="55">
        <v>2901</v>
      </c>
      <c r="K19" s="55">
        <v>2193</v>
      </c>
      <c r="L19" s="55">
        <v>1844</v>
      </c>
      <c r="M19" s="55">
        <v>1886</v>
      </c>
      <c r="N19" s="55">
        <v>1632</v>
      </c>
      <c r="O19" s="55">
        <v>1368</v>
      </c>
      <c r="P19" s="55">
        <v>946</v>
      </c>
      <c r="Q19" s="55">
        <v>626</v>
      </c>
      <c r="R19" s="55">
        <v>493</v>
      </c>
      <c r="S19" s="55">
        <v>382</v>
      </c>
      <c r="T19" s="55">
        <v>305</v>
      </c>
      <c r="U19" s="55">
        <v>321</v>
      </c>
    </row>
    <row r="20" spans="1:22" ht="12.75" customHeight="1" x14ac:dyDescent="0.2">
      <c r="A20" s="197" t="s">
        <v>266</v>
      </c>
      <c r="B20" s="31" t="s">
        <v>0</v>
      </c>
      <c r="C20" s="54">
        <v>954</v>
      </c>
      <c r="D20" s="54">
        <v>9</v>
      </c>
      <c r="E20" s="54">
        <v>12</v>
      </c>
      <c r="F20" s="54">
        <v>24</v>
      </c>
      <c r="G20" s="54">
        <v>98</v>
      </c>
      <c r="H20" s="54">
        <v>122</v>
      </c>
      <c r="I20" s="54">
        <v>161</v>
      </c>
      <c r="J20" s="54">
        <v>97</v>
      </c>
      <c r="K20" s="54">
        <v>103</v>
      </c>
      <c r="L20" s="54">
        <v>71</v>
      </c>
      <c r="M20" s="54">
        <v>90</v>
      </c>
      <c r="N20" s="54">
        <v>56</v>
      </c>
      <c r="O20" s="54">
        <v>55</v>
      </c>
      <c r="P20" s="54">
        <v>23</v>
      </c>
      <c r="Q20" s="54">
        <v>17</v>
      </c>
      <c r="R20" s="54">
        <v>6</v>
      </c>
      <c r="S20" s="54">
        <v>3</v>
      </c>
      <c r="T20" s="54">
        <v>3</v>
      </c>
      <c r="U20" s="54">
        <v>4</v>
      </c>
    </row>
    <row r="21" spans="1:22" ht="12.75" customHeight="1" x14ac:dyDescent="0.2">
      <c r="A21" s="197"/>
      <c r="B21" s="31" t="s">
        <v>20</v>
      </c>
      <c r="C21" s="54">
        <v>564</v>
      </c>
      <c r="D21" s="54">
        <v>5</v>
      </c>
      <c r="E21" s="54">
        <v>10</v>
      </c>
      <c r="F21" s="54">
        <v>8</v>
      </c>
      <c r="G21" s="54">
        <v>39</v>
      </c>
      <c r="H21" s="54">
        <v>73</v>
      </c>
      <c r="I21" s="54">
        <v>103</v>
      </c>
      <c r="J21" s="54">
        <v>67</v>
      </c>
      <c r="K21" s="54">
        <v>72</v>
      </c>
      <c r="L21" s="54">
        <v>43</v>
      </c>
      <c r="M21" s="54">
        <v>57</v>
      </c>
      <c r="N21" s="54">
        <v>32</v>
      </c>
      <c r="O21" s="54">
        <v>31</v>
      </c>
      <c r="P21" s="54">
        <v>9</v>
      </c>
      <c r="Q21" s="54">
        <v>7</v>
      </c>
      <c r="R21" s="54">
        <v>4</v>
      </c>
      <c r="S21" s="54">
        <v>0</v>
      </c>
      <c r="T21" s="54">
        <v>2</v>
      </c>
      <c r="U21" s="54">
        <v>2</v>
      </c>
    </row>
    <row r="22" spans="1:22" ht="12.75" customHeight="1" x14ac:dyDescent="0.2">
      <c r="A22" s="198"/>
      <c r="B22" s="39" t="s">
        <v>21</v>
      </c>
      <c r="C22" s="108">
        <v>390</v>
      </c>
      <c r="D22" s="108">
        <v>4</v>
      </c>
      <c r="E22" s="108">
        <v>2</v>
      </c>
      <c r="F22" s="108">
        <v>16</v>
      </c>
      <c r="G22" s="108">
        <v>59</v>
      </c>
      <c r="H22" s="108">
        <v>49</v>
      </c>
      <c r="I22" s="108">
        <v>58</v>
      </c>
      <c r="J22" s="108">
        <v>30</v>
      </c>
      <c r="K22" s="108">
        <v>31</v>
      </c>
      <c r="L22" s="108">
        <v>28</v>
      </c>
      <c r="M22" s="108">
        <v>33</v>
      </c>
      <c r="N22" s="108">
        <v>24</v>
      </c>
      <c r="O22" s="108">
        <v>24</v>
      </c>
      <c r="P22" s="108">
        <v>14</v>
      </c>
      <c r="Q22" s="108">
        <v>10</v>
      </c>
      <c r="R22" s="108">
        <v>2</v>
      </c>
      <c r="S22" s="108">
        <v>3</v>
      </c>
      <c r="T22" s="108">
        <v>1</v>
      </c>
      <c r="U22" s="108">
        <v>2</v>
      </c>
    </row>
    <row r="23" spans="1:22" ht="12.75" customHeight="1" x14ac:dyDescent="0.2">
      <c r="A23" s="152" t="s">
        <v>0</v>
      </c>
      <c r="B23" s="1" t="s">
        <v>0</v>
      </c>
      <c r="C23" s="55">
        <v>184711</v>
      </c>
      <c r="D23" s="55">
        <v>1770</v>
      </c>
      <c r="E23" s="55">
        <v>8543</v>
      </c>
      <c r="F23" s="55">
        <v>17372</v>
      </c>
      <c r="G23" s="55">
        <v>22790</v>
      </c>
      <c r="H23" s="55">
        <v>19154</v>
      </c>
      <c r="I23" s="55">
        <v>19400</v>
      </c>
      <c r="J23" s="55">
        <v>17339</v>
      </c>
      <c r="K23" s="55">
        <v>13820</v>
      </c>
      <c r="L23" s="55">
        <v>12000</v>
      </c>
      <c r="M23" s="55">
        <v>12205</v>
      </c>
      <c r="N23" s="55">
        <v>10488</v>
      </c>
      <c r="O23" s="55">
        <v>8797</v>
      </c>
      <c r="P23" s="55">
        <v>6225</v>
      </c>
      <c r="Q23" s="55">
        <v>4160</v>
      </c>
      <c r="R23" s="55">
        <v>3419</v>
      </c>
      <c r="S23" s="55">
        <v>2777</v>
      </c>
      <c r="T23" s="55">
        <v>2135</v>
      </c>
      <c r="U23" s="55">
        <v>2317</v>
      </c>
    </row>
    <row r="24" spans="1:22" ht="12.75" customHeight="1" x14ac:dyDescent="0.2">
      <c r="A24" s="152"/>
      <c r="B24" s="1" t="s">
        <v>20</v>
      </c>
      <c r="C24" s="55">
        <v>94978</v>
      </c>
      <c r="D24" s="55">
        <v>1073</v>
      </c>
      <c r="E24" s="55">
        <v>5840</v>
      </c>
      <c r="F24" s="55">
        <v>8574</v>
      </c>
      <c r="G24" s="55">
        <v>9968</v>
      </c>
      <c r="H24" s="55">
        <v>9803</v>
      </c>
      <c r="I24" s="55">
        <v>10357</v>
      </c>
      <c r="J24" s="55">
        <v>9005</v>
      </c>
      <c r="K24" s="55">
        <v>7374</v>
      </c>
      <c r="L24" s="55">
        <v>6696</v>
      </c>
      <c r="M24" s="55">
        <v>6614</v>
      </c>
      <c r="N24" s="55">
        <v>5478</v>
      </c>
      <c r="O24" s="55">
        <v>4569</v>
      </c>
      <c r="P24" s="55">
        <v>3167</v>
      </c>
      <c r="Q24" s="55">
        <v>1980</v>
      </c>
      <c r="R24" s="55">
        <v>1533</v>
      </c>
      <c r="S24" s="55">
        <v>1197</v>
      </c>
      <c r="T24" s="55">
        <v>892</v>
      </c>
      <c r="U24" s="55">
        <v>858</v>
      </c>
    </row>
    <row r="25" spans="1:22" ht="12.75" customHeight="1" x14ac:dyDescent="0.2">
      <c r="A25" s="152"/>
      <c r="B25" s="1" t="s">
        <v>21</v>
      </c>
      <c r="C25" s="55">
        <v>89733</v>
      </c>
      <c r="D25" s="55">
        <v>697</v>
      </c>
      <c r="E25" s="55">
        <v>2703</v>
      </c>
      <c r="F25" s="55">
        <v>8798</v>
      </c>
      <c r="G25" s="55">
        <v>12822</v>
      </c>
      <c r="H25" s="55">
        <v>9351</v>
      </c>
      <c r="I25" s="55">
        <v>9043</v>
      </c>
      <c r="J25" s="55">
        <v>8334</v>
      </c>
      <c r="K25" s="55">
        <v>6446</v>
      </c>
      <c r="L25" s="55">
        <v>5304</v>
      </c>
      <c r="M25" s="55">
        <v>5591</v>
      </c>
      <c r="N25" s="55">
        <v>5010</v>
      </c>
      <c r="O25" s="55">
        <v>4228</v>
      </c>
      <c r="P25" s="55">
        <v>3058</v>
      </c>
      <c r="Q25" s="55">
        <v>2180</v>
      </c>
      <c r="R25" s="55">
        <v>1886</v>
      </c>
      <c r="S25" s="55">
        <v>1580</v>
      </c>
      <c r="T25" s="55">
        <v>1243</v>
      </c>
      <c r="U25" s="55">
        <v>1459</v>
      </c>
    </row>
    <row r="27" spans="1:22" ht="12.75" customHeight="1" x14ac:dyDescent="0.2">
      <c r="A27" s="33" t="s">
        <v>676</v>
      </c>
      <c r="B27" s="33"/>
      <c r="C27" s="33"/>
      <c r="D27" s="33"/>
      <c r="E27" s="33"/>
      <c r="F27" s="33"/>
      <c r="G27" s="33"/>
      <c r="H27" s="33"/>
      <c r="I27" s="33"/>
      <c r="J27" s="33"/>
      <c r="K27" s="33"/>
      <c r="L27" s="33"/>
      <c r="M27" s="33"/>
      <c r="N27" s="33"/>
      <c r="O27" s="33"/>
      <c r="P27" s="33"/>
      <c r="Q27" s="33"/>
      <c r="R27" s="33"/>
      <c r="S27" s="33"/>
      <c r="T27" s="33"/>
      <c r="U27" s="33"/>
    </row>
    <row r="28" spans="1:22" ht="12.75" customHeight="1" x14ac:dyDescent="0.2">
      <c r="A28" s="57" t="s">
        <v>712</v>
      </c>
      <c r="B28" s="57"/>
      <c r="C28" s="57"/>
      <c r="D28" s="57"/>
      <c r="E28" s="57"/>
      <c r="F28" s="57"/>
      <c r="G28" s="57"/>
      <c r="H28" s="57"/>
      <c r="I28" s="57"/>
      <c r="J28" s="57"/>
      <c r="K28" s="57"/>
      <c r="L28" s="57"/>
      <c r="M28" s="57"/>
      <c r="N28" s="57"/>
      <c r="O28" s="57"/>
      <c r="P28" s="57"/>
      <c r="Q28" s="57"/>
      <c r="R28" s="57"/>
      <c r="S28" s="57"/>
      <c r="T28" s="57"/>
      <c r="U28" s="57"/>
    </row>
    <row r="29" spans="1:22" ht="12.75" customHeight="1" x14ac:dyDescent="0.2">
      <c r="A29" s="57" t="s">
        <v>713</v>
      </c>
      <c r="B29" s="32"/>
      <c r="C29" s="32"/>
      <c r="D29" s="32"/>
      <c r="E29" s="32"/>
      <c r="F29" s="32"/>
      <c r="G29" s="32"/>
      <c r="H29" s="32"/>
      <c r="I29" s="32"/>
      <c r="J29" s="32"/>
      <c r="K29" s="32"/>
      <c r="L29" s="32"/>
      <c r="M29" s="32"/>
      <c r="N29" s="32"/>
      <c r="O29" s="32"/>
      <c r="P29" s="32"/>
      <c r="Q29" s="32"/>
      <c r="R29" s="32"/>
      <c r="S29" s="32"/>
      <c r="T29" s="32"/>
      <c r="U29" s="32"/>
    </row>
    <row r="31" spans="1:22" ht="12.75" customHeight="1" x14ac:dyDescent="0.2">
      <c r="A31" s="7" t="s">
        <v>962</v>
      </c>
      <c r="B31" s="7"/>
      <c r="C31" s="7"/>
      <c r="D31" s="7"/>
      <c r="E31" s="7"/>
      <c r="F31" s="7"/>
      <c r="G31" s="7"/>
      <c r="H31" s="7"/>
      <c r="I31" s="7"/>
      <c r="J31" s="7"/>
      <c r="K31" s="7"/>
      <c r="L31" s="7"/>
      <c r="M31" s="7"/>
      <c r="N31" s="7"/>
      <c r="O31" s="27"/>
      <c r="P31" s="27"/>
      <c r="Q31" s="27"/>
      <c r="R31" s="27"/>
      <c r="S31" s="27"/>
      <c r="T31" s="27"/>
      <c r="U31" s="27"/>
      <c r="V31" s="27"/>
    </row>
    <row r="32" spans="1:22" ht="12.75" customHeight="1" x14ac:dyDescent="0.2">
      <c r="A32" s="27"/>
      <c r="B32" s="27"/>
      <c r="C32" s="27"/>
      <c r="D32" s="27"/>
      <c r="E32" s="27"/>
      <c r="F32" s="27"/>
      <c r="G32" s="27"/>
      <c r="H32" s="27"/>
      <c r="I32" s="27"/>
      <c r="J32" s="27"/>
      <c r="K32" s="27"/>
      <c r="L32" s="27"/>
      <c r="M32" s="27"/>
      <c r="N32" s="27"/>
      <c r="O32" s="27"/>
      <c r="P32" s="27"/>
      <c r="Q32" s="27"/>
      <c r="R32" s="27"/>
      <c r="S32" s="27"/>
      <c r="T32" s="27"/>
      <c r="U32" s="27"/>
      <c r="V32" s="27"/>
    </row>
    <row r="33" spans="1:22" ht="12.75" customHeight="1" x14ac:dyDescent="0.2">
      <c r="A33" s="193" t="s">
        <v>961</v>
      </c>
      <c r="B33" s="193" t="s">
        <v>899</v>
      </c>
      <c r="C33" s="216" t="s">
        <v>602</v>
      </c>
      <c r="D33" s="150" t="s">
        <v>1</v>
      </c>
      <c r="E33" s="150"/>
      <c r="F33" s="150"/>
      <c r="G33" s="150"/>
      <c r="H33" s="150"/>
      <c r="I33" s="150"/>
      <c r="J33" s="150"/>
      <c r="K33" s="150"/>
      <c r="L33" s="150"/>
      <c r="M33" s="150"/>
      <c r="N33" s="150"/>
      <c r="O33" s="150"/>
      <c r="P33" s="150"/>
      <c r="Q33" s="150"/>
      <c r="R33" s="150"/>
      <c r="S33" s="150"/>
      <c r="T33" s="150"/>
      <c r="U33" s="150"/>
      <c r="V33" s="218" t="s">
        <v>26</v>
      </c>
    </row>
    <row r="34" spans="1:22" ht="12.75" customHeight="1" x14ac:dyDescent="0.2">
      <c r="A34" s="194"/>
      <c r="B34" s="194"/>
      <c r="C34" s="217"/>
      <c r="D34" s="14" t="s">
        <v>2</v>
      </c>
      <c r="E34" s="14" t="s">
        <v>3</v>
      </c>
      <c r="F34" s="14" t="s">
        <v>4</v>
      </c>
      <c r="G34" s="14" t="s">
        <v>5</v>
      </c>
      <c r="H34" s="14" t="s">
        <v>6</v>
      </c>
      <c r="I34" s="14" t="s">
        <v>7</v>
      </c>
      <c r="J34" s="14" t="s">
        <v>8</v>
      </c>
      <c r="K34" s="14" t="s">
        <v>9</v>
      </c>
      <c r="L34" s="14" t="s">
        <v>10</v>
      </c>
      <c r="M34" s="14" t="s">
        <v>11</v>
      </c>
      <c r="N34" s="14" t="s">
        <v>12</v>
      </c>
      <c r="O34" s="14" t="s">
        <v>13</v>
      </c>
      <c r="P34" s="14" t="s">
        <v>14</v>
      </c>
      <c r="Q34" s="14" t="s">
        <v>15</v>
      </c>
      <c r="R34" s="14" t="s">
        <v>16</v>
      </c>
      <c r="S34" s="14" t="s">
        <v>17</v>
      </c>
      <c r="T34" s="14" t="s">
        <v>18</v>
      </c>
      <c r="U34" s="14" t="s">
        <v>19</v>
      </c>
      <c r="V34" s="219"/>
    </row>
    <row r="35" spans="1:22" ht="12.75" customHeight="1" x14ac:dyDescent="0.2">
      <c r="A35" s="215" t="s">
        <v>958</v>
      </c>
      <c r="B35" s="27" t="s">
        <v>0</v>
      </c>
      <c r="C35" s="81">
        <v>2537.1</v>
      </c>
      <c r="D35" s="81">
        <v>491.4</v>
      </c>
      <c r="E35" s="81">
        <v>2155.5</v>
      </c>
      <c r="F35" s="81">
        <v>4120</v>
      </c>
      <c r="G35" s="81">
        <v>6345.7</v>
      </c>
      <c r="H35" s="81">
        <v>5278.2</v>
      </c>
      <c r="I35" s="81">
        <v>4428.6000000000004</v>
      </c>
      <c r="J35" s="81">
        <v>3656.5</v>
      </c>
      <c r="K35" s="81">
        <v>2555</v>
      </c>
      <c r="L35" s="81">
        <v>2057.4</v>
      </c>
      <c r="M35" s="81">
        <v>1916.4</v>
      </c>
      <c r="N35" s="81">
        <v>1678</v>
      </c>
      <c r="O35" s="81">
        <v>1332.6</v>
      </c>
      <c r="P35" s="81">
        <v>1088.0999999999999</v>
      </c>
      <c r="Q35" s="81">
        <v>997.4</v>
      </c>
      <c r="R35" s="81">
        <v>1178.8</v>
      </c>
      <c r="S35" s="81">
        <v>1406.4</v>
      </c>
      <c r="T35" s="81">
        <v>1951</v>
      </c>
      <c r="U35" s="81">
        <v>2556.9</v>
      </c>
      <c r="V35" s="121">
        <v>2921.1</v>
      </c>
    </row>
    <row r="36" spans="1:22" ht="12.75" customHeight="1" x14ac:dyDescent="0.2">
      <c r="A36" s="187"/>
      <c r="B36" s="27" t="s">
        <v>20</v>
      </c>
      <c r="C36" s="81">
        <v>2439.9</v>
      </c>
      <c r="D36" s="81">
        <v>589.70000000000005</v>
      </c>
      <c r="E36" s="81">
        <v>2790.7</v>
      </c>
      <c r="F36" s="81">
        <v>3721.5</v>
      </c>
      <c r="G36" s="81">
        <v>5004.7</v>
      </c>
      <c r="H36" s="81">
        <v>4816.6000000000004</v>
      </c>
      <c r="I36" s="81">
        <v>4331</v>
      </c>
      <c r="J36" s="81">
        <v>3510.6</v>
      </c>
      <c r="K36" s="81">
        <v>2529.8000000000002</v>
      </c>
      <c r="L36" s="81">
        <v>2145.9</v>
      </c>
      <c r="M36" s="81">
        <v>2029.2</v>
      </c>
      <c r="N36" s="81">
        <v>1648.5</v>
      </c>
      <c r="O36" s="81">
        <v>1330</v>
      </c>
      <c r="P36" s="81">
        <v>1063</v>
      </c>
      <c r="Q36" s="81">
        <v>927.5</v>
      </c>
      <c r="R36" s="81">
        <v>986.9</v>
      </c>
      <c r="S36" s="81">
        <v>1133.5</v>
      </c>
      <c r="T36" s="81">
        <v>1592.7</v>
      </c>
      <c r="U36" s="81">
        <v>2295.1</v>
      </c>
      <c r="V36" s="121">
        <v>2773.3</v>
      </c>
    </row>
    <row r="37" spans="1:22" ht="12.75" customHeight="1" x14ac:dyDescent="0.2">
      <c r="A37" s="187"/>
      <c r="B37" s="27" t="s">
        <v>21</v>
      </c>
      <c r="C37" s="81">
        <v>2633.9</v>
      </c>
      <c r="D37" s="81">
        <v>388.2</v>
      </c>
      <c r="E37" s="81">
        <v>1492.8</v>
      </c>
      <c r="F37" s="81">
        <v>4540.1000000000004</v>
      </c>
      <c r="G37" s="81">
        <v>7790</v>
      </c>
      <c r="H37" s="81">
        <v>5802.9</v>
      </c>
      <c r="I37" s="81">
        <v>4534.3999999999996</v>
      </c>
      <c r="J37" s="81">
        <v>3796.8</v>
      </c>
      <c r="K37" s="81">
        <v>2578.4</v>
      </c>
      <c r="L37" s="81">
        <v>1972.8</v>
      </c>
      <c r="M37" s="81">
        <v>1807.9</v>
      </c>
      <c r="N37" s="81">
        <v>1706.5</v>
      </c>
      <c r="O37" s="81">
        <v>1335.1</v>
      </c>
      <c r="P37" s="81">
        <v>1112.8</v>
      </c>
      <c r="Q37" s="81">
        <v>1067</v>
      </c>
      <c r="R37" s="81">
        <v>1372.4</v>
      </c>
      <c r="S37" s="81">
        <v>1672.6</v>
      </c>
      <c r="T37" s="81">
        <v>2276.3000000000002</v>
      </c>
      <c r="U37" s="81">
        <v>2742.3</v>
      </c>
      <c r="V37" s="121">
        <v>3081.6</v>
      </c>
    </row>
    <row r="38" spans="1:22" ht="12.75" customHeight="1" x14ac:dyDescent="0.2">
      <c r="A38" s="151" t="s">
        <v>463</v>
      </c>
      <c r="B38" s="31" t="s">
        <v>0</v>
      </c>
      <c r="C38" s="80">
        <v>3097.2</v>
      </c>
      <c r="D38" s="80">
        <v>533.79999999999995</v>
      </c>
      <c r="E38" s="80">
        <v>2484.5</v>
      </c>
      <c r="F38" s="80">
        <v>4793</v>
      </c>
      <c r="G38" s="80">
        <v>7194.7</v>
      </c>
      <c r="H38" s="80">
        <v>5775.6</v>
      </c>
      <c r="I38" s="80">
        <v>4438</v>
      </c>
      <c r="J38" s="80">
        <v>3847.4</v>
      </c>
      <c r="K38" s="80">
        <v>3291.6</v>
      </c>
      <c r="L38" s="80">
        <v>2893.2</v>
      </c>
      <c r="M38" s="80">
        <v>2801.5</v>
      </c>
      <c r="N38" s="80">
        <v>2444.9</v>
      </c>
      <c r="O38" s="80">
        <v>1988.1</v>
      </c>
      <c r="P38" s="80">
        <v>1560.6</v>
      </c>
      <c r="Q38" s="80">
        <v>1288.4000000000001</v>
      </c>
      <c r="R38" s="80">
        <v>1317.8</v>
      </c>
      <c r="S38" s="80">
        <v>1784.7</v>
      </c>
      <c r="T38" s="80">
        <v>2157</v>
      </c>
      <c r="U38" s="80">
        <v>2997.7</v>
      </c>
      <c r="V38" s="122">
        <v>3411.1</v>
      </c>
    </row>
    <row r="39" spans="1:22" ht="12.75" customHeight="1" x14ac:dyDescent="0.2">
      <c r="A39" s="151"/>
      <c r="B39" s="31" t="s">
        <v>20</v>
      </c>
      <c r="C39" s="80">
        <v>3122</v>
      </c>
      <c r="D39" s="80">
        <v>617.20000000000005</v>
      </c>
      <c r="E39" s="80">
        <v>3373.5</v>
      </c>
      <c r="F39" s="80">
        <v>4609.6000000000004</v>
      </c>
      <c r="G39" s="80">
        <v>5734.3</v>
      </c>
      <c r="H39" s="80">
        <v>5335</v>
      </c>
      <c r="I39" s="80">
        <v>4621</v>
      </c>
      <c r="J39" s="80">
        <v>3888.3</v>
      </c>
      <c r="K39" s="80">
        <v>3525.5</v>
      </c>
      <c r="L39" s="80">
        <v>3088.1</v>
      </c>
      <c r="M39" s="80">
        <v>3116.3</v>
      </c>
      <c r="N39" s="80">
        <v>2572.9</v>
      </c>
      <c r="O39" s="80">
        <v>2093.1999999999998</v>
      </c>
      <c r="P39" s="80">
        <v>1633.3</v>
      </c>
      <c r="Q39" s="80">
        <v>1250.8</v>
      </c>
      <c r="R39" s="80">
        <v>1140.8</v>
      </c>
      <c r="S39" s="80">
        <v>1543.8</v>
      </c>
      <c r="T39" s="80">
        <v>1803.3</v>
      </c>
      <c r="U39" s="80">
        <v>2777.4</v>
      </c>
      <c r="V39" s="122">
        <v>3387.4</v>
      </c>
    </row>
    <row r="40" spans="1:22" ht="12.75" customHeight="1" x14ac:dyDescent="0.2">
      <c r="A40" s="151"/>
      <c r="B40" s="31" t="s">
        <v>21</v>
      </c>
      <c r="C40" s="80">
        <v>3072.5</v>
      </c>
      <c r="D40" s="80">
        <v>444.6</v>
      </c>
      <c r="E40" s="80">
        <v>1539</v>
      </c>
      <c r="F40" s="80">
        <v>4986.5</v>
      </c>
      <c r="G40" s="80">
        <v>8766.2000000000007</v>
      </c>
      <c r="H40" s="80">
        <v>6274.5</v>
      </c>
      <c r="I40" s="80">
        <v>4244.1000000000004</v>
      </c>
      <c r="J40" s="80">
        <v>3806.4</v>
      </c>
      <c r="K40" s="80">
        <v>3063.9</v>
      </c>
      <c r="L40" s="80">
        <v>2704.5</v>
      </c>
      <c r="M40" s="80">
        <v>2502.1</v>
      </c>
      <c r="N40" s="80">
        <v>2321.1999999999998</v>
      </c>
      <c r="O40" s="80">
        <v>1888.9</v>
      </c>
      <c r="P40" s="80">
        <v>1491</v>
      </c>
      <c r="Q40" s="80">
        <v>1324.3</v>
      </c>
      <c r="R40" s="80">
        <v>1490.7</v>
      </c>
      <c r="S40" s="80">
        <v>2009.8</v>
      </c>
      <c r="T40" s="80">
        <v>2462.6999999999998</v>
      </c>
      <c r="U40" s="80">
        <v>3151.2</v>
      </c>
      <c r="V40" s="122">
        <v>3444.8</v>
      </c>
    </row>
    <row r="41" spans="1:22" ht="12.75" customHeight="1" x14ac:dyDescent="0.2">
      <c r="A41" s="152" t="s">
        <v>464</v>
      </c>
      <c r="B41" s="27" t="s">
        <v>0</v>
      </c>
      <c r="C41" s="81">
        <v>3796.7</v>
      </c>
      <c r="D41" s="81">
        <v>568.5</v>
      </c>
      <c r="E41" s="81">
        <v>2992.8</v>
      </c>
      <c r="F41" s="81">
        <v>5587.9</v>
      </c>
      <c r="G41" s="81">
        <v>8167</v>
      </c>
      <c r="H41" s="81">
        <v>6028.3</v>
      </c>
      <c r="I41" s="81">
        <v>4958</v>
      </c>
      <c r="J41" s="81">
        <v>4423.5</v>
      </c>
      <c r="K41" s="81">
        <v>4245.5</v>
      </c>
      <c r="L41" s="81">
        <v>4043.1</v>
      </c>
      <c r="M41" s="81">
        <v>3775.4</v>
      </c>
      <c r="N41" s="81">
        <v>3214.1</v>
      </c>
      <c r="O41" s="81">
        <v>2834.9</v>
      </c>
      <c r="P41" s="81">
        <v>2288.4</v>
      </c>
      <c r="Q41" s="81">
        <v>1770.3</v>
      </c>
      <c r="R41" s="81">
        <v>1706.7</v>
      </c>
      <c r="S41" s="81">
        <v>2222</v>
      </c>
      <c r="T41" s="81">
        <v>2593.1</v>
      </c>
      <c r="U41" s="81">
        <v>3150.6</v>
      </c>
      <c r="V41" s="121">
        <v>4058.9</v>
      </c>
    </row>
    <row r="42" spans="1:22" ht="12.75" customHeight="1" x14ac:dyDescent="0.2">
      <c r="A42" s="152"/>
      <c r="B42" s="27" t="s">
        <v>20</v>
      </c>
      <c r="C42" s="81">
        <v>3868.5</v>
      </c>
      <c r="D42" s="81">
        <v>623.6</v>
      </c>
      <c r="E42" s="81">
        <v>4063.3</v>
      </c>
      <c r="F42" s="81">
        <v>5342</v>
      </c>
      <c r="G42" s="81">
        <v>6416.1</v>
      </c>
      <c r="H42" s="81">
        <v>5690.1</v>
      </c>
      <c r="I42" s="81">
        <v>5055</v>
      </c>
      <c r="J42" s="81">
        <v>4452.5</v>
      </c>
      <c r="K42" s="81">
        <v>4401.5</v>
      </c>
      <c r="L42" s="81">
        <v>4561.2</v>
      </c>
      <c r="M42" s="81">
        <v>4295.8</v>
      </c>
      <c r="N42" s="81">
        <v>3421.3</v>
      </c>
      <c r="O42" s="81">
        <v>3063.5</v>
      </c>
      <c r="P42" s="81">
        <v>2367.6999999999998</v>
      </c>
      <c r="Q42" s="81">
        <v>1695.2</v>
      </c>
      <c r="R42" s="81">
        <v>1665.8</v>
      </c>
      <c r="S42" s="81">
        <v>2140.5</v>
      </c>
      <c r="T42" s="81">
        <v>2596</v>
      </c>
      <c r="U42" s="81">
        <v>3081.8</v>
      </c>
      <c r="V42" s="121">
        <v>4065.9</v>
      </c>
    </row>
    <row r="43" spans="1:22" ht="12.75" customHeight="1" x14ac:dyDescent="0.2">
      <c r="A43" s="152"/>
      <c r="B43" s="27" t="s">
        <v>21</v>
      </c>
      <c r="C43" s="81">
        <v>3725.6</v>
      </c>
      <c r="D43" s="81">
        <v>510.8</v>
      </c>
      <c r="E43" s="81">
        <v>1880.7</v>
      </c>
      <c r="F43" s="81">
        <v>5846.3</v>
      </c>
      <c r="G43" s="81">
        <v>10072.5</v>
      </c>
      <c r="H43" s="81">
        <v>6398.4</v>
      </c>
      <c r="I43" s="81">
        <v>4855</v>
      </c>
      <c r="J43" s="81">
        <v>4393.8999999999996</v>
      </c>
      <c r="K43" s="81">
        <v>4085.9</v>
      </c>
      <c r="L43" s="81">
        <v>3530.4</v>
      </c>
      <c r="M43" s="81">
        <v>3279.7</v>
      </c>
      <c r="N43" s="81">
        <v>3014</v>
      </c>
      <c r="O43" s="81">
        <v>2620.9</v>
      </c>
      <c r="P43" s="81">
        <v>2215.4</v>
      </c>
      <c r="Q43" s="81">
        <v>1840.8</v>
      </c>
      <c r="R43" s="81">
        <v>1745.1</v>
      </c>
      <c r="S43" s="81">
        <v>2296</v>
      </c>
      <c r="T43" s="81">
        <v>2590.6999999999998</v>
      </c>
      <c r="U43" s="81">
        <v>3192.7</v>
      </c>
      <c r="V43" s="121">
        <v>4066.7</v>
      </c>
    </row>
    <row r="44" spans="1:22" ht="12.75" customHeight="1" x14ac:dyDescent="0.2">
      <c r="A44" s="151" t="s">
        <v>465</v>
      </c>
      <c r="B44" s="31" t="s">
        <v>0</v>
      </c>
      <c r="C44" s="80">
        <v>5260.2</v>
      </c>
      <c r="D44" s="80">
        <v>658</v>
      </c>
      <c r="E44" s="80">
        <v>3250.8</v>
      </c>
      <c r="F44" s="80">
        <v>6691.6</v>
      </c>
      <c r="G44" s="80">
        <v>9422.7000000000007</v>
      </c>
      <c r="H44" s="80">
        <v>7651.5</v>
      </c>
      <c r="I44" s="80">
        <v>7080.1</v>
      </c>
      <c r="J44" s="80">
        <v>6460.4</v>
      </c>
      <c r="K44" s="80">
        <v>6495.8</v>
      </c>
      <c r="L44" s="80">
        <v>6420.8</v>
      </c>
      <c r="M44" s="80">
        <v>6328</v>
      </c>
      <c r="N44" s="80">
        <v>5507.3</v>
      </c>
      <c r="O44" s="80">
        <v>4402.3999999999996</v>
      </c>
      <c r="P44" s="80">
        <v>3421.4</v>
      </c>
      <c r="Q44" s="80">
        <v>2590.1999999999998</v>
      </c>
      <c r="R44" s="80">
        <v>2274.6999999999998</v>
      </c>
      <c r="S44" s="80">
        <v>2357</v>
      </c>
      <c r="T44" s="80">
        <v>2417.9</v>
      </c>
      <c r="U44" s="80">
        <v>2838.2</v>
      </c>
      <c r="V44" s="122">
        <v>5490.4</v>
      </c>
    </row>
    <row r="45" spans="1:22" ht="12.75" customHeight="1" x14ac:dyDescent="0.2">
      <c r="A45" s="151"/>
      <c r="B45" s="31" t="s">
        <v>20</v>
      </c>
      <c r="C45" s="80">
        <v>5564.6</v>
      </c>
      <c r="D45" s="80">
        <v>796.8</v>
      </c>
      <c r="E45" s="80">
        <v>4288.8</v>
      </c>
      <c r="F45" s="80">
        <v>6418.5</v>
      </c>
      <c r="G45" s="80">
        <v>8085.8</v>
      </c>
      <c r="H45" s="80">
        <v>7491.5</v>
      </c>
      <c r="I45" s="80">
        <v>7588.5</v>
      </c>
      <c r="J45" s="80">
        <v>6782.9</v>
      </c>
      <c r="K45" s="80">
        <v>7269.9</v>
      </c>
      <c r="L45" s="80">
        <v>7513</v>
      </c>
      <c r="M45" s="80">
        <v>7036.8</v>
      </c>
      <c r="N45" s="80">
        <v>5877.1</v>
      </c>
      <c r="O45" s="80">
        <v>4856.8</v>
      </c>
      <c r="P45" s="80">
        <v>3737.6</v>
      </c>
      <c r="Q45" s="80">
        <v>2644.6</v>
      </c>
      <c r="R45" s="80">
        <v>2244.6</v>
      </c>
      <c r="S45" s="80">
        <v>2209.6</v>
      </c>
      <c r="T45" s="80">
        <v>2330.3000000000002</v>
      </c>
      <c r="U45" s="80">
        <v>3063.2</v>
      </c>
      <c r="V45" s="122">
        <v>5729.6</v>
      </c>
    </row>
    <row r="46" spans="1:22" ht="12.75" customHeight="1" x14ac:dyDescent="0.2">
      <c r="A46" s="151"/>
      <c r="B46" s="31" t="s">
        <v>21</v>
      </c>
      <c r="C46" s="80">
        <v>4962.2</v>
      </c>
      <c r="D46" s="80">
        <v>511.4</v>
      </c>
      <c r="E46" s="80">
        <v>2147.4</v>
      </c>
      <c r="F46" s="80">
        <v>6980</v>
      </c>
      <c r="G46" s="80">
        <v>10806.1</v>
      </c>
      <c r="H46" s="80">
        <v>7820.6</v>
      </c>
      <c r="I46" s="80">
        <v>6544.5</v>
      </c>
      <c r="J46" s="80">
        <v>6128.1</v>
      </c>
      <c r="K46" s="80">
        <v>5704.8</v>
      </c>
      <c r="L46" s="80">
        <v>5320.1</v>
      </c>
      <c r="M46" s="80">
        <v>5635.8</v>
      </c>
      <c r="N46" s="80">
        <v>5156.3999999999996</v>
      </c>
      <c r="O46" s="80">
        <v>3982.9</v>
      </c>
      <c r="P46" s="80">
        <v>3129.6</v>
      </c>
      <c r="Q46" s="80">
        <v>2540.8000000000002</v>
      </c>
      <c r="R46" s="80">
        <v>2301.3000000000002</v>
      </c>
      <c r="S46" s="80">
        <v>2480.3000000000002</v>
      </c>
      <c r="T46" s="80">
        <v>2482.1999999999998</v>
      </c>
      <c r="U46" s="80">
        <v>2705.9</v>
      </c>
      <c r="V46" s="122">
        <v>5250.8</v>
      </c>
    </row>
    <row r="47" spans="1:22" ht="12.75" customHeight="1" x14ac:dyDescent="0.2">
      <c r="A47" s="215" t="s">
        <v>959</v>
      </c>
      <c r="B47" s="27" t="s">
        <v>0</v>
      </c>
      <c r="C47" s="81">
        <v>6335.3</v>
      </c>
      <c r="D47" s="81">
        <v>723</v>
      </c>
      <c r="E47" s="81">
        <v>2996.1</v>
      </c>
      <c r="F47" s="81">
        <v>7092.9</v>
      </c>
      <c r="G47" s="81">
        <v>9701.6</v>
      </c>
      <c r="H47" s="81">
        <v>8635.1</v>
      </c>
      <c r="I47" s="81">
        <v>9073.7999999999993</v>
      </c>
      <c r="J47" s="81">
        <v>8940.5</v>
      </c>
      <c r="K47" s="81">
        <v>8309.4</v>
      </c>
      <c r="L47" s="81">
        <v>8660.2000000000007</v>
      </c>
      <c r="M47" s="81">
        <v>7881.5</v>
      </c>
      <c r="N47" s="81">
        <v>6754.7</v>
      </c>
      <c r="O47" s="81">
        <v>5638.6</v>
      </c>
      <c r="P47" s="81">
        <v>4201.5</v>
      </c>
      <c r="Q47" s="81">
        <v>3121.1</v>
      </c>
      <c r="R47" s="81">
        <v>2558.4</v>
      </c>
      <c r="S47" s="81">
        <v>2817.2</v>
      </c>
      <c r="T47" s="81">
        <v>3163.4</v>
      </c>
      <c r="U47" s="81">
        <v>3370.8</v>
      </c>
      <c r="V47" s="121">
        <v>6522</v>
      </c>
    </row>
    <row r="48" spans="1:22" ht="12.75" customHeight="1" x14ac:dyDescent="0.2">
      <c r="A48" s="187"/>
      <c r="B48" s="27" t="s">
        <v>20</v>
      </c>
      <c r="C48" s="81">
        <v>6986.1</v>
      </c>
      <c r="D48" s="81">
        <v>902.1</v>
      </c>
      <c r="E48" s="81">
        <v>4054.5</v>
      </c>
      <c r="F48" s="81">
        <v>6972.3</v>
      </c>
      <c r="G48" s="81">
        <v>9120.9</v>
      </c>
      <c r="H48" s="81">
        <v>9205.1</v>
      </c>
      <c r="I48" s="81">
        <v>10127.1</v>
      </c>
      <c r="J48" s="81">
        <v>10351.5</v>
      </c>
      <c r="K48" s="81">
        <v>9587.4</v>
      </c>
      <c r="L48" s="81">
        <v>10315.6</v>
      </c>
      <c r="M48" s="81">
        <v>9169.7999999999993</v>
      </c>
      <c r="N48" s="81">
        <v>7737.6</v>
      </c>
      <c r="O48" s="81">
        <v>6306.4</v>
      </c>
      <c r="P48" s="81">
        <v>4593.8999999999996</v>
      </c>
      <c r="Q48" s="81">
        <v>3239.3</v>
      </c>
      <c r="R48" s="81">
        <v>2507.4</v>
      </c>
      <c r="S48" s="81">
        <v>2873.5</v>
      </c>
      <c r="T48" s="81">
        <v>3180.1</v>
      </c>
      <c r="U48" s="81">
        <v>3453.8</v>
      </c>
      <c r="V48" s="121">
        <v>7187.7</v>
      </c>
    </row>
    <row r="49" spans="1:22" ht="12.75" customHeight="1" x14ac:dyDescent="0.2">
      <c r="A49" s="187"/>
      <c r="B49" s="27" t="s">
        <v>21</v>
      </c>
      <c r="C49" s="81">
        <v>5704.3</v>
      </c>
      <c r="D49" s="81">
        <v>535.29999999999995</v>
      </c>
      <c r="E49" s="81">
        <v>1875.1</v>
      </c>
      <c r="F49" s="81">
        <v>7222.4</v>
      </c>
      <c r="G49" s="81">
        <v>10288</v>
      </c>
      <c r="H49" s="81">
        <v>8062.1</v>
      </c>
      <c r="I49" s="81">
        <v>8035.8</v>
      </c>
      <c r="J49" s="81">
        <v>7596.5</v>
      </c>
      <c r="K49" s="81">
        <v>7063.2</v>
      </c>
      <c r="L49" s="81">
        <v>7028.3</v>
      </c>
      <c r="M49" s="81">
        <v>6666.3</v>
      </c>
      <c r="N49" s="81">
        <v>5839.7</v>
      </c>
      <c r="O49" s="81">
        <v>5010.6000000000004</v>
      </c>
      <c r="P49" s="81">
        <v>3843.4</v>
      </c>
      <c r="Q49" s="81">
        <v>3012.2</v>
      </c>
      <c r="R49" s="81">
        <v>2604.5</v>
      </c>
      <c r="S49" s="81">
        <v>2769.8</v>
      </c>
      <c r="T49" s="81">
        <v>3150.5</v>
      </c>
      <c r="U49" s="81">
        <v>3321.9</v>
      </c>
      <c r="V49" s="121">
        <v>5872.8</v>
      </c>
    </row>
    <row r="50" spans="1:22" ht="12.75" customHeight="1" x14ac:dyDescent="0.2">
      <c r="A50" s="27"/>
      <c r="B50" s="27"/>
      <c r="C50" s="27"/>
      <c r="D50" s="27"/>
      <c r="E50" s="27"/>
      <c r="F50" s="27"/>
      <c r="G50" s="27"/>
      <c r="H50" s="27"/>
      <c r="I50" s="27"/>
      <c r="J50" s="27"/>
      <c r="K50" s="27"/>
      <c r="L50" s="27"/>
      <c r="M50" s="27"/>
      <c r="N50" s="27"/>
      <c r="O50" s="27"/>
      <c r="P50" s="27"/>
      <c r="Q50" s="27"/>
      <c r="R50" s="27"/>
      <c r="S50" s="27"/>
      <c r="T50" s="27"/>
      <c r="U50" s="27"/>
      <c r="V50" s="27"/>
    </row>
    <row r="51" spans="1:22" ht="12.75" customHeight="1" x14ac:dyDescent="0.2">
      <c r="A51" s="33" t="s">
        <v>676</v>
      </c>
      <c r="B51" s="33"/>
      <c r="C51" s="33"/>
      <c r="D51" s="33"/>
      <c r="E51" s="33"/>
      <c r="F51" s="33"/>
      <c r="G51" s="33"/>
      <c r="H51" s="33"/>
      <c r="I51" s="33"/>
      <c r="J51" s="33"/>
      <c r="K51" s="33"/>
      <c r="L51" s="33"/>
      <c r="M51" s="33"/>
      <c r="N51" s="33"/>
      <c r="O51" s="33"/>
      <c r="P51" s="33"/>
      <c r="Q51" s="33"/>
      <c r="R51" s="33"/>
      <c r="S51" s="33"/>
      <c r="T51" s="33"/>
      <c r="U51" s="33"/>
      <c r="V51" s="33"/>
    </row>
    <row r="52" spans="1:22" ht="12.75" customHeight="1" x14ac:dyDescent="0.2">
      <c r="A52" s="33" t="s">
        <v>661</v>
      </c>
      <c r="B52" s="33"/>
      <c r="C52" s="33"/>
      <c r="D52" s="33"/>
      <c r="E52" s="33"/>
      <c r="F52" s="33"/>
      <c r="G52" s="33"/>
      <c r="H52" s="33"/>
      <c r="I52" s="33"/>
      <c r="J52" s="33"/>
      <c r="K52" s="33"/>
      <c r="L52" s="33"/>
      <c r="M52" s="33"/>
      <c r="N52" s="33"/>
      <c r="O52" s="33"/>
      <c r="P52" s="33"/>
      <c r="Q52" s="33"/>
      <c r="R52" s="33"/>
      <c r="S52" s="33"/>
      <c r="T52" s="33"/>
      <c r="U52" s="33"/>
      <c r="V52" s="33"/>
    </row>
    <row r="53" spans="1:22" ht="12.75" customHeight="1" x14ac:dyDescent="0.2">
      <c r="A53" s="33" t="s">
        <v>662</v>
      </c>
      <c r="B53" s="33"/>
      <c r="C53" s="33"/>
      <c r="D53" s="33"/>
      <c r="E53" s="33"/>
      <c r="F53" s="33"/>
      <c r="G53" s="33"/>
      <c r="H53" s="33"/>
      <c r="I53" s="33"/>
      <c r="J53" s="33"/>
      <c r="K53" s="33"/>
      <c r="L53" s="33"/>
      <c r="M53" s="33"/>
      <c r="N53" s="33"/>
      <c r="O53" s="33"/>
      <c r="P53" s="33"/>
      <c r="Q53" s="33"/>
      <c r="R53" s="33"/>
      <c r="S53" s="33"/>
      <c r="T53" s="33"/>
      <c r="U53" s="33"/>
      <c r="V53" s="33"/>
    </row>
    <row r="54" spans="1:22" ht="12.75" customHeight="1" x14ac:dyDescent="0.2">
      <c r="A54" s="57" t="s">
        <v>712</v>
      </c>
      <c r="B54" s="57"/>
      <c r="C54" s="57"/>
      <c r="D54" s="57"/>
      <c r="E54" s="57"/>
      <c r="F54" s="57"/>
      <c r="G54" s="57"/>
      <c r="H54" s="57"/>
      <c r="I54" s="57"/>
      <c r="J54" s="57"/>
      <c r="K54" s="57"/>
      <c r="L54" s="57"/>
      <c r="M54" s="57"/>
      <c r="N54" s="57"/>
      <c r="O54" s="57"/>
      <c r="P54" s="57"/>
      <c r="Q54" s="57"/>
      <c r="R54" s="57"/>
      <c r="S54" s="57"/>
      <c r="T54" s="57"/>
      <c r="U54" s="57"/>
      <c r="V54" s="57"/>
    </row>
    <row r="55" spans="1:22" ht="12.75" customHeight="1" x14ac:dyDescent="0.2">
      <c r="A55" s="33"/>
      <c r="B55" s="33"/>
      <c r="C55" s="33"/>
      <c r="D55" s="33"/>
      <c r="E55" s="33"/>
      <c r="F55" s="33"/>
      <c r="G55" s="33"/>
      <c r="H55" s="33"/>
      <c r="I55" s="33"/>
      <c r="J55" s="33"/>
      <c r="K55" s="33"/>
      <c r="L55" s="33"/>
      <c r="M55" s="33"/>
      <c r="N55" s="33"/>
      <c r="O55" s="33"/>
      <c r="P55" s="33"/>
      <c r="Q55" s="33"/>
      <c r="R55" s="33"/>
      <c r="S55" s="33"/>
      <c r="T55" s="33"/>
      <c r="U55" s="33"/>
      <c r="V55" s="33"/>
    </row>
    <row r="56" spans="1:22" ht="12.75" customHeight="1" x14ac:dyDescent="0.2">
      <c r="A56" s="33" t="s">
        <v>663</v>
      </c>
      <c r="B56" s="33"/>
      <c r="C56" s="33"/>
      <c r="D56" s="33"/>
      <c r="E56" s="33"/>
      <c r="F56" s="33"/>
      <c r="G56" s="33"/>
      <c r="H56" s="33"/>
      <c r="I56" s="33"/>
      <c r="J56" s="33"/>
      <c r="K56" s="33"/>
      <c r="L56" s="33"/>
      <c r="M56" s="33"/>
      <c r="N56" s="33"/>
      <c r="O56" s="33"/>
      <c r="P56" s="33"/>
      <c r="Q56" s="33"/>
      <c r="R56" s="33"/>
      <c r="S56" s="33"/>
      <c r="T56" s="33"/>
      <c r="U56" s="33"/>
      <c r="V56" s="33"/>
    </row>
  </sheetData>
  <mergeCells count="21">
    <mergeCell ref="A44:A46"/>
    <mergeCell ref="A47:A49"/>
    <mergeCell ref="C33:C34"/>
    <mergeCell ref="D33:U33"/>
    <mergeCell ref="V33:V34"/>
    <mergeCell ref="A33:A34"/>
    <mergeCell ref="B33:B34"/>
    <mergeCell ref="A35:A37"/>
    <mergeCell ref="A38:A40"/>
    <mergeCell ref="A41:A43"/>
    <mergeCell ref="A11:A13"/>
    <mergeCell ref="A14:A16"/>
    <mergeCell ref="A17:A19"/>
    <mergeCell ref="A20:A22"/>
    <mergeCell ref="A23:A25"/>
    <mergeCell ref="C3:C4"/>
    <mergeCell ref="D3:U3"/>
    <mergeCell ref="A5:A7"/>
    <mergeCell ref="A8:A10"/>
    <mergeCell ref="A3:A4"/>
    <mergeCell ref="B3:B4"/>
  </mergeCells>
  <hyperlinks>
    <hyperlink ref="W1" location="Contents!A1" display="contents" xr:uid="{1797A915-F7AB-42B1-8FAB-5315DF7B2BAA}"/>
  </hyperlinks>
  <pageMargins left="0.5" right="0.5" top="0.5" bottom="0.5" header="0" footer="0"/>
  <pageSetup paperSize="9" scale="4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B26F-D978-45F5-A056-FEF6B9EDABF6}">
  <sheetPr>
    <pageSetUpPr fitToPage="1"/>
  </sheetPr>
  <dimension ref="B1:G43"/>
  <sheetViews>
    <sheetView showGridLines="0" zoomScaleNormal="100" workbookViewId="0">
      <pane ySplit="1" topLeftCell="A2" activePane="bottomLeft" state="frozen"/>
      <selection pane="bottomLeft" activeCell="A2" sqref="A2"/>
    </sheetView>
  </sheetViews>
  <sheetFormatPr defaultColWidth="10.140625" defaultRowHeight="12.75" x14ac:dyDescent="0.2"/>
  <cols>
    <col min="1" max="1" width="1.85546875" style="1" customWidth="1"/>
    <col min="2" max="2" width="17" style="1" customWidth="1"/>
    <col min="3" max="3" width="1.42578125" style="1" customWidth="1"/>
    <col min="4" max="4" width="76.5703125" style="1" customWidth="1"/>
    <col min="5" max="5" width="3.5703125" style="1" customWidth="1"/>
    <col min="6" max="6" width="8.28515625" style="1" customWidth="1"/>
    <col min="7" max="7" width="110.5703125" style="1" customWidth="1"/>
    <col min="8" max="16384" width="10.140625" style="1"/>
  </cols>
  <sheetData>
    <row r="1" spans="2:7" ht="20.25" x14ac:dyDescent="0.3">
      <c r="B1" s="97" t="s">
        <v>610</v>
      </c>
      <c r="D1" s="28"/>
      <c r="F1" s="35" t="s">
        <v>575</v>
      </c>
    </row>
    <row r="2" spans="2:7" x14ac:dyDescent="0.2">
      <c r="D2" s="28"/>
    </row>
    <row r="3" spans="2:7" ht="24" x14ac:dyDescent="0.2">
      <c r="B3" s="147" t="s">
        <v>562</v>
      </c>
      <c r="C3" s="137" t="s">
        <v>611</v>
      </c>
      <c r="D3" s="32" t="s">
        <v>612</v>
      </c>
      <c r="F3" s="35" t="s">
        <v>613</v>
      </c>
    </row>
    <row r="4" spans="2:7" ht="60" x14ac:dyDescent="0.2">
      <c r="B4" s="147"/>
      <c r="C4" s="137" t="s">
        <v>611</v>
      </c>
      <c r="D4" s="32" t="s">
        <v>614</v>
      </c>
      <c r="F4" s="35" t="s">
        <v>613</v>
      </c>
    </row>
    <row r="5" spans="2:7" ht="24" x14ac:dyDescent="0.2">
      <c r="B5" s="147"/>
      <c r="C5" s="137" t="s">
        <v>611</v>
      </c>
      <c r="D5" s="32" t="s">
        <v>615</v>
      </c>
      <c r="F5" s="35" t="s">
        <v>616</v>
      </c>
      <c r="G5" s="35" t="s">
        <v>617</v>
      </c>
    </row>
    <row r="6" spans="2:7" ht="54" customHeight="1" x14ac:dyDescent="0.2">
      <c r="B6" s="147"/>
      <c r="C6" s="137" t="s">
        <v>611</v>
      </c>
      <c r="D6" s="32" t="s">
        <v>618</v>
      </c>
      <c r="F6" s="35" t="s">
        <v>619</v>
      </c>
    </row>
    <row r="7" spans="2:7" ht="56.25" customHeight="1" x14ac:dyDescent="0.2">
      <c r="B7" s="147"/>
      <c r="C7" s="137" t="s">
        <v>611</v>
      </c>
      <c r="D7" s="32" t="s">
        <v>670</v>
      </c>
      <c r="F7" s="35" t="s">
        <v>620</v>
      </c>
    </row>
    <row r="8" spans="2:7" ht="54.75" customHeight="1" x14ac:dyDescent="0.2">
      <c r="B8" s="91"/>
      <c r="C8" s="137" t="s">
        <v>611</v>
      </c>
      <c r="D8" s="32" t="s">
        <v>621</v>
      </c>
      <c r="F8" s="35" t="s">
        <v>622</v>
      </c>
    </row>
    <row r="9" spans="2:7" x14ac:dyDescent="0.2">
      <c r="B9" s="91"/>
      <c r="C9" s="137"/>
      <c r="D9" s="32"/>
    </row>
    <row r="10" spans="2:7" ht="72" x14ac:dyDescent="0.2">
      <c r="B10" s="91" t="s">
        <v>563</v>
      </c>
      <c r="C10" s="137" t="s">
        <v>611</v>
      </c>
      <c r="D10" s="32" t="s">
        <v>623</v>
      </c>
      <c r="F10" s="35" t="s">
        <v>624</v>
      </c>
    </row>
    <row r="11" spans="2:7" x14ac:dyDescent="0.2">
      <c r="B11" s="91"/>
      <c r="C11" s="137"/>
      <c r="D11" s="32"/>
    </row>
    <row r="12" spans="2:7" ht="60" x14ac:dyDescent="0.2">
      <c r="B12" s="91" t="s">
        <v>564</v>
      </c>
      <c r="C12" s="137" t="s">
        <v>611</v>
      </c>
      <c r="D12" s="32" t="s">
        <v>625</v>
      </c>
      <c r="F12" s="35" t="s">
        <v>626</v>
      </c>
      <c r="G12" s="35" t="s">
        <v>627</v>
      </c>
    </row>
    <row r="13" spans="2:7" x14ac:dyDescent="0.2">
      <c r="B13" s="91"/>
      <c r="C13" s="137"/>
      <c r="D13" s="32"/>
    </row>
    <row r="14" spans="2:7" ht="24" x14ac:dyDescent="0.2">
      <c r="B14" s="147" t="s">
        <v>565</v>
      </c>
      <c r="C14" s="137" t="s">
        <v>611</v>
      </c>
      <c r="D14" s="32" t="s">
        <v>628</v>
      </c>
      <c r="F14" s="35" t="s">
        <v>629</v>
      </c>
      <c r="G14" s="35" t="s">
        <v>630</v>
      </c>
    </row>
    <row r="15" spans="2:7" ht="48" x14ac:dyDescent="0.2">
      <c r="B15" s="147"/>
      <c r="C15" s="137" t="s">
        <v>611</v>
      </c>
      <c r="D15" s="32" t="s">
        <v>743</v>
      </c>
      <c r="F15" s="35" t="s">
        <v>631</v>
      </c>
    </row>
    <row r="16" spans="2:7" ht="48" x14ac:dyDescent="0.2">
      <c r="B16" s="147"/>
      <c r="C16" s="137" t="s">
        <v>611</v>
      </c>
      <c r="D16" s="32" t="s">
        <v>744</v>
      </c>
      <c r="F16" s="35" t="s">
        <v>632</v>
      </c>
    </row>
    <row r="17" spans="2:6" ht="55.5" customHeight="1" x14ac:dyDescent="0.2">
      <c r="B17" s="147"/>
      <c r="C17" s="137" t="s">
        <v>611</v>
      </c>
      <c r="D17" s="32" t="s">
        <v>745</v>
      </c>
      <c r="F17" s="35" t="s">
        <v>633</v>
      </c>
    </row>
    <row r="18" spans="2:6" ht="48" x14ac:dyDescent="0.2">
      <c r="B18" s="147"/>
      <c r="C18" s="137" t="s">
        <v>611</v>
      </c>
      <c r="D18" s="32" t="s">
        <v>746</v>
      </c>
      <c r="F18" s="35" t="s">
        <v>634</v>
      </c>
    </row>
    <row r="19" spans="2:6" ht="38.25" customHeight="1" x14ac:dyDescent="0.2">
      <c r="B19" s="147"/>
      <c r="C19" s="137" t="s">
        <v>611</v>
      </c>
      <c r="D19" s="32" t="s">
        <v>635</v>
      </c>
      <c r="F19" s="35" t="s">
        <v>636</v>
      </c>
    </row>
    <row r="20" spans="2:6" ht="48" x14ac:dyDescent="0.2">
      <c r="B20" s="147"/>
      <c r="C20" s="137" t="s">
        <v>611</v>
      </c>
      <c r="D20" s="32" t="s">
        <v>875</v>
      </c>
      <c r="F20" s="35" t="s">
        <v>637</v>
      </c>
    </row>
    <row r="21" spans="2:6" x14ac:dyDescent="0.2">
      <c r="B21" s="91"/>
      <c r="C21" s="137"/>
      <c r="D21" s="32"/>
    </row>
    <row r="22" spans="2:6" ht="24" x14ac:dyDescent="0.2">
      <c r="B22" s="91" t="s">
        <v>566</v>
      </c>
      <c r="C22" s="137" t="s">
        <v>611</v>
      </c>
      <c r="D22" s="32" t="s">
        <v>638</v>
      </c>
      <c r="F22" s="35" t="s">
        <v>639</v>
      </c>
    </row>
    <row r="23" spans="2:6" x14ac:dyDescent="0.2">
      <c r="B23" s="91"/>
      <c r="C23" s="137"/>
      <c r="D23" s="32"/>
    </row>
    <row r="24" spans="2:6" ht="24" x14ac:dyDescent="0.2">
      <c r="B24" s="147" t="s">
        <v>567</v>
      </c>
      <c r="C24" s="137" t="s">
        <v>611</v>
      </c>
      <c r="D24" s="32" t="s">
        <v>640</v>
      </c>
      <c r="F24" s="35" t="s">
        <v>641</v>
      </c>
    </row>
    <row r="25" spans="2:6" ht="31.5" customHeight="1" x14ac:dyDescent="0.2">
      <c r="B25" s="147"/>
      <c r="C25" s="137" t="s">
        <v>611</v>
      </c>
      <c r="D25" s="32" t="s">
        <v>642</v>
      </c>
      <c r="F25" s="35" t="s">
        <v>643</v>
      </c>
    </row>
    <row r="26" spans="2:6" x14ac:dyDescent="0.2">
      <c r="B26" s="91"/>
      <c r="C26" s="137"/>
      <c r="D26" s="32"/>
    </row>
    <row r="27" spans="2:6" ht="36" x14ac:dyDescent="0.2">
      <c r="B27" s="91" t="s">
        <v>569</v>
      </c>
      <c r="C27" s="137" t="s">
        <v>611</v>
      </c>
      <c r="D27" s="32" t="s">
        <v>644</v>
      </c>
      <c r="F27" s="35" t="s">
        <v>645</v>
      </c>
    </row>
    <row r="28" spans="2:6" x14ac:dyDescent="0.2">
      <c r="B28" s="91"/>
      <c r="C28" s="137"/>
      <c r="D28" s="32"/>
    </row>
    <row r="29" spans="2:6" ht="32.25" customHeight="1" x14ac:dyDescent="0.2">
      <c r="B29" s="147" t="s">
        <v>570</v>
      </c>
      <c r="C29" s="137" t="s">
        <v>611</v>
      </c>
      <c r="D29" s="136" t="s">
        <v>646</v>
      </c>
      <c r="F29" s="35" t="s">
        <v>647</v>
      </c>
    </row>
    <row r="30" spans="2:6" ht="40.5" customHeight="1" x14ac:dyDescent="0.2">
      <c r="B30" s="147"/>
      <c r="C30" s="137" t="s">
        <v>611</v>
      </c>
      <c r="D30" s="32" t="s">
        <v>648</v>
      </c>
      <c r="F30" s="35" t="s">
        <v>647</v>
      </c>
    </row>
    <row r="31" spans="2:6" ht="12.75" customHeight="1" x14ac:dyDescent="0.2">
      <c r="B31" s="91"/>
      <c r="C31" s="137"/>
      <c r="D31" s="32"/>
    </row>
    <row r="32" spans="2:6" ht="36" x14ac:dyDescent="0.2">
      <c r="B32" s="91" t="s">
        <v>319</v>
      </c>
      <c r="C32" s="137" t="s">
        <v>611</v>
      </c>
      <c r="D32" s="32" t="s">
        <v>649</v>
      </c>
      <c r="F32" s="35" t="s">
        <v>650</v>
      </c>
    </row>
    <row r="33" spans="2:6" x14ac:dyDescent="0.2">
      <c r="B33" s="91"/>
      <c r="C33" s="137"/>
      <c r="D33" s="32"/>
    </row>
    <row r="34" spans="2:6" ht="48" x14ac:dyDescent="0.2">
      <c r="B34" s="92" t="s">
        <v>571</v>
      </c>
      <c r="C34" s="137" t="s">
        <v>611</v>
      </c>
      <c r="D34" s="32" t="s">
        <v>651</v>
      </c>
      <c r="F34" s="35" t="s">
        <v>652</v>
      </c>
    </row>
    <row r="35" spans="2:6" x14ac:dyDescent="0.2">
      <c r="B35" s="91"/>
      <c r="C35" s="137"/>
      <c r="D35" s="32"/>
    </row>
    <row r="36" spans="2:6" ht="24" x14ac:dyDescent="0.2">
      <c r="B36" s="147" t="s">
        <v>573</v>
      </c>
      <c r="C36" s="137" t="s">
        <v>611</v>
      </c>
      <c r="D36" s="32" t="s">
        <v>653</v>
      </c>
      <c r="F36" s="35" t="s">
        <v>654</v>
      </c>
    </row>
    <row r="37" spans="2:6" ht="24" x14ac:dyDescent="0.2">
      <c r="B37" s="147"/>
      <c r="C37" s="137" t="s">
        <v>611</v>
      </c>
      <c r="D37" s="32" t="s">
        <v>655</v>
      </c>
      <c r="F37" s="35" t="s">
        <v>656</v>
      </c>
    </row>
    <row r="38" spans="2:6" ht="24" x14ac:dyDescent="0.2">
      <c r="B38" s="147"/>
      <c r="C38" s="137" t="s">
        <v>611</v>
      </c>
      <c r="D38" s="32" t="s">
        <v>657</v>
      </c>
      <c r="F38" s="35" t="s">
        <v>658</v>
      </c>
    </row>
    <row r="39" spans="2:6" x14ac:dyDescent="0.2">
      <c r="B39" s="77"/>
      <c r="C39" s="33"/>
      <c r="D39" s="33"/>
    </row>
    <row r="40" spans="2:6" x14ac:dyDescent="0.2">
      <c r="B40" s="33"/>
      <c r="C40" s="33"/>
      <c r="D40" s="33"/>
    </row>
    <row r="41" spans="2:6" x14ac:dyDescent="0.2">
      <c r="B41" s="33"/>
      <c r="C41" s="33"/>
      <c r="D41" s="33"/>
    </row>
    <row r="42" spans="2:6" x14ac:dyDescent="0.2">
      <c r="B42" s="33"/>
      <c r="C42" s="33"/>
      <c r="D42" s="33"/>
    </row>
    <row r="43" spans="2:6" x14ac:dyDescent="0.2">
      <c r="B43" s="33"/>
      <c r="C43" s="33"/>
      <c r="D43" s="33"/>
    </row>
  </sheetData>
  <mergeCells count="5">
    <mergeCell ref="B3:B7"/>
    <mergeCell ref="B14:B20"/>
    <mergeCell ref="B24:B25"/>
    <mergeCell ref="B29:B30"/>
    <mergeCell ref="B36:B38"/>
  </mergeCells>
  <hyperlinks>
    <hyperlink ref="F1" location="Contents!A1" display="contents" xr:uid="{6C0B3A75-D5D2-4A48-899C-AED90E4553D7}"/>
    <hyperlink ref="F3" location="'table1,2'!A1" display="table1,2" xr:uid="{CF22FC8D-8307-4054-BCE2-5B9F3709239D}"/>
    <hyperlink ref="F4" location="'table1,2'!A1" display="table1,2" xr:uid="{97C64581-981C-48A8-8659-165BDDBA571E}"/>
    <hyperlink ref="G5" location="'table5,6'!A1" display="table5,6" xr:uid="{B558C697-23B8-4648-9319-441A8A61C665}"/>
    <hyperlink ref="F8" location="'table39,40'!A1" display="table40" xr:uid="{D8F2B3E6-EE10-4A04-BC66-99CADE23D040}"/>
    <hyperlink ref="F10" location="table13!A1" display="table13" xr:uid="{313178E9-8937-4959-9CC7-5FB80BBF7C01}"/>
    <hyperlink ref="F12" location="table15!A1" display="table15" xr:uid="{BBC5D5B6-9F36-471F-89AB-217F8B0DF10D}"/>
    <hyperlink ref="F6" location="'table7,8'!A1" display="table7,8" xr:uid="{AB41F905-DEBC-4ECC-9B1F-DBF3268D98B4}"/>
    <hyperlink ref="F7" location="table10!A1" display="table10" xr:uid="{A2F24CA5-4B34-4C7C-9298-691C74A3519C}"/>
    <hyperlink ref="F14" location="table21!A1" display="table21" xr:uid="{1D5AF0DD-2393-4831-AE29-63E520977EE8}"/>
    <hyperlink ref="G14" location="table22!A1" display="table22" xr:uid="{AF263886-E9A6-4D18-A95F-BEE3D1495A63}"/>
    <hyperlink ref="F15" location="table27!A1" display="table27" xr:uid="{471E9439-E852-4F5A-8DA8-A29CBF2882A0}"/>
    <hyperlink ref="F16" location="table28!A1" display="table28" xr:uid="{96125197-7AAA-452C-9E83-7DFA299CDD35}"/>
    <hyperlink ref="F17" location="table29!A1" display="table29" xr:uid="{4B43D2FA-0309-4510-A4E9-7606198721A3}"/>
    <hyperlink ref="F18" location="table30!A1" display="table30" xr:uid="{DCC615A3-F4C5-46D3-91A3-F3381C2BEAC9}"/>
    <hyperlink ref="F19" location="table31!A1" display="table31" xr:uid="{5572F136-DB91-4341-A49C-CE43091FAB9A}"/>
    <hyperlink ref="F20" location="table32!A1" display="table32" xr:uid="{96E8BB82-0EBC-478A-9B63-BBB13A1DA95C}"/>
    <hyperlink ref="F22" location="table33!A1" display="table33" xr:uid="{20E495F9-FC1B-41CD-A962-E120B7C58731}"/>
    <hyperlink ref="F24" location="table35!A1" display="table35" xr:uid="{7346B705-366B-4B26-B376-C35BC386EEE4}"/>
    <hyperlink ref="F25" location="table36!A1" display="table36" xr:uid="{E7325A3E-FE4E-4E3D-8DD6-ECC203C5BFDB}"/>
    <hyperlink ref="F27" location="'table41,42,43'!A1" display="table41,42,43" xr:uid="{29CD1616-EB8A-4C02-8F1E-B6A1D394EAF0}"/>
    <hyperlink ref="F29" location="table45!A1" display="table45" xr:uid="{A221A0CF-00C4-4F86-AAA5-4579A5B0721A}"/>
    <hyperlink ref="F30" location="table45!A1" display="table45" xr:uid="{D5CBAD07-B308-4F35-BD2A-EDA26B69F85D}"/>
    <hyperlink ref="F32" location="'table46,47'!A1" display="table46,47" xr:uid="{79769E80-11AC-46B7-B4D8-DE0826F465C5}"/>
    <hyperlink ref="F34" location="'table48,49'!A1" display="table48,49" xr:uid="{FFC632A6-E1CE-4541-881B-16050F269716}"/>
    <hyperlink ref="F36" location="table52!A1" display="table52" xr:uid="{010AB6A1-BC30-46DD-802C-C0B860769F20}"/>
    <hyperlink ref="F37" location="table53!A1" display="table53" xr:uid="{3C3FCC4D-2670-455A-94CD-F168B9D165FE}"/>
    <hyperlink ref="F38" location="table54!A1" display="table54" xr:uid="{3155540A-BE28-4305-9ED5-2B99C3F75678}"/>
    <hyperlink ref="G12" location="table16!A1" display="table16" xr:uid="{F1075F66-777C-47E4-BAC9-92A6499C8347}"/>
    <hyperlink ref="F5" location="'table3,4'!A1" display="table3,4" xr:uid="{F4966125-7DB7-42D1-A2EA-D3A5022D8974}"/>
  </hyperlinks>
  <pageMargins left="0.70866141732283472" right="0.70866141732283472" top="0.74803149606299213" bottom="0.74803149606299213" header="0.31496062992125984" footer="0.31496062992125984"/>
  <pageSetup paperSize="9" fitToHeight="0" orientation="portrait" r:id="rId1"/>
  <rowBreaks count="1" manualBreakCount="1">
    <brk id="21" min="1" max="3"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Y47"/>
  <sheetViews>
    <sheetView showGridLines="0" zoomScaleNormal="100" workbookViewId="0">
      <pane ySplit="3" topLeftCell="A4" activePane="bottomLeft" state="frozen"/>
      <selection pane="bottomLeft" sqref="A1:E1"/>
    </sheetView>
  </sheetViews>
  <sheetFormatPr defaultColWidth="9.7109375" defaultRowHeight="12.75" customHeight="1" x14ac:dyDescent="0.2"/>
  <cols>
    <col min="1" max="1" width="14.85546875" style="1" customWidth="1"/>
    <col min="2" max="6" width="9.7109375" style="1"/>
    <col min="7" max="7" width="14.85546875" style="1" customWidth="1"/>
    <col min="8" max="12" width="9.7109375" style="1"/>
    <col min="13" max="13" width="14.85546875" style="1" customWidth="1"/>
    <col min="14" max="16384" width="9.7109375" style="1"/>
  </cols>
  <sheetData>
    <row r="1" spans="1:25" ht="40.5" customHeight="1" x14ac:dyDescent="0.2">
      <c r="A1" s="220" t="s">
        <v>963</v>
      </c>
      <c r="B1" s="220"/>
      <c r="C1" s="220"/>
      <c r="D1" s="220"/>
      <c r="E1" s="220"/>
      <c r="F1" s="6"/>
      <c r="G1" s="166" t="s">
        <v>965</v>
      </c>
      <c r="H1" s="166"/>
      <c r="I1" s="166"/>
      <c r="J1" s="166"/>
      <c r="K1" s="166"/>
      <c r="L1" s="6"/>
      <c r="M1" s="220" t="s">
        <v>967</v>
      </c>
      <c r="N1" s="220"/>
      <c r="O1" s="220"/>
      <c r="P1" s="220"/>
      <c r="Q1" s="220"/>
      <c r="R1" s="6"/>
      <c r="S1" s="22" t="s">
        <v>575</v>
      </c>
      <c r="T1" s="6"/>
      <c r="U1" s="6"/>
      <c r="V1" s="6"/>
      <c r="W1" s="6"/>
    </row>
    <row r="2" spans="1:25" ht="12.75" customHeight="1" x14ac:dyDescent="0.2">
      <c r="G2" s="27"/>
      <c r="H2" s="27"/>
      <c r="I2" s="27"/>
      <c r="J2" s="27"/>
      <c r="K2" s="27"/>
      <c r="M2" s="27"/>
      <c r="N2" s="27"/>
      <c r="O2" s="27"/>
      <c r="P2" s="27"/>
      <c r="Q2" s="27"/>
    </row>
    <row r="3" spans="1:25" ht="25.5" customHeight="1" x14ac:dyDescent="0.2">
      <c r="A3" s="46" t="s">
        <v>494</v>
      </c>
      <c r="B3" s="46" t="s">
        <v>1</v>
      </c>
      <c r="C3" s="46" t="s">
        <v>899</v>
      </c>
      <c r="D3" s="45" t="s">
        <v>964</v>
      </c>
      <c r="E3" s="65" t="s">
        <v>886</v>
      </c>
      <c r="F3" s="9"/>
      <c r="G3" s="46" t="s">
        <v>494</v>
      </c>
      <c r="H3" s="46" t="s">
        <v>1</v>
      </c>
      <c r="I3" s="46" t="s">
        <v>899</v>
      </c>
      <c r="J3" s="45" t="s">
        <v>964</v>
      </c>
      <c r="K3" s="65" t="s">
        <v>886</v>
      </c>
      <c r="L3" s="9"/>
      <c r="M3" s="46" t="s">
        <v>494</v>
      </c>
      <c r="N3" s="46" t="s">
        <v>1</v>
      </c>
      <c r="O3" s="46" t="s">
        <v>899</v>
      </c>
      <c r="P3" s="45" t="s">
        <v>964</v>
      </c>
      <c r="Q3" s="65" t="s">
        <v>886</v>
      </c>
      <c r="R3" s="9"/>
      <c r="S3" s="9"/>
      <c r="T3" s="9"/>
      <c r="U3" s="9"/>
      <c r="V3" s="9"/>
      <c r="W3" s="9"/>
      <c r="X3" s="9"/>
      <c r="Y3" s="9"/>
    </row>
    <row r="4" spans="1:25" ht="12.75" customHeight="1" x14ac:dyDescent="0.2">
      <c r="A4" s="177" t="s">
        <v>0</v>
      </c>
      <c r="B4" s="151" t="s">
        <v>0</v>
      </c>
      <c r="C4" s="31" t="s">
        <v>0</v>
      </c>
      <c r="D4" s="54">
        <v>35502</v>
      </c>
      <c r="E4" s="54">
        <v>21878</v>
      </c>
      <c r="G4" s="151" t="s">
        <v>0</v>
      </c>
      <c r="H4" s="151" t="s">
        <v>0</v>
      </c>
      <c r="I4" s="31" t="s">
        <v>0</v>
      </c>
      <c r="J4" s="54">
        <v>28822</v>
      </c>
      <c r="K4" s="54">
        <v>18300</v>
      </c>
      <c r="M4" s="151" t="s">
        <v>0</v>
      </c>
      <c r="N4" s="151" t="s">
        <v>0</v>
      </c>
      <c r="O4" s="31" t="s">
        <v>0</v>
      </c>
      <c r="P4" s="54">
        <v>6671</v>
      </c>
      <c r="Q4" s="54">
        <v>3196</v>
      </c>
    </row>
    <row r="5" spans="1:25" ht="12.75" customHeight="1" x14ac:dyDescent="0.2">
      <c r="A5" s="163"/>
      <c r="B5" s="151"/>
      <c r="C5" s="31" t="s">
        <v>20</v>
      </c>
      <c r="D5" s="54">
        <v>18341</v>
      </c>
      <c r="E5" s="54">
        <v>11840</v>
      </c>
      <c r="G5" s="151"/>
      <c r="H5" s="151"/>
      <c r="I5" s="31" t="s">
        <v>20</v>
      </c>
      <c r="J5" s="54">
        <v>14521</v>
      </c>
      <c r="K5" s="54">
        <v>9887</v>
      </c>
      <c r="M5" s="151"/>
      <c r="N5" s="151"/>
      <c r="O5" s="31" t="s">
        <v>20</v>
      </c>
      <c r="P5" s="54">
        <v>3783</v>
      </c>
      <c r="Q5" s="54">
        <v>1762</v>
      </c>
    </row>
    <row r="6" spans="1:25" ht="12.75" customHeight="1" x14ac:dyDescent="0.2">
      <c r="A6" s="163"/>
      <c r="B6" s="151"/>
      <c r="C6" s="31" t="s">
        <v>21</v>
      </c>
      <c r="D6" s="54">
        <v>17161</v>
      </c>
      <c r="E6" s="54">
        <v>10038</v>
      </c>
      <c r="G6" s="151"/>
      <c r="H6" s="151"/>
      <c r="I6" s="31" t="s">
        <v>21</v>
      </c>
      <c r="J6" s="54">
        <v>14301</v>
      </c>
      <c r="K6" s="54">
        <v>8413</v>
      </c>
      <c r="M6" s="151"/>
      <c r="N6" s="151"/>
      <c r="O6" s="31" t="s">
        <v>21</v>
      </c>
      <c r="P6" s="54">
        <v>2888</v>
      </c>
      <c r="Q6" s="54">
        <v>1434</v>
      </c>
    </row>
    <row r="7" spans="1:25" ht="12.75" customHeight="1" x14ac:dyDescent="0.2">
      <c r="A7" s="163"/>
      <c r="B7" s="151" t="s">
        <v>466</v>
      </c>
      <c r="C7" s="31" t="s">
        <v>0</v>
      </c>
      <c r="D7" s="54">
        <v>5908</v>
      </c>
      <c r="E7" s="54">
        <v>1843</v>
      </c>
      <c r="G7" s="151"/>
      <c r="H7" s="151" t="s">
        <v>466</v>
      </c>
      <c r="I7" s="31" t="s">
        <v>0</v>
      </c>
      <c r="J7" s="54">
        <v>5296</v>
      </c>
      <c r="K7" s="54">
        <v>1675</v>
      </c>
      <c r="M7" s="151"/>
      <c r="N7" s="151" t="s">
        <v>466</v>
      </c>
      <c r="O7" s="31" t="s">
        <v>0</v>
      </c>
      <c r="P7" s="54">
        <v>535</v>
      </c>
      <c r="Q7" s="54">
        <v>88</v>
      </c>
    </row>
    <row r="8" spans="1:25" ht="12.75" customHeight="1" x14ac:dyDescent="0.2">
      <c r="A8" s="163"/>
      <c r="B8" s="151"/>
      <c r="C8" s="31" t="s">
        <v>20</v>
      </c>
      <c r="D8" s="54">
        <v>2801</v>
      </c>
      <c r="E8" s="54">
        <v>876</v>
      </c>
      <c r="G8" s="151"/>
      <c r="H8" s="151"/>
      <c r="I8" s="31" t="s">
        <v>20</v>
      </c>
      <c r="J8" s="54">
        <v>2467</v>
      </c>
      <c r="K8" s="54">
        <v>791</v>
      </c>
      <c r="M8" s="151"/>
      <c r="N8" s="151"/>
      <c r="O8" s="31" t="s">
        <v>20</v>
      </c>
      <c r="P8" s="54">
        <v>283</v>
      </c>
      <c r="Q8" s="54">
        <v>46</v>
      </c>
    </row>
    <row r="9" spans="1:25" ht="12.75" customHeight="1" x14ac:dyDescent="0.2">
      <c r="A9" s="163"/>
      <c r="B9" s="151"/>
      <c r="C9" s="31" t="s">
        <v>21</v>
      </c>
      <c r="D9" s="54">
        <v>3107</v>
      </c>
      <c r="E9" s="54">
        <v>967</v>
      </c>
      <c r="G9" s="151"/>
      <c r="H9" s="151"/>
      <c r="I9" s="31" t="s">
        <v>21</v>
      </c>
      <c r="J9" s="54">
        <v>2829</v>
      </c>
      <c r="K9" s="54">
        <v>884</v>
      </c>
      <c r="M9" s="151"/>
      <c r="N9" s="151"/>
      <c r="O9" s="31" t="s">
        <v>21</v>
      </c>
      <c r="P9" s="54">
        <v>252</v>
      </c>
      <c r="Q9" s="54">
        <v>42</v>
      </c>
    </row>
    <row r="10" spans="1:25" ht="12.75" customHeight="1" x14ac:dyDescent="0.2">
      <c r="A10" s="163"/>
      <c r="B10" s="151" t="s">
        <v>467</v>
      </c>
      <c r="C10" s="31" t="s">
        <v>0</v>
      </c>
      <c r="D10" s="54">
        <v>26891</v>
      </c>
      <c r="E10" s="54">
        <v>18292</v>
      </c>
      <c r="G10" s="151"/>
      <c r="H10" s="151" t="s">
        <v>467</v>
      </c>
      <c r="I10" s="31" t="s">
        <v>0</v>
      </c>
      <c r="J10" s="54">
        <v>21037</v>
      </c>
      <c r="K10" s="54">
        <v>14997</v>
      </c>
      <c r="M10" s="151"/>
      <c r="N10" s="151" t="s">
        <v>467</v>
      </c>
      <c r="O10" s="31" t="s">
        <v>0</v>
      </c>
      <c r="P10" s="54">
        <v>5922</v>
      </c>
      <c r="Q10" s="54">
        <v>3001</v>
      </c>
    </row>
    <row r="11" spans="1:25" ht="12.75" customHeight="1" x14ac:dyDescent="0.2">
      <c r="A11" s="163"/>
      <c r="B11" s="151"/>
      <c r="C11" s="31" t="s">
        <v>20</v>
      </c>
      <c r="D11" s="54">
        <v>14449</v>
      </c>
      <c r="E11" s="54">
        <v>10278</v>
      </c>
      <c r="G11" s="151"/>
      <c r="H11" s="151"/>
      <c r="I11" s="31" t="s">
        <v>20</v>
      </c>
      <c r="J11" s="54">
        <v>11087</v>
      </c>
      <c r="K11" s="54">
        <v>8483</v>
      </c>
      <c r="M11" s="151"/>
      <c r="N11" s="151"/>
      <c r="O11" s="31" t="s">
        <v>20</v>
      </c>
      <c r="P11" s="54">
        <v>3373</v>
      </c>
      <c r="Q11" s="54">
        <v>1643</v>
      </c>
    </row>
    <row r="12" spans="1:25" ht="12.75" customHeight="1" x14ac:dyDescent="0.2">
      <c r="A12" s="163"/>
      <c r="B12" s="151"/>
      <c r="C12" s="31" t="s">
        <v>21</v>
      </c>
      <c r="D12" s="54">
        <v>12442</v>
      </c>
      <c r="E12" s="54">
        <v>8014</v>
      </c>
      <c r="G12" s="151"/>
      <c r="H12" s="151"/>
      <c r="I12" s="31" t="s">
        <v>21</v>
      </c>
      <c r="J12" s="54">
        <v>9950</v>
      </c>
      <c r="K12" s="54">
        <v>6514</v>
      </c>
      <c r="M12" s="151"/>
      <c r="N12" s="151"/>
      <c r="O12" s="31" t="s">
        <v>21</v>
      </c>
      <c r="P12" s="54">
        <v>2549</v>
      </c>
      <c r="Q12" s="54">
        <v>1358</v>
      </c>
    </row>
    <row r="13" spans="1:25" ht="12.75" customHeight="1" x14ac:dyDescent="0.2">
      <c r="A13" s="163"/>
      <c r="B13" s="151" t="s">
        <v>468</v>
      </c>
      <c r="C13" s="31" t="s">
        <v>0</v>
      </c>
      <c r="D13" s="54">
        <v>2703</v>
      </c>
      <c r="E13" s="54">
        <v>1743</v>
      </c>
      <c r="G13" s="151"/>
      <c r="H13" s="151" t="s">
        <v>468</v>
      </c>
      <c r="I13" s="31" t="s">
        <v>0</v>
      </c>
      <c r="J13" s="54">
        <v>2489</v>
      </c>
      <c r="K13" s="54">
        <v>1628</v>
      </c>
      <c r="M13" s="151"/>
      <c r="N13" s="151" t="s">
        <v>468</v>
      </c>
      <c r="O13" s="31" t="s">
        <v>0</v>
      </c>
      <c r="P13" s="54">
        <v>214</v>
      </c>
      <c r="Q13" s="54">
        <v>107</v>
      </c>
    </row>
    <row r="14" spans="1:25" ht="12.75" customHeight="1" x14ac:dyDescent="0.2">
      <c r="A14" s="163"/>
      <c r="B14" s="151"/>
      <c r="C14" s="31" t="s">
        <v>20</v>
      </c>
      <c r="D14" s="54">
        <v>1091</v>
      </c>
      <c r="E14" s="54">
        <v>686</v>
      </c>
      <c r="G14" s="151"/>
      <c r="H14" s="151"/>
      <c r="I14" s="31" t="s">
        <v>20</v>
      </c>
      <c r="J14" s="54">
        <v>967</v>
      </c>
      <c r="K14" s="54">
        <v>613</v>
      </c>
      <c r="M14" s="151"/>
      <c r="N14" s="151"/>
      <c r="O14" s="31" t="s">
        <v>20</v>
      </c>
      <c r="P14" s="54">
        <v>127</v>
      </c>
      <c r="Q14" s="54">
        <v>73</v>
      </c>
    </row>
    <row r="15" spans="1:25" ht="12.75" customHeight="1" x14ac:dyDescent="0.2">
      <c r="A15" s="163"/>
      <c r="B15" s="151"/>
      <c r="C15" s="31" t="s">
        <v>21</v>
      </c>
      <c r="D15" s="54">
        <v>1612</v>
      </c>
      <c r="E15" s="54">
        <v>1057</v>
      </c>
      <c r="G15" s="151"/>
      <c r="H15" s="151"/>
      <c r="I15" s="31" t="s">
        <v>21</v>
      </c>
      <c r="J15" s="54">
        <v>1522</v>
      </c>
      <c r="K15" s="54">
        <v>1015</v>
      </c>
      <c r="M15" s="151"/>
      <c r="N15" s="151"/>
      <c r="O15" s="31" t="s">
        <v>21</v>
      </c>
      <c r="P15" s="54">
        <v>87</v>
      </c>
      <c r="Q15" s="54">
        <v>34</v>
      </c>
    </row>
    <row r="16" spans="1:25" ht="12.75" customHeight="1" x14ac:dyDescent="0.2">
      <c r="A16" s="152" t="s">
        <v>22</v>
      </c>
      <c r="B16" s="152" t="s">
        <v>0</v>
      </c>
      <c r="C16" s="1" t="s">
        <v>0</v>
      </c>
      <c r="D16" s="55">
        <v>10157</v>
      </c>
      <c r="E16" s="55">
        <v>6400</v>
      </c>
      <c r="G16" s="152" t="s">
        <v>22</v>
      </c>
      <c r="H16" s="152" t="s">
        <v>0</v>
      </c>
      <c r="I16" s="27" t="s">
        <v>0</v>
      </c>
      <c r="J16" s="55">
        <v>8273</v>
      </c>
      <c r="K16" s="55">
        <v>5559</v>
      </c>
      <c r="M16" s="152" t="s">
        <v>22</v>
      </c>
      <c r="N16" s="152" t="s">
        <v>0</v>
      </c>
      <c r="O16" s="27" t="s">
        <v>0</v>
      </c>
      <c r="P16" s="55">
        <v>1821</v>
      </c>
      <c r="Q16" s="55">
        <v>692</v>
      </c>
    </row>
    <row r="17" spans="1:17" ht="12.75" customHeight="1" x14ac:dyDescent="0.2">
      <c r="A17" s="152"/>
      <c r="B17" s="152"/>
      <c r="C17" s="1" t="s">
        <v>20</v>
      </c>
      <c r="D17" s="55">
        <v>5629</v>
      </c>
      <c r="E17" s="55">
        <v>3748</v>
      </c>
      <c r="G17" s="152"/>
      <c r="H17" s="152"/>
      <c r="I17" s="27" t="s">
        <v>20</v>
      </c>
      <c r="J17" s="55">
        <v>4682</v>
      </c>
      <c r="K17" s="55">
        <v>3373</v>
      </c>
      <c r="M17" s="152"/>
      <c r="N17" s="152"/>
      <c r="O17" s="27" t="s">
        <v>20</v>
      </c>
      <c r="P17" s="55">
        <v>905</v>
      </c>
      <c r="Q17" s="55">
        <v>310</v>
      </c>
    </row>
    <row r="18" spans="1:17" ht="12.75" customHeight="1" x14ac:dyDescent="0.2">
      <c r="A18" s="152"/>
      <c r="B18" s="152"/>
      <c r="C18" s="1" t="s">
        <v>21</v>
      </c>
      <c r="D18" s="55">
        <v>4528</v>
      </c>
      <c r="E18" s="55">
        <v>2652</v>
      </c>
      <c r="G18" s="152"/>
      <c r="H18" s="152"/>
      <c r="I18" s="27" t="s">
        <v>21</v>
      </c>
      <c r="J18" s="55">
        <v>3591</v>
      </c>
      <c r="K18" s="55">
        <v>2186</v>
      </c>
      <c r="M18" s="152"/>
      <c r="N18" s="152"/>
      <c r="O18" s="27" t="s">
        <v>21</v>
      </c>
      <c r="P18" s="55">
        <v>916</v>
      </c>
      <c r="Q18" s="55">
        <v>382</v>
      </c>
    </row>
    <row r="19" spans="1:17" ht="12.75" customHeight="1" x14ac:dyDescent="0.2">
      <c r="A19" s="152"/>
      <c r="B19" s="152" t="s">
        <v>466</v>
      </c>
      <c r="C19" s="1" t="s">
        <v>0</v>
      </c>
      <c r="D19" s="55">
        <v>1818</v>
      </c>
      <c r="E19" s="55">
        <v>562</v>
      </c>
      <c r="G19" s="152"/>
      <c r="H19" s="152" t="s">
        <v>466</v>
      </c>
      <c r="I19" s="27" t="s">
        <v>0</v>
      </c>
      <c r="J19" s="55">
        <v>1488</v>
      </c>
      <c r="K19" s="55">
        <v>471</v>
      </c>
      <c r="M19" s="152"/>
      <c r="N19" s="152" t="s">
        <v>466</v>
      </c>
      <c r="O19" s="27" t="s">
        <v>0</v>
      </c>
      <c r="P19" s="55">
        <v>282</v>
      </c>
      <c r="Q19" s="55">
        <v>44</v>
      </c>
    </row>
    <row r="20" spans="1:17" ht="12.75" customHeight="1" x14ac:dyDescent="0.2">
      <c r="A20" s="152"/>
      <c r="B20" s="152"/>
      <c r="C20" s="1" t="s">
        <v>20</v>
      </c>
      <c r="D20" s="55">
        <v>974</v>
      </c>
      <c r="E20" s="55">
        <v>325</v>
      </c>
      <c r="G20" s="152"/>
      <c r="H20" s="152"/>
      <c r="I20" s="27" t="s">
        <v>20</v>
      </c>
      <c r="J20" s="55">
        <v>793</v>
      </c>
      <c r="K20" s="55">
        <v>273</v>
      </c>
      <c r="M20" s="152"/>
      <c r="N20" s="152"/>
      <c r="O20" s="27" t="s">
        <v>20</v>
      </c>
      <c r="P20" s="55">
        <v>151</v>
      </c>
      <c r="Q20" s="55">
        <v>27</v>
      </c>
    </row>
    <row r="21" spans="1:17" ht="12.75" customHeight="1" x14ac:dyDescent="0.2">
      <c r="A21" s="152"/>
      <c r="B21" s="152"/>
      <c r="C21" s="1" t="s">
        <v>21</v>
      </c>
      <c r="D21" s="55">
        <v>844</v>
      </c>
      <c r="E21" s="55">
        <v>237</v>
      </c>
      <c r="G21" s="152"/>
      <c r="H21" s="152"/>
      <c r="I21" s="27" t="s">
        <v>21</v>
      </c>
      <c r="J21" s="55">
        <v>695</v>
      </c>
      <c r="K21" s="55">
        <v>198</v>
      </c>
      <c r="M21" s="152"/>
      <c r="N21" s="152"/>
      <c r="O21" s="27" t="s">
        <v>21</v>
      </c>
      <c r="P21" s="55">
        <v>131</v>
      </c>
      <c r="Q21" s="55">
        <v>17</v>
      </c>
    </row>
    <row r="22" spans="1:17" ht="12.75" customHeight="1" x14ac:dyDescent="0.2">
      <c r="A22" s="152"/>
      <c r="B22" s="152" t="s">
        <v>467</v>
      </c>
      <c r="C22" s="1" t="s">
        <v>0</v>
      </c>
      <c r="D22" s="55">
        <v>8062</v>
      </c>
      <c r="E22" s="55">
        <v>5646</v>
      </c>
      <c r="G22" s="152"/>
      <c r="H22" s="152" t="s">
        <v>467</v>
      </c>
      <c r="I22" s="27" t="s">
        <v>0</v>
      </c>
      <c r="J22" s="55">
        <v>6523</v>
      </c>
      <c r="K22" s="55">
        <v>4902</v>
      </c>
      <c r="M22" s="152"/>
      <c r="N22" s="152" t="s">
        <v>467</v>
      </c>
      <c r="O22" s="27" t="s">
        <v>0</v>
      </c>
      <c r="P22" s="55">
        <v>1525</v>
      </c>
      <c r="Q22" s="55">
        <v>643</v>
      </c>
    </row>
    <row r="23" spans="1:17" ht="12.75" customHeight="1" x14ac:dyDescent="0.2">
      <c r="A23" s="152"/>
      <c r="B23" s="152"/>
      <c r="C23" s="1" t="s">
        <v>20</v>
      </c>
      <c r="D23" s="55">
        <v>4552</v>
      </c>
      <c r="E23" s="55">
        <v>3348</v>
      </c>
      <c r="G23" s="152"/>
      <c r="H23" s="152"/>
      <c r="I23" s="27" t="s">
        <v>20</v>
      </c>
      <c r="J23" s="55">
        <v>3795</v>
      </c>
      <c r="K23" s="55">
        <v>3028</v>
      </c>
      <c r="M23" s="152"/>
      <c r="N23" s="152"/>
      <c r="O23" s="27" t="s">
        <v>20</v>
      </c>
      <c r="P23" s="55">
        <v>746</v>
      </c>
      <c r="Q23" s="55">
        <v>281</v>
      </c>
    </row>
    <row r="24" spans="1:17" ht="12.75" customHeight="1" x14ac:dyDescent="0.2">
      <c r="A24" s="152"/>
      <c r="B24" s="152"/>
      <c r="C24" s="1" t="s">
        <v>21</v>
      </c>
      <c r="D24" s="55">
        <v>3510</v>
      </c>
      <c r="E24" s="55">
        <v>2298</v>
      </c>
      <c r="G24" s="152"/>
      <c r="H24" s="152"/>
      <c r="I24" s="27" t="s">
        <v>21</v>
      </c>
      <c r="J24" s="55">
        <v>2728</v>
      </c>
      <c r="K24" s="55">
        <v>1874</v>
      </c>
      <c r="M24" s="152"/>
      <c r="N24" s="152"/>
      <c r="O24" s="27" t="s">
        <v>21</v>
      </c>
      <c r="P24" s="55">
        <v>779</v>
      </c>
      <c r="Q24" s="55">
        <v>362</v>
      </c>
    </row>
    <row r="25" spans="1:17" ht="12.75" customHeight="1" x14ac:dyDescent="0.2">
      <c r="A25" s="152"/>
      <c r="B25" s="152" t="s">
        <v>468</v>
      </c>
      <c r="C25" s="1" t="s">
        <v>0</v>
      </c>
      <c r="D25" s="55">
        <v>277</v>
      </c>
      <c r="E25" s="55">
        <v>192</v>
      </c>
      <c r="G25" s="152"/>
      <c r="H25" s="152" t="s">
        <v>468</v>
      </c>
      <c r="I25" s="27" t="s">
        <v>0</v>
      </c>
      <c r="J25" s="55">
        <v>262</v>
      </c>
      <c r="K25" s="55">
        <v>186</v>
      </c>
      <c r="M25" s="152"/>
      <c r="N25" s="152" t="s">
        <v>468</v>
      </c>
      <c r="O25" s="27" t="s">
        <v>0</v>
      </c>
      <c r="P25" s="55">
        <v>14</v>
      </c>
      <c r="Q25" s="55">
        <v>5</v>
      </c>
    </row>
    <row r="26" spans="1:17" ht="12.75" customHeight="1" x14ac:dyDescent="0.2">
      <c r="A26" s="152"/>
      <c r="B26" s="152"/>
      <c r="C26" s="1" t="s">
        <v>20</v>
      </c>
      <c r="D26" s="55">
        <v>103</v>
      </c>
      <c r="E26" s="55">
        <v>75</v>
      </c>
      <c r="G26" s="152"/>
      <c r="H26" s="152"/>
      <c r="I26" s="27" t="s">
        <v>20</v>
      </c>
      <c r="J26" s="55">
        <v>94</v>
      </c>
      <c r="K26" s="55">
        <v>72</v>
      </c>
      <c r="M26" s="152"/>
      <c r="N26" s="152"/>
      <c r="O26" s="27" t="s">
        <v>20</v>
      </c>
      <c r="P26" s="55">
        <v>8</v>
      </c>
      <c r="Q26" s="55">
        <v>2</v>
      </c>
    </row>
    <row r="27" spans="1:17" ht="12.75" customHeight="1" x14ac:dyDescent="0.2">
      <c r="A27" s="152"/>
      <c r="B27" s="152"/>
      <c r="C27" s="1" t="s">
        <v>21</v>
      </c>
      <c r="D27" s="55">
        <v>174</v>
      </c>
      <c r="E27" s="55">
        <v>117</v>
      </c>
      <c r="G27" s="152"/>
      <c r="H27" s="152"/>
      <c r="I27" s="27" t="s">
        <v>21</v>
      </c>
      <c r="J27" s="55">
        <v>168</v>
      </c>
      <c r="K27" s="55">
        <v>114</v>
      </c>
      <c r="M27" s="152"/>
      <c r="N27" s="152"/>
      <c r="O27" s="27" t="s">
        <v>21</v>
      </c>
      <c r="P27" s="55">
        <v>6</v>
      </c>
      <c r="Q27" s="55">
        <v>3</v>
      </c>
    </row>
    <row r="28" spans="1:17" ht="12.75" customHeight="1" x14ac:dyDescent="0.2">
      <c r="A28" s="151" t="s">
        <v>43</v>
      </c>
      <c r="B28" s="151" t="s">
        <v>0</v>
      </c>
      <c r="C28" s="31" t="s">
        <v>0</v>
      </c>
      <c r="D28" s="54">
        <v>25345</v>
      </c>
      <c r="E28" s="54">
        <v>15478</v>
      </c>
      <c r="G28" s="151" t="s">
        <v>43</v>
      </c>
      <c r="H28" s="151" t="s">
        <v>0</v>
      </c>
      <c r="I28" s="31" t="s">
        <v>0</v>
      </c>
      <c r="J28" s="54">
        <v>20549</v>
      </c>
      <c r="K28" s="54">
        <v>12741</v>
      </c>
      <c r="M28" s="151" t="s">
        <v>43</v>
      </c>
      <c r="N28" s="151" t="s">
        <v>0</v>
      </c>
      <c r="O28" s="31" t="s">
        <v>0</v>
      </c>
      <c r="P28" s="54">
        <v>4850</v>
      </c>
      <c r="Q28" s="54">
        <v>2504</v>
      </c>
    </row>
    <row r="29" spans="1:17" ht="12.75" customHeight="1" x14ac:dyDescent="0.2">
      <c r="A29" s="151"/>
      <c r="B29" s="151"/>
      <c r="C29" s="31" t="s">
        <v>20</v>
      </c>
      <c r="D29" s="54">
        <v>12712</v>
      </c>
      <c r="E29" s="54">
        <v>8092</v>
      </c>
      <c r="G29" s="151"/>
      <c r="H29" s="151"/>
      <c r="I29" s="31" t="s">
        <v>20</v>
      </c>
      <c r="J29" s="54">
        <v>9839</v>
      </c>
      <c r="K29" s="54">
        <v>6514</v>
      </c>
      <c r="M29" s="151"/>
      <c r="N29" s="151"/>
      <c r="O29" s="31" t="s">
        <v>20</v>
      </c>
      <c r="P29" s="54">
        <v>2878</v>
      </c>
      <c r="Q29" s="54">
        <v>1452</v>
      </c>
    </row>
    <row r="30" spans="1:17" ht="12.75" customHeight="1" x14ac:dyDescent="0.2">
      <c r="A30" s="151"/>
      <c r="B30" s="151"/>
      <c r="C30" s="31" t="s">
        <v>21</v>
      </c>
      <c r="D30" s="54">
        <v>12633</v>
      </c>
      <c r="E30" s="54">
        <v>7386</v>
      </c>
      <c r="G30" s="151"/>
      <c r="H30" s="151"/>
      <c r="I30" s="31" t="s">
        <v>21</v>
      </c>
      <c r="J30" s="54">
        <v>10710</v>
      </c>
      <c r="K30" s="54">
        <v>6227</v>
      </c>
      <c r="M30" s="151"/>
      <c r="N30" s="151"/>
      <c r="O30" s="31" t="s">
        <v>21</v>
      </c>
      <c r="P30" s="54">
        <v>1972</v>
      </c>
      <c r="Q30" s="54">
        <v>1052</v>
      </c>
    </row>
    <row r="31" spans="1:17" ht="12.75" customHeight="1" x14ac:dyDescent="0.2">
      <c r="A31" s="151"/>
      <c r="B31" s="151" t="s">
        <v>466</v>
      </c>
      <c r="C31" s="31" t="s">
        <v>0</v>
      </c>
      <c r="D31" s="54">
        <v>4090</v>
      </c>
      <c r="E31" s="54">
        <v>1281</v>
      </c>
      <c r="G31" s="151"/>
      <c r="H31" s="151" t="s">
        <v>466</v>
      </c>
      <c r="I31" s="31" t="s">
        <v>0</v>
      </c>
      <c r="J31" s="54">
        <v>3808</v>
      </c>
      <c r="K31" s="54">
        <v>1204</v>
      </c>
      <c r="M31" s="151"/>
      <c r="N31" s="151" t="s">
        <v>466</v>
      </c>
      <c r="O31" s="31" t="s">
        <v>0</v>
      </c>
      <c r="P31" s="54">
        <v>253</v>
      </c>
      <c r="Q31" s="54">
        <v>44</v>
      </c>
    </row>
    <row r="32" spans="1:17" ht="12.75" customHeight="1" x14ac:dyDescent="0.2">
      <c r="A32" s="151"/>
      <c r="B32" s="151"/>
      <c r="C32" s="31" t="s">
        <v>20</v>
      </c>
      <c r="D32" s="54">
        <v>1827</v>
      </c>
      <c r="E32" s="54">
        <v>551</v>
      </c>
      <c r="G32" s="151"/>
      <c r="H32" s="151"/>
      <c r="I32" s="31" t="s">
        <v>20</v>
      </c>
      <c r="J32" s="54">
        <v>1674</v>
      </c>
      <c r="K32" s="54">
        <v>518</v>
      </c>
      <c r="M32" s="151"/>
      <c r="N32" s="151"/>
      <c r="O32" s="31" t="s">
        <v>20</v>
      </c>
      <c r="P32" s="54">
        <v>132</v>
      </c>
      <c r="Q32" s="54">
        <v>19</v>
      </c>
    </row>
    <row r="33" spans="1:17" ht="12.75" customHeight="1" x14ac:dyDescent="0.2">
      <c r="A33" s="151"/>
      <c r="B33" s="151"/>
      <c r="C33" s="31" t="s">
        <v>21</v>
      </c>
      <c r="D33" s="54">
        <v>2263</v>
      </c>
      <c r="E33" s="54">
        <v>730</v>
      </c>
      <c r="G33" s="151"/>
      <c r="H33" s="151"/>
      <c r="I33" s="31" t="s">
        <v>21</v>
      </c>
      <c r="J33" s="54">
        <v>2134</v>
      </c>
      <c r="K33" s="54">
        <v>686</v>
      </c>
      <c r="M33" s="151"/>
      <c r="N33" s="151"/>
      <c r="O33" s="31" t="s">
        <v>21</v>
      </c>
      <c r="P33" s="54">
        <v>121</v>
      </c>
      <c r="Q33" s="54">
        <v>25</v>
      </c>
    </row>
    <row r="34" spans="1:17" ht="12.75" customHeight="1" x14ac:dyDescent="0.2">
      <c r="A34" s="151"/>
      <c r="B34" s="151" t="s">
        <v>467</v>
      </c>
      <c r="C34" s="31" t="s">
        <v>0</v>
      </c>
      <c r="D34" s="54">
        <v>18829</v>
      </c>
      <c r="E34" s="54">
        <v>12646</v>
      </c>
      <c r="G34" s="151"/>
      <c r="H34" s="151" t="s">
        <v>467</v>
      </c>
      <c r="I34" s="31" t="s">
        <v>0</v>
      </c>
      <c r="J34" s="54">
        <v>14514</v>
      </c>
      <c r="K34" s="54">
        <v>10095</v>
      </c>
      <c r="M34" s="151"/>
      <c r="N34" s="151" t="s">
        <v>467</v>
      </c>
      <c r="O34" s="31" t="s">
        <v>0</v>
      </c>
      <c r="P34" s="54">
        <v>4397</v>
      </c>
      <c r="Q34" s="54">
        <v>2358</v>
      </c>
    </row>
    <row r="35" spans="1:17" ht="12.75" customHeight="1" x14ac:dyDescent="0.2">
      <c r="A35" s="151"/>
      <c r="B35" s="151"/>
      <c r="C35" s="31" t="s">
        <v>20</v>
      </c>
      <c r="D35" s="54">
        <v>9897</v>
      </c>
      <c r="E35" s="54">
        <v>6930</v>
      </c>
      <c r="G35" s="151"/>
      <c r="H35" s="151"/>
      <c r="I35" s="31" t="s">
        <v>20</v>
      </c>
      <c r="J35" s="54">
        <v>7292</v>
      </c>
      <c r="K35" s="54">
        <v>5455</v>
      </c>
      <c r="M35" s="151"/>
      <c r="N35" s="151"/>
      <c r="O35" s="31" t="s">
        <v>20</v>
      </c>
      <c r="P35" s="54">
        <v>2627</v>
      </c>
      <c r="Q35" s="54">
        <v>1362</v>
      </c>
    </row>
    <row r="36" spans="1:17" ht="12.75" customHeight="1" x14ac:dyDescent="0.2">
      <c r="A36" s="151"/>
      <c r="B36" s="151"/>
      <c r="C36" s="31" t="s">
        <v>21</v>
      </c>
      <c r="D36" s="54">
        <v>8932</v>
      </c>
      <c r="E36" s="54">
        <v>5716</v>
      </c>
      <c r="G36" s="151"/>
      <c r="H36" s="151"/>
      <c r="I36" s="31" t="s">
        <v>21</v>
      </c>
      <c r="J36" s="54">
        <v>7222</v>
      </c>
      <c r="K36" s="54">
        <v>4640</v>
      </c>
      <c r="M36" s="151"/>
      <c r="N36" s="151"/>
      <c r="O36" s="31" t="s">
        <v>21</v>
      </c>
      <c r="P36" s="54">
        <v>1770</v>
      </c>
      <c r="Q36" s="54">
        <v>996</v>
      </c>
    </row>
    <row r="37" spans="1:17" ht="12.75" customHeight="1" x14ac:dyDescent="0.2">
      <c r="A37" s="151"/>
      <c r="B37" s="151" t="s">
        <v>468</v>
      </c>
      <c r="C37" s="31" t="s">
        <v>0</v>
      </c>
      <c r="D37" s="54">
        <v>2426</v>
      </c>
      <c r="E37" s="54">
        <v>1551</v>
      </c>
      <c r="G37" s="151"/>
      <c r="H37" s="151" t="s">
        <v>468</v>
      </c>
      <c r="I37" s="31" t="s">
        <v>0</v>
      </c>
      <c r="J37" s="54">
        <v>2227</v>
      </c>
      <c r="K37" s="54">
        <v>1442</v>
      </c>
      <c r="M37" s="151"/>
      <c r="N37" s="151" t="s">
        <v>468</v>
      </c>
      <c r="O37" s="31" t="s">
        <v>0</v>
      </c>
      <c r="P37" s="54">
        <v>200</v>
      </c>
      <c r="Q37" s="54">
        <v>102</v>
      </c>
    </row>
    <row r="38" spans="1:17" ht="12.75" customHeight="1" x14ac:dyDescent="0.2">
      <c r="A38" s="151"/>
      <c r="B38" s="151"/>
      <c r="C38" s="31" t="s">
        <v>20</v>
      </c>
      <c r="D38" s="54">
        <v>988</v>
      </c>
      <c r="E38" s="54">
        <v>611</v>
      </c>
      <c r="G38" s="151"/>
      <c r="H38" s="151"/>
      <c r="I38" s="31" t="s">
        <v>20</v>
      </c>
      <c r="J38" s="54">
        <v>873</v>
      </c>
      <c r="K38" s="54">
        <v>541</v>
      </c>
      <c r="M38" s="151"/>
      <c r="N38" s="151"/>
      <c r="O38" s="31" t="s">
        <v>20</v>
      </c>
      <c r="P38" s="54">
        <v>119</v>
      </c>
      <c r="Q38" s="54">
        <v>71</v>
      </c>
    </row>
    <row r="39" spans="1:17" ht="12.75" customHeight="1" x14ac:dyDescent="0.2">
      <c r="A39" s="151"/>
      <c r="B39" s="151"/>
      <c r="C39" s="31" t="s">
        <v>21</v>
      </c>
      <c r="D39" s="54">
        <v>1438</v>
      </c>
      <c r="E39" s="54">
        <v>940</v>
      </c>
      <c r="G39" s="151"/>
      <c r="H39" s="151"/>
      <c r="I39" s="31" t="s">
        <v>21</v>
      </c>
      <c r="J39" s="54">
        <v>1354</v>
      </c>
      <c r="K39" s="54">
        <v>901</v>
      </c>
      <c r="M39" s="151"/>
      <c r="N39" s="151"/>
      <c r="O39" s="31" t="s">
        <v>21</v>
      </c>
      <c r="P39" s="54">
        <v>81</v>
      </c>
      <c r="Q39" s="54">
        <v>31</v>
      </c>
    </row>
    <row r="40" spans="1:17" ht="12.75" customHeight="1" x14ac:dyDescent="0.2">
      <c r="G40" s="27"/>
      <c r="H40" s="27"/>
      <c r="I40" s="27"/>
      <c r="J40" s="27"/>
      <c r="K40" s="27"/>
      <c r="M40" s="27"/>
      <c r="N40" s="27"/>
      <c r="O40" s="27"/>
      <c r="P40" s="27"/>
      <c r="Q40" s="27"/>
    </row>
    <row r="41" spans="1:17" ht="12.75" customHeight="1" x14ac:dyDescent="0.2">
      <c r="A41" s="33" t="s">
        <v>676</v>
      </c>
      <c r="B41" s="33"/>
      <c r="C41" s="33"/>
      <c r="D41" s="33"/>
      <c r="E41" s="33"/>
      <c r="F41" s="33"/>
      <c r="G41" s="33" t="s">
        <v>676</v>
      </c>
      <c r="H41" s="33"/>
      <c r="I41" s="33"/>
      <c r="J41" s="33"/>
      <c r="K41" s="33"/>
      <c r="L41" s="33"/>
      <c r="M41" s="33" t="s">
        <v>676</v>
      </c>
      <c r="N41" s="33"/>
      <c r="O41" s="33"/>
      <c r="P41" s="33"/>
      <c r="Q41" s="33"/>
    </row>
    <row r="42" spans="1:17" ht="52.5" customHeight="1" x14ac:dyDescent="0.2">
      <c r="A42" s="186" t="s">
        <v>660</v>
      </c>
      <c r="B42" s="186"/>
      <c r="C42" s="186"/>
      <c r="D42" s="186"/>
      <c r="E42" s="186"/>
      <c r="F42" s="33"/>
      <c r="G42" s="142" t="s">
        <v>660</v>
      </c>
      <c r="H42" s="142"/>
      <c r="I42" s="142"/>
      <c r="J42" s="142"/>
      <c r="K42" s="142"/>
      <c r="L42" s="33"/>
      <c r="M42" s="142" t="s">
        <v>660</v>
      </c>
      <c r="N42" s="142"/>
      <c r="O42" s="142"/>
      <c r="P42" s="142"/>
      <c r="Q42" s="142"/>
    </row>
    <row r="43" spans="1:17" ht="48.75" customHeight="1" x14ac:dyDescent="0.2">
      <c r="A43" s="171" t="s">
        <v>714</v>
      </c>
      <c r="B43" s="171"/>
      <c r="C43" s="171"/>
      <c r="D43" s="171"/>
      <c r="E43" s="171"/>
      <c r="F43" s="33"/>
      <c r="G43" s="142" t="s">
        <v>714</v>
      </c>
      <c r="H43" s="142"/>
      <c r="I43" s="142"/>
      <c r="J43" s="142"/>
      <c r="K43" s="142"/>
      <c r="L43" s="33"/>
      <c r="M43" s="142" t="s">
        <v>714</v>
      </c>
      <c r="N43" s="142"/>
      <c r="O43" s="142"/>
      <c r="P43" s="142"/>
      <c r="Q43" s="142"/>
    </row>
    <row r="44" spans="1:17" ht="43.5" customHeight="1" x14ac:dyDescent="0.2">
      <c r="A44" s="57"/>
      <c r="B44" s="57"/>
      <c r="C44" s="57"/>
      <c r="D44" s="57"/>
      <c r="E44" s="57"/>
      <c r="F44" s="33"/>
      <c r="G44" s="142" t="s">
        <v>966</v>
      </c>
      <c r="H44" s="142"/>
      <c r="I44" s="142"/>
      <c r="J44" s="142"/>
      <c r="K44" s="142"/>
      <c r="L44" s="33"/>
      <c r="M44" s="142" t="s">
        <v>715</v>
      </c>
      <c r="N44" s="142"/>
      <c r="O44" s="142"/>
      <c r="P44" s="142"/>
      <c r="Q44" s="142"/>
    </row>
    <row r="45" spans="1:17" ht="27" customHeight="1" x14ac:dyDescent="0.2">
      <c r="A45" s="33"/>
      <c r="B45" s="33"/>
      <c r="C45" s="33"/>
      <c r="D45" s="33"/>
      <c r="E45" s="33"/>
      <c r="F45" s="33"/>
      <c r="G45" s="221" t="s">
        <v>584</v>
      </c>
      <c r="H45" s="142"/>
      <c r="I45" s="142"/>
      <c r="J45" s="142"/>
      <c r="K45" s="142"/>
      <c r="L45" s="33"/>
      <c r="M45" s="221" t="s">
        <v>584</v>
      </c>
      <c r="N45" s="142"/>
      <c r="O45" s="142"/>
      <c r="P45" s="142"/>
      <c r="Q45" s="142"/>
    </row>
    <row r="46" spans="1:17" ht="12.75" customHeight="1" x14ac:dyDescent="0.2">
      <c r="A46" s="33"/>
      <c r="B46" s="33"/>
      <c r="C46" s="33"/>
      <c r="D46" s="33"/>
      <c r="E46" s="33"/>
      <c r="F46" s="33"/>
      <c r="G46" s="33"/>
      <c r="H46" s="33"/>
      <c r="I46" s="33"/>
      <c r="J46" s="33"/>
      <c r="K46" s="33"/>
      <c r="L46" s="33"/>
      <c r="M46" s="33"/>
      <c r="N46" s="33"/>
      <c r="O46" s="33"/>
      <c r="P46" s="33"/>
      <c r="Q46" s="33"/>
    </row>
    <row r="47" spans="1:17" ht="25.5" customHeight="1" x14ac:dyDescent="0.2">
      <c r="A47" s="171" t="s">
        <v>663</v>
      </c>
      <c r="B47" s="171"/>
      <c r="C47" s="171"/>
      <c r="D47" s="171"/>
      <c r="E47" s="171"/>
      <c r="F47" s="33"/>
      <c r="G47" s="142" t="s">
        <v>663</v>
      </c>
      <c r="H47" s="142"/>
      <c r="I47" s="142"/>
      <c r="J47" s="142"/>
      <c r="K47" s="142"/>
      <c r="L47" s="33"/>
      <c r="M47" s="142" t="s">
        <v>663</v>
      </c>
      <c r="N47" s="142"/>
      <c r="O47" s="142"/>
      <c r="P47" s="142"/>
      <c r="Q47" s="142"/>
    </row>
  </sheetData>
  <mergeCells count="61">
    <mergeCell ref="M47:Q47"/>
    <mergeCell ref="M1:Q1"/>
    <mergeCell ref="N34:N36"/>
    <mergeCell ref="N37:N39"/>
    <mergeCell ref="M42:Q42"/>
    <mergeCell ref="M43:Q43"/>
    <mergeCell ref="M44:Q44"/>
    <mergeCell ref="M28:M39"/>
    <mergeCell ref="N28:N30"/>
    <mergeCell ref="N31:N33"/>
    <mergeCell ref="H37:H39"/>
    <mergeCell ref="M45:Q45"/>
    <mergeCell ref="M16:M27"/>
    <mergeCell ref="N16:N18"/>
    <mergeCell ref="N19:N21"/>
    <mergeCell ref="N22:N24"/>
    <mergeCell ref="N25:N27"/>
    <mergeCell ref="G42:K42"/>
    <mergeCell ref="G43:K43"/>
    <mergeCell ref="G44:K44"/>
    <mergeCell ref="G45:K45"/>
    <mergeCell ref="G16:G27"/>
    <mergeCell ref="H16:H18"/>
    <mergeCell ref="G1:K1"/>
    <mergeCell ref="M4:M15"/>
    <mergeCell ref="N4:N6"/>
    <mergeCell ref="N7:N9"/>
    <mergeCell ref="N10:N12"/>
    <mergeCell ref="N13:N15"/>
    <mergeCell ref="G4:G15"/>
    <mergeCell ref="H4:H6"/>
    <mergeCell ref="H7:H9"/>
    <mergeCell ref="H10:H12"/>
    <mergeCell ref="H13:H15"/>
    <mergeCell ref="A47:E47"/>
    <mergeCell ref="A42:E42"/>
    <mergeCell ref="A43:E43"/>
    <mergeCell ref="G47:K47"/>
    <mergeCell ref="H19:H21"/>
    <mergeCell ref="H22:H24"/>
    <mergeCell ref="H25:H27"/>
    <mergeCell ref="G28:G39"/>
    <mergeCell ref="H28:H30"/>
    <mergeCell ref="H31:H33"/>
    <mergeCell ref="H34:H36"/>
    <mergeCell ref="A16:A27"/>
    <mergeCell ref="B16:B18"/>
    <mergeCell ref="B19:B21"/>
    <mergeCell ref="B22:B24"/>
    <mergeCell ref="B25:B27"/>
    <mergeCell ref="A28:A39"/>
    <mergeCell ref="B28:B30"/>
    <mergeCell ref="B31:B33"/>
    <mergeCell ref="B34:B36"/>
    <mergeCell ref="B37:B39"/>
    <mergeCell ref="A1:E1"/>
    <mergeCell ref="B4:B6"/>
    <mergeCell ref="B7:B9"/>
    <mergeCell ref="B10:B12"/>
    <mergeCell ref="B13:B15"/>
    <mergeCell ref="A4:A15"/>
  </mergeCells>
  <hyperlinks>
    <hyperlink ref="G45" r:id="rId1" xr:uid="{C27FA85C-EB95-4C91-818D-8F913A52F386}"/>
    <hyperlink ref="G45:K45" r:id="rId2" display="www.health.govt.nz/publication/hiso-1002332017-primhd-code-set-standard" xr:uid="{337D8AB1-CF26-4468-9B16-6578533EC97A}"/>
    <hyperlink ref="M45" r:id="rId3" xr:uid="{10B41287-8822-4D8B-94B4-7CE702F19267}"/>
    <hyperlink ref="M45:Q45" r:id="rId4" display="www.health.govt.nz/publication/hiso-1002332017-primhd-code-set-standard" xr:uid="{D9817CB4-41DA-409F-88AD-C8EE0880EAF5}"/>
    <hyperlink ref="S1" location="Contents!A1" display="contents" xr:uid="{88823BF9-41CA-4319-8CFB-A920EA9282DA}"/>
  </hyperlinks>
  <pageMargins left="0.5" right="0.5" top="0.5" bottom="0.5" header="0" footer="0"/>
  <pageSetup paperSize="9" scale="53" orientation="portrait" horizontalDpi="300" verticalDpi="300" r:id="rId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S39"/>
  <sheetViews>
    <sheetView showGridLines="0" zoomScaleNormal="100" workbookViewId="0">
      <pane ySplit="4" topLeftCell="A5" activePane="bottomLeft" state="frozen"/>
      <selection pane="bottomLeft"/>
    </sheetView>
  </sheetViews>
  <sheetFormatPr defaultColWidth="11.140625" defaultRowHeight="12.75" customHeight="1" x14ac:dyDescent="0.2"/>
  <cols>
    <col min="1" max="1" width="85.5703125" style="1" customWidth="1"/>
    <col min="2" max="3" width="7.85546875" style="1" bestFit="1" customWidth="1"/>
    <col min="4" max="4" width="9.85546875" style="1" bestFit="1" customWidth="1"/>
    <col min="5" max="6" width="7.85546875" style="1" bestFit="1" customWidth="1"/>
    <col min="7" max="7" width="9.85546875" style="1" bestFit="1" customWidth="1"/>
    <col min="8" max="9" width="7.85546875" style="1" bestFit="1" customWidth="1"/>
    <col min="10" max="10" width="9.85546875" style="1" bestFit="1" customWidth="1"/>
    <col min="11" max="16384" width="11.140625" style="1"/>
  </cols>
  <sheetData>
    <row r="1" spans="1:19" ht="15" customHeight="1" x14ac:dyDescent="0.2">
      <c r="A1" s="7" t="s">
        <v>996</v>
      </c>
      <c r="B1" s="7"/>
      <c r="C1" s="7"/>
      <c r="D1" s="7"/>
      <c r="E1" s="7"/>
      <c r="F1" s="7"/>
      <c r="G1" s="7"/>
      <c r="H1" s="7"/>
      <c r="I1" s="7"/>
      <c r="J1" s="7"/>
      <c r="K1" s="7"/>
      <c r="L1" s="21" t="s">
        <v>575</v>
      </c>
      <c r="M1" s="7"/>
      <c r="N1" s="7"/>
      <c r="O1" s="7"/>
      <c r="P1" s="7"/>
      <c r="Q1" s="7"/>
      <c r="R1" s="7"/>
      <c r="S1" s="7"/>
    </row>
    <row r="2" spans="1:19" ht="15" customHeight="1" x14ac:dyDescent="0.2"/>
    <row r="3" spans="1:19" ht="15" customHeight="1" x14ac:dyDescent="0.2">
      <c r="A3" s="222" t="s">
        <v>570</v>
      </c>
      <c r="B3" s="169" t="s">
        <v>0</v>
      </c>
      <c r="C3" s="169"/>
      <c r="D3" s="170"/>
      <c r="E3" s="169" t="s">
        <v>22</v>
      </c>
      <c r="F3" s="169"/>
      <c r="G3" s="170"/>
      <c r="H3" s="169" t="s">
        <v>43</v>
      </c>
      <c r="I3" s="169"/>
      <c r="J3" s="170"/>
    </row>
    <row r="4" spans="1:19" ht="15" customHeight="1" x14ac:dyDescent="0.2">
      <c r="A4" s="173"/>
      <c r="B4" s="34" t="s">
        <v>0</v>
      </c>
      <c r="C4" s="34" t="s">
        <v>20</v>
      </c>
      <c r="D4" s="70" t="s">
        <v>21</v>
      </c>
      <c r="E4" s="34" t="s">
        <v>0</v>
      </c>
      <c r="F4" s="34" t="s">
        <v>20</v>
      </c>
      <c r="G4" s="70" t="s">
        <v>21</v>
      </c>
      <c r="H4" s="34" t="s">
        <v>0</v>
      </c>
      <c r="I4" s="34" t="s">
        <v>20</v>
      </c>
      <c r="J4" s="70" t="s">
        <v>21</v>
      </c>
    </row>
    <row r="5" spans="1:19" s="27" customFormat="1" ht="15" customHeight="1" x14ac:dyDescent="0.2">
      <c r="A5" s="69" t="s">
        <v>762</v>
      </c>
      <c r="B5" s="31"/>
      <c r="C5" s="31"/>
      <c r="D5" s="71"/>
      <c r="E5" s="31"/>
      <c r="F5" s="31"/>
      <c r="G5" s="71"/>
      <c r="H5" s="31"/>
      <c r="I5" s="31"/>
      <c r="J5" s="71"/>
    </row>
    <row r="6" spans="1:19" ht="15" customHeight="1" x14ac:dyDescent="0.2">
      <c r="A6" s="1" t="s">
        <v>483</v>
      </c>
      <c r="B6" s="55">
        <v>6090</v>
      </c>
      <c r="C6" s="55">
        <v>3220</v>
      </c>
      <c r="D6" s="113">
        <v>2870</v>
      </c>
      <c r="E6" s="55">
        <v>2020</v>
      </c>
      <c r="F6" s="55">
        <v>1071</v>
      </c>
      <c r="G6" s="113">
        <v>949</v>
      </c>
      <c r="H6" s="55">
        <v>4070</v>
      </c>
      <c r="I6" s="55">
        <v>2149</v>
      </c>
      <c r="J6" s="113">
        <v>1921</v>
      </c>
    </row>
    <row r="7" spans="1:19" ht="15" customHeight="1" x14ac:dyDescent="0.2">
      <c r="A7" s="1" t="s">
        <v>484</v>
      </c>
      <c r="B7" s="55">
        <v>5131</v>
      </c>
      <c r="C7" s="55">
        <v>2725</v>
      </c>
      <c r="D7" s="113">
        <v>2406</v>
      </c>
      <c r="E7" s="55">
        <v>1749</v>
      </c>
      <c r="F7" s="55">
        <v>927</v>
      </c>
      <c r="G7" s="113">
        <v>822</v>
      </c>
      <c r="H7" s="55">
        <v>3382</v>
      </c>
      <c r="I7" s="55">
        <v>1798</v>
      </c>
      <c r="J7" s="113">
        <v>1584</v>
      </c>
    </row>
    <row r="8" spans="1:19" ht="15" customHeight="1" x14ac:dyDescent="0.2">
      <c r="A8" s="1" t="s">
        <v>471</v>
      </c>
      <c r="B8" s="55">
        <v>3953</v>
      </c>
      <c r="C8" s="55">
        <v>2156</v>
      </c>
      <c r="D8" s="113">
        <v>1797</v>
      </c>
      <c r="E8" s="55">
        <v>1393</v>
      </c>
      <c r="F8" s="55">
        <v>781</v>
      </c>
      <c r="G8" s="113">
        <v>612</v>
      </c>
      <c r="H8" s="55">
        <v>2560</v>
      </c>
      <c r="I8" s="55">
        <v>1375</v>
      </c>
      <c r="J8" s="113">
        <v>1185</v>
      </c>
    </row>
    <row r="9" spans="1:19" s="27" customFormat="1" ht="15" customHeight="1" x14ac:dyDescent="0.2">
      <c r="A9" s="68" t="s">
        <v>764</v>
      </c>
      <c r="B9" s="54"/>
      <c r="C9" s="54"/>
      <c r="D9" s="114"/>
      <c r="E9" s="54"/>
      <c r="F9" s="54"/>
      <c r="G9" s="114"/>
      <c r="H9" s="54"/>
      <c r="I9" s="54"/>
      <c r="J9" s="114"/>
    </row>
    <row r="10" spans="1:19" ht="15" customHeight="1" x14ac:dyDescent="0.2">
      <c r="A10" s="1" t="s">
        <v>469</v>
      </c>
      <c r="B10" s="55">
        <v>9255</v>
      </c>
      <c r="C10" s="55">
        <v>5770</v>
      </c>
      <c r="D10" s="113">
        <v>3485</v>
      </c>
      <c r="E10" s="55">
        <v>3713</v>
      </c>
      <c r="F10" s="55">
        <v>2354</v>
      </c>
      <c r="G10" s="113">
        <v>1359</v>
      </c>
      <c r="H10" s="55">
        <v>5542</v>
      </c>
      <c r="I10" s="55">
        <v>3416</v>
      </c>
      <c r="J10" s="113">
        <v>2126</v>
      </c>
    </row>
    <row r="11" spans="1:19" ht="15" customHeight="1" x14ac:dyDescent="0.2">
      <c r="A11" s="1" t="s">
        <v>470</v>
      </c>
      <c r="B11" s="55">
        <v>2345</v>
      </c>
      <c r="C11" s="55">
        <v>1422</v>
      </c>
      <c r="D11" s="113">
        <v>923</v>
      </c>
      <c r="E11" s="55">
        <v>859</v>
      </c>
      <c r="F11" s="55">
        <v>554</v>
      </c>
      <c r="G11" s="113">
        <v>305</v>
      </c>
      <c r="H11" s="55">
        <v>1486</v>
      </c>
      <c r="I11" s="55">
        <v>868</v>
      </c>
      <c r="J11" s="113">
        <v>618</v>
      </c>
    </row>
    <row r="12" spans="1:19" ht="15" customHeight="1" x14ac:dyDescent="0.2">
      <c r="A12" s="1" t="s">
        <v>472</v>
      </c>
      <c r="B12" s="55">
        <v>908</v>
      </c>
      <c r="C12" s="55">
        <v>543</v>
      </c>
      <c r="D12" s="113">
        <v>365</v>
      </c>
      <c r="E12" s="55">
        <v>346</v>
      </c>
      <c r="F12" s="55">
        <v>220</v>
      </c>
      <c r="G12" s="113">
        <v>126</v>
      </c>
      <c r="H12" s="55">
        <v>562</v>
      </c>
      <c r="I12" s="55">
        <v>323</v>
      </c>
      <c r="J12" s="113">
        <v>239</v>
      </c>
    </row>
    <row r="13" spans="1:19" s="27" customFormat="1" ht="15" customHeight="1" x14ac:dyDescent="0.2">
      <c r="A13" s="68" t="s">
        <v>968</v>
      </c>
      <c r="B13" s="54"/>
      <c r="C13" s="54"/>
      <c r="D13" s="114"/>
      <c r="E13" s="54"/>
      <c r="F13" s="54"/>
      <c r="G13" s="114"/>
      <c r="H13" s="54"/>
      <c r="I13" s="54"/>
      <c r="J13" s="114"/>
    </row>
    <row r="14" spans="1:19" ht="15" customHeight="1" x14ac:dyDescent="0.2">
      <c r="A14" s="1" t="s">
        <v>473</v>
      </c>
      <c r="B14" s="55">
        <v>30</v>
      </c>
      <c r="C14" s="55">
        <v>26</v>
      </c>
      <c r="D14" s="113">
        <v>4</v>
      </c>
      <c r="E14" s="55">
        <v>18</v>
      </c>
      <c r="F14" s="55">
        <v>15</v>
      </c>
      <c r="G14" s="113">
        <v>3</v>
      </c>
      <c r="H14" s="55">
        <v>12</v>
      </c>
      <c r="I14" s="55">
        <v>11</v>
      </c>
      <c r="J14" s="113">
        <v>1</v>
      </c>
    </row>
    <row r="15" spans="1:19" ht="15" customHeight="1" x14ac:dyDescent="0.2">
      <c r="A15" s="1" t="s">
        <v>474</v>
      </c>
      <c r="B15" s="55">
        <v>39</v>
      </c>
      <c r="C15" s="55">
        <v>36</v>
      </c>
      <c r="D15" s="113">
        <v>3</v>
      </c>
      <c r="E15" s="55">
        <v>16</v>
      </c>
      <c r="F15" s="55">
        <v>15</v>
      </c>
      <c r="G15" s="113">
        <v>1</v>
      </c>
      <c r="H15" s="55">
        <v>23</v>
      </c>
      <c r="I15" s="55">
        <v>21</v>
      </c>
      <c r="J15" s="113">
        <v>2</v>
      </c>
    </row>
    <row r="16" spans="1:19" ht="15" customHeight="1" x14ac:dyDescent="0.2">
      <c r="A16" s="1" t="s">
        <v>475</v>
      </c>
      <c r="B16" s="55">
        <v>121</v>
      </c>
      <c r="C16" s="55">
        <v>104</v>
      </c>
      <c r="D16" s="113">
        <v>17</v>
      </c>
      <c r="E16" s="55">
        <v>53</v>
      </c>
      <c r="F16" s="55">
        <v>46</v>
      </c>
      <c r="G16" s="113">
        <v>7</v>
      </c>
      <c r="H16" s="55">
        <v>68</v>
      </c>
      <c r="I16" s="55">
        <v>58</v>
      </c>
      <c r="J16" s="113">
        <v>10</v>
      </c>
    </row>
    <row r="17" spans="1:10" ht="15" customHeight="1" x14ac:dyDescent="0.2">
      <c r="A17" s="1" t="s">
        <v>476</v>
      </c>
      <c r="B17" s="55">
        <v>15</v>
      </c>
      <c r="C17" s="55">
        <v>12</v>
      </c>
      <c r="D17" s="113">
        <v>3</v>
      </c>
      <c r="E17" s="55">
        <v>7</v>
      </c>
      <c r="F17" s="55">
        <v>6</v>
      </c>
      <c r="G17" s="113">
        <v>1</v>
      </c>
      <c r="H17" s="55">
        <v>8</v>
      </c>
      <c r="I17" s="55">
        <v>6</v>
      </c>
      <c r="J17" s="113">
        <v>2</v>
      </c>
    </row>
    <row r="18" spans="1:10" ht="15" customHeight="1" x14ac:dyDescent="0.2">
      <c r="A18" s="1" t="s">
        <v>477</v>
      </c>
      <c r="B18" s="55">
        <v>11</v>
      </c>
      <c r="C18" s="55">
        <v>7</v>
      </c>
      <c r="D18" s="113">
        <v>4</v>
      </c>
      <c r="E18" s="55">
        <v>8</v>
      </c>
      <c r="F18" s="55">
        <v>5</v>
      </c>
      <c r="G18" s="113">
        <v>3</v>
      </c>
      <c r="H18" s="55">
        <v>3</v>
      </c>
      <c r="I18" s="55">
        <v>2</v>
      </c>
      <c r="J18" s="113">
        <v>1</v>
      </c>
    </row>
    <row r="19" spans="1:10" ht="15" customHeight="1" x14ac:dyDescent="0.2">
      <c r="A19" s="1" t="s">
        <v>478</v>
      </c>
      <c r="B19" s="55">
        <v>66</v>
      </c>
      <c r="C19" s="55">
        <v>55</v>
      </c>
      <c r="D19" s="113">
        <v>11</v>
      </c>
      <c r="E19" s="55">
        <v>35</v>
      </c>
      <c r="F19" s="55">
        <v>31</v>
      </c>
      <c r="G19" s="113">
        <v>4</v>
      </c>
      <c r="H19" s="55">
        <v>31</v>
      </c>
      <c r="I19" s="55">
        <v>24</v>
      </c>
      <c r="J19" s="113">
        <v>7</v>
      </c>
    </row>
    <row r="20" spans="1:10" ht="15" customHeight="1" x14ac:dyDescent="0.2">
      <c r="A20" s="1" t="s">
        <v>479</v>
      </c>
      <c r="B20" s="55">
        <v>11</v>
      </c>
      <c r="C20" s="55">
        <v>10</v>
      </c>
      <c r="D20" s="113">
        <v>1</v>
      </c>
      <c r="E20" s="55">
        <v>6</v>
      </c>
      <c r="F20" s="55">
        <v>5</v>
      </c>
      <c r="G20" s="113">
        <v>1</v>
      </c>
      <c r="H20" s="55">
        <v>5</v>
      </c>
      <c r="I20" s="55">
        <v>5</v>
      </c>
      <c r="J20" s="113">
        <v>0</v>
      </c>
    </row>
    <row r="21" spans="1:10" ht="15" customHeight="1" x14ac:dyDescent="0.2">
      <c r="A21" s="1" t="s">
        <v>480</v>
      </c>
      <c r="B21" s="55">
        <v>485</v>
      </c>
      <c r="C21" s="55">
        <v>388</v>
      </c>
      <c r="D21" s="113">
        <v>97</v>
      </c>
      <c r="E21" s="55">
        <v>275</v>
      </c>
      <c r="F21" s="55">
        <v>221</v>
      </c>
      <c r="G21" s="113">
        <v>54</v>
      </c>
      <c r="H21" s="55">
        <v>210</v>
      </c>
      <c r="I21" s="55">
        <v>167</v>
      </c>
      <c r="J21" s="113">
        <v>43</v>
      </c>
    </row>
    <row r="22" spans="1:10" ht="15" customHeight="1" x14ac:dyDescent="0.2">
      <c r="A22" s="1" t="s">
        <v>481</v>
      </c>
      <c r="B22" s="55">
        <v>2</v>
      </c>
      <c r="C22" s="55">
        <v>2</v>
      </c>
      <c r="D22" s="113">
        <v>0</v>
      </c>
      <c r="E22" s="55">
        <v>1</v>
      </c>
      <c r="F22" s="55">
        <v>1</v>
      </c>
      <c r="G22" s="113">
        <v>0</v>
      </c>
      <c r="H22" s="55">
        <v>1</v>
      </c>
      <c r="I22" s="55">
        <v>1</v>
      </c>
      <c r="J22" s="113">
        <v>0</v>
      </c>
    </row>
    <row r="23" spans="1:10" ht="15" customHeight="1" x14ac:dyDescent="0.2">
      <c r="A23" s="1" t="s">
        <v>482</v>
      </c>
      <c r="B23" s="55">
        <v>4</v>
      </c>
      <c r="C23" s="55">
        <v>3</v>
      </c>
      <c r="D23" s="113">
        <v>1</v>
      </c>
      <c r="E23" s="55">
        <v>0</v>
      </c>
      <c r="F23" s="55">
        <v>0</v>
      </c>
      <c r="G23" s="113">
        <v>0</v>
      </c>
      <c r="H23" s="55">
        <v>4</v>
      </c>
      <c r="I23" s="55">
        <v>3</v>
      </c>
      <c r="J23" s="113">
        <v>1</v>
      </c>
    </row>
    <row r="24" spans="1:10" s="27" customFormat="1" ht="15" customHeight="1" x14ac:dyDescent="0.2">
      <c r="A24" s="128" t="s">
        <v>969</v>
      </c>
      <c r="B24" s="54"/>
      <c r="C24" s="54"/>
      <c r="D24" s="114"/>
      <c r="E24" s="54"/>
      <c r="F24" s="54"/>
      <c r="G24" s="114"/>
      <c r="H24" s="54"/>
      <c r="I24" s="54"/>
      <c r="J24" s="114"/>
    </row>
    <row r="25" spans="1:10" ht="15" customHeight="1" x14ac:dyDescent="0.2">
      <c r="A25" s="1" t="s">
        <v>485</v>
      </c>
      <c r="B25" s="55">
        <v>17</v>
      </c>
      <c r="C25" s="55">
        <v>8</v>
      </c>
      <c r="D25" s="113">
        <v>9</v>
      </c>
      <c r="E25" s="55">
        <v>6</v>
      </c>
      <c r="F25" s="55">
        <v>2</v>
      </c>
      <c r="G25" s="113">
        <v>4</v>
      </c>
      <c r="H25" s="55">
        <v>11</v>
      </c>
      <c r="I25" s="55">
        <v>6</v>
      </c>
      <c r="J25" s="113">
        <v>5</v>
      </c>
    </row>
    <row r="26" spans="1:10" ht="15" customHeight="1" x14ac:dyDescent="0.2">
      <c r="A26" s="1" t="s">
        <v>486</v>
      </c>
      <c r="B26" s="55">
        <v>57</v>
      </c>
      <c r="C26" s="55">
        <v>28</v>
      </c>
      <c r="D26" s="113">
        <v>29</v>
      </c>
      <c r="E26" s="55">
        <v>7</v>
      </c>
      <c r="F26" s="55">
        <v>1</v>
      </c>
      <c r="G26" s="113">
        <v>6</v>
      </c>
      <c r="H26" s="55">
        <v>50</v>
      </c>
      <c r="I26" s="55">
        <v>27</v>
      </c>
      <c r="J26" s="113">
        <v>23</v>
      </c>
    </row>
    <row r="27" spans="1:10" ht="15" customHeight="1" x14ac:dyDescent="0.2">
      <c r="A27" s="1" t="s">
        <v>487</v>
      </c>
      <c r="B27" s="55">
        <v>2</v>
      </c>
      <c r="C27" s="55">
        <v>1</v>
      </c>
      <c r="D27" s="113">
        <v>1</v>
      </c>
      <c r="E27" s="55">
        <v>0</v>
      </c>
      <c r="F27" s="55">
        <v>0</v>
      </c>
      <c r="G27" s="113">
        <v>0</v>
      </c>
      <c r="H27" s="55">
        <v>2</v>
      </c>
      <c r="I27" s="55">
        <v>1</v>
      </c>
      <c r="J27" s="113">
        <v>1</v>
      </c>
    </row>
    <row r="28" spans="1:10" ht="15" customHeight="1" x14ac:dyDescent="0.2">
      <c r="A28" s="1" t="s">
        <v>488</v>
      </c>
      <c r="B28" s="55">
        <v>23</v>
      </c>
      <c r="C28" s="55">
        <v>13</v>
      </c>
      <c r="D28" s="113">
        <v>10</v>
      </c>
      <c r="E28" s="55">
        <v>6</v>
      </c>
      <c r="F28" s="55">
        <v>2</v>
      </c>
      <c r="G28" s="113">
        <v>4</v>
      </c>
      <c r="H28" s="55">
        <v>17</v>
      </c>
      <c r="I28" s="55">
        <v>11</v>
      </c>
      <c r="J28" s="113">
        <v>6</v>
      </c>
    </row>
    <row r="29" spans="1:10" ht="15" customHeight="1" x14ac:dyDescent="0.2">
      <c r="A29" s="1" t="s">
        <v>489</v>
      </c>
      <c r="B29" s="55">
        <v>24</v>
      </c>
      <c r="C29" s="55">
        <v>13</v>
      </c>
      <c r="D29" s="113">
        <v>11</v>
      </c>
      <c r="E29" s="55">
        <v>3</v>
      </c>
      <c r="F29" s="55">
        <v>0</v>
      </c>
      <c r="G29" s="113">
        <v>3</v>
      </c>
      <c r="H29" s="55">
        <v>21</v>
      </c>
      <c r="I29" s="55">
        <v>13</v>
      </c>
      <c r="J29" s="113">
        <v>8</v>
      </c>
    </row>
    <row r="30" spans="1:10" ht="15" customHeight="1" x14ac:dyDescent="0.2">
      <c r="A30" s="1" t="s">
        <v>490</v>
      </c>
      <c r="B30" s="55">
        <v>14</v>
      </c>
      <c r="C30" s="55">
        <v>8</v>
      </c>
      <c r="D30" s="113">
        <v>6</v>
      </c>
      <c r="E30" s="55">
        <v>5</v>
      </c>
      <c r="F30" s="55">
        <v>2</v>
      </c>
      <c r="G30" s="113">
        <v>3</v>
      </c>
      <c r="H30" s="55">
        <v>9</v>
      </c>
      <c r="I30" s="55">
        <v>6</v>
      </c>
      <c r="J30" s="113">
        <v>3</v>
      </c>
    </row>
    <row r="31" spans="1:10" ht="15" customHeight="1" x14ac:dyDescent="0.2"/>
    <row r="32" spans="1:10" ht="15" customHeight="1" x14ac:dyDescent="0.2">
      <c r="A32" s="33" t="s">
        <v>676</v>
      </c>
      <c r="B32" s="33"/>
      <c r="C32" s="33"/>
      <c r="D32" s="33"/>
      <c r="E32" s="33"/>
      <c r="F32" s="33"/>
      <c r="G32" s="33"/>
      <c r="H32" s="33"/>
      <c r="I32" s="33"/>
      <c r="J32" s="33"/>
    </row>
    <row r="33" spans="1:10" ht="82.5" customHeight="1" x14ac:dyDescent="0.2">
      <c r="A33" s="142" t="s">
        <v>926</v>
      </c>
      <c r="B33" s="142"/>
      <c r="C33" s="142"/>
      <c r="D33" s="142"/>
      <c r="E33" s="142"/>
      <c r="F33" s="142"/>
      <c r="G33" s="142"/>
      <c r="H33" s="142"/>
      <c r="I33" s="142"/>
      <c r="J33" s="142"/>
    </row>
    <row r="34" spans="1:10" ht="13.5" customHeight="1" x14ac:dyDescent="0.2">
      <c r="A34" s="66" t="s">
        <v>927</v>
      </c>
      <c r="B34" s="33"/>
      <c r="C34" s="33"/>
      <c r="D34" s="33"/>
      <c r="E34" s="33"/>
      <c r="F34" s="33"/>
      <c r="G34" s="33"/>
      <c r="H34" s="33"/>
      <c r="I34" s="33"/>
      <c r="J34" s="33"/>
    </row>
    <row r="35" spans="1:10" ht="15" customHeight="1" x14ac:dyDescent="0.2">
      <c r="A35" s="33" t="s">
        <v>716</v>
      </c>
      <c r="B35" s="33"/>
      <c r="C35" s="33"/>
      <c r="D35" s="33"/>
      <c r="E35" s="33"/>
      <c r="F35" s="33"/>
      <c r="G35" s="33"/>
      <c r="H35" s="33"/>
      <c r="I35" s="33"/>
      <c r="J35" s="33"/>
    </row>
    <row r="36" spans="1:10" ht="12.75" customHeight="1" x14ac:dyDescent="0.2">
      <c r="A36" s="33" t="s">
        <v>717</v>
      </c>
      <c r="B36" s="33"/>
      <c r="C36" s="33"/>
      <c r="D36" s="33"/>
      <c r="E36" s="33"/>
      <c r="F36" s="33"/>
      <c r="G36" s="33"/>
      <c r="H36" s="33"/>
      <c r="I36" s="33"/>
      <c r="J36" s="33"/>
    </row>
    <row r="37" spans="1:10" ht="12.75" customHeight="1" x14ac:dyDescent="0.2">
      <c r="A37" s="142" t="s">
        <v>718</v>
      </c>
      <c r="B37" s="142"/>
      <c r="C37" s="142"/>
      <c r="D37" s="142"/>
      <c r="E37" s="142"/>
      <c r="F37" s="142"/>
      <c r="G37" s="142"/>
      <c r="H37" s="142"/>
      <c r="I37" s="142"/>
      <c r="J37" s="142"/>
    </row>
    <row r="38" spans="1:10" ht="12.75" customHeight="1" x14ac:dyDescent="0.2">
      <c r="A38" s="33"/>
      <c r="B38" s="33"/>
      <c r="C38" s="33"/>
      <c r="D38" s="33"/>
      <c r="E38" s="33"/>
      <c r="F38" s="33"/>
      <c r="G38" s="33"/>
      <c r="H38" s="33"/>
      <c r="I38" s="33"/>
      <c r="J38" s="33"/>
    </row>
    <row r="39" spans="1:10" ht="12.75" customHeight="1" x14ac:dyDescent="0.2">
      <c r="A39" s="33" t="s">
        <v>663</v>
      </c>
      <c r="B39" s="33"/>
      <c r="C39" s="33"/>
      <c r="D39" s="33"/>
      <c r="E39" s="33"/>
      <c r="F39" s="33"/>
      <c r="G39" s="33"/>
      <c r="H39" s="33"/>
      <c r="I39" s="33"/>
      <c r="J39" s="33"/>
    </row>
  </sheetData>
  <mergeCells count="6">
    <mergeCell ref="A33:J33"/>
    <mergeCell ref="A37:J37"/>
    <mergeCell ref="A3:A4"/>
    <mergeCell ref="B3:D3"/>
    <mergeCell ref="E3:G3"/>
    <mergeCell ref="H3:J3"/>
  </mergeCells>
  <hyperlinks>
    <hyperlink ref="A34" r:id="rId1" xr:uid="{E45FE1D5-96BC-4CCB-A7B4-0B13A63602BE}"/>
    <hyperlink ref="L1" location="Contents!A1" display="contents" xr:uid="{E5633C44-F51D-4F99-BCF0-21D604F108EA}"/>
  </hyperlinks>
  <pageMargins left="0.5" right="0.5" top="0.5" bottom="0.5" header="0" footer="0"/>
  <pageSetup paperSize="9" scale="58" orientation="portrait" horizontalDpi="300" verticalDpi="3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V52"/>
  <sheetViews>
    <sheetView showGridLines="0" zoomScaleNormal="100" workbookViewId="0">
      <pane ySplit="5" topLeftCell="A6" activePane="bottomLeft" state="frozen"/>
      <selection pane="bottomLeft"/>
    </sheetView>
  </sheetViews>
  <sheetFormatPr defaultColWidth="11.140625" defaultRowHeight="9.9499999999999993" customHeight="1" x14ac:dyDescent="0.2"/>
  <cols>
    <col min="1" max="1" width="12.28515625" style="1" customWidth="1"/>
    <col min="2" max="2" width="9.42578125" style="1" customWidth="1"/>
    <col min="3" max="20" width="8.85546875" style="1" customWidth="1"/>
    <col min="21" max="16384" width="11.140625" style="1"/>
  </cols>
  <sheetData>
    <row r="1" spans="1:22" ht="15" customHeight="1" x14ac:dyDescent="0.2">
      <c r="A1" s="72" t="s">
        <v>997</v>
      </c>
      <c r="B1" s="6"/>
      <c r="C1" s="6"/>
      <c r="D1" s="6"/>
      <c r="E1" s="6"/>
      <c r="F1" s="6"/>
      <c r="G1" s="6"/>
      <c r="H1" s="6"/>
      <c r="I1" s="6"/>
      <c r="J1" s="6"/>
      <c r="K1" s="6"/>
      <c r="L1" s="6"/>
      <c r="M1" s="6"/>
      <c r="N1" s="6"/>
      <c r="O1" s="6"/>
      <c r="P1" s="6"/>
      <c r="Q1" s="6"/>
      <c r="R1" s="6"/>
      <c r="S1" s="6"/>
      <c r="V1" s="35" t="s">
        <v>575</v>
      </c>
    </row>
    <row r="3" spans="1:22" ht="15" customHeight="1" x14ac:dyDescent="0.2">
      <c r="A3" s="193" t="s">
        <v>971</v>
      </c>
      <c r="B3" s="191" t="s">
        <v>899</v>
      </c>
      <c r="C3" s="150" t="s">
        <v>491</v>
      </c>
      <c r="D3" s="150"/>
      <c r="E3" s="150"/>
      <c r="F3" s="150"/>
      <c r="G3" s="150"/>
      <c r="H3" s="150"/>
      <c r="I3" s="223" t="s">
        <v>492</v>
      </c>
      <c r="J3" s="169"/>
      <c r="K3" s="169"/>
      <c r="L3" s="169"/>
      <c r="M3" s="169"/>
      <c r="N3" s="169"/>
      <c r="O3" s="223" t="s">
        <v>493</v>
      </c>
      <c r="P3" s="169"/>
      <c r="Q3" s="169"/>
      <c r="R3" s="169"/>
      <c r="S3" s="169"/>
      <c r="T3" s="170"/>
    </row>
    <row r="4" spans="1:22" ht="15" customHeight="1" x14ac:dyDescent="0.2">
      <c r="A4" s="167"/>
      <c r="B4" s="157"/>
      <c r="C4" s="169" t="s">
        <v>0</v>
      </c>
      <c r="D4" s="170"/>
      <c r="E4" s="169" t="s">
        <v>22</v>
      </c>
      <c r="F4" s="170"/>
      <c r="G4" s="169" t="s">
        <v>43</v>
      </c>
      <c r="H4" s="170"/>
      <c r="I4" s="169" t="s">
        <v>0</v>
      </c>
      <c r="J4" s="170"/>
      <c r="K4" s="169" t="s">
        <v>22</v>
      </c>
      <c r="L4" s="170"/>
      <c r="M4" s="169" t="s">
        <v>43</v>
      </c>
      <c r="N4" s="170"/>
      <c r="O4" s="169" t="s">
        <v>0</v>
      </c>
      <c r="P4" s="170"/>
      <c r="Q4" s="169" t="s">
        <v>22</v>
      </c>
      <c r="R4" s="170"/>
      <c r="S4" s="169" t="s">
        <v>43</v>
      </c>
      <c r="T4" s="170"/>
    </row>
    <row r="5" spans="1:22" ht="15" customHeight="1" x14ac:dyDescent="0.2">
      <c r="A5" s="168"/>
      <c r="B5" s="158"/>
      <c r="C5" s="34" t="s">
        <v>880</v>
      </c>
      <c r="D5" s="70" t="s">
        <v>885</v>
      </c>
      <c r="E5" s="34" t="s">
        <v>880</v>
      </c>
      <c r="F5" s="70" t="s">
        <v>885</v>
      </c>
      <c r="G5" s="34" t="s">
        <v>880</v>
      </c>
      <c r="H5" s="70" t="s">
        <v>885</v>
      </c>
      <c r="I5" s="34" t="s">
        <v>880</v>
      </c>
      <c r="J5" s="70" t="s">
        <v>885</v>
      </c>
      <c r="K5" s="34" t="s">
        <v>880</v>
      </c>
      <c r="L5" s="70" t="s">
        <v>885</v>
      </c>
      <c r="M5" s="34" t="s">
        <v>880</v>
      </c>
      <c r="N5" s="70" t="s">
        <v>885</v>
      </c>
      <c r="O5" s="34" t="s">
        <v>880</v>
      </c>
      <c r="P5" s="70" t="s">
        <v>885</v>
      </c>
      <c r="Q5" s="34" t="s">
        <v>880</v>
      </c>
      <c r="R5" s="70" t="s">
        <v>885</v>
      </c>
      <c r="S5" s="34" t="s">
        <v>880</v>
      </c>
      <c r="T5" s="70" t="s">
        <v>885</v>
      </c>
    </row>
    <row r="6" spans="1:22" ht="15" customHeight="1" x14ac:dyDescent="0.2">
      <c r="A6" s="152" t="s">
        <v>31</v>
      </c>
      <c r="B6" s="1" t="s">
        <v>0</v>
      </c>
      <c r="C6" s="55">
        <v>7354</v>
      </c>
      <c r="D6" s="19">
        <v>147.1</v>
      </c>
      <c r="E6" s="55">
        <v>2273</v>
      </c>
      <c r="F6" s="19">
        <v>403.3</v>
      </c>
      <c r="G6" s="115">
        <v>5081</v>
      </c>
      <c r="H6" s="19">
        <v>111.5</v>
      </c>
      <c r="I6" s="115">
        <v>347</v>
      </c>
      <c r="J6" s="19">
        <v>8.5</v>
      </c>
      <c r="K6" s="55">
        <v>176</v>
      </c>
      <c r="L6" s="19">
        <v>34.700000000000003</v>
      </c>
      <c r="M6" s="55">
        <v>171</v>
      </c>
      <c r="N6" s="19">
        <v>4.8</v>
      </c>
      <c r="O6" s="49" t="s">
        <v>970</v>
      </c>
      <c r="P6" s="73" t="s">
        <v>970</v>
      </c>
      <c r="Q6" s="49" t="s">
        <v>970</v>
      </c>
      <c r="R6" s="73" t="s">
        <v>970</v>
      </c>
      <c r="S6" s="49" t="s">
        <v>970</v>
      </c>
      <c r="T6" s="73" t="s">
        <v>970</v>
      </c>
    </row>
    <row r="7" spans="1:22" ht="15" customHeight="1" x14ac:dyDescent="0.2">
      <c r="A7" s="152"/>
      <c r="B7" s="1" t="s">
        <v>20</v>
      </c>
      <c r="C7" s="55">
        <v>4295</v>
      </c>
      <c r="D7" s="19">
        <v>183.3</v>
      </c>
      <c r="E7" s="55">
        <v>1420</v>
      </c>
      <c r="F7" s="19">
        <v>527</v>
      </c>
      <c r="G7" s="115">
        <v>2875</v>
      </c>
      <c r="H7" s="19">
        <v>135.80000000000001</v>
      </c>
      <c r="I7" s="115">
        <v>291</v>
      </c>
      <c r="J7" s="19">
        <v>12.9</v>
      </c>
      <c r="K7" s="55">
        <v>149</v>
      </c>
      <c r="L7" s="19">
        <v>55.7</v>
      </c>
      <c r="M7" s="55">
        <v>142</v>
      </c>
      <c r="N7" s="19">
        <v>7</v>
      </c>
      <c r="O7" s="49" t="s">
        <v>970</v>
      </c>
      <c r="P7" s="73" t="s">
        <v>970</v>
      </c>
      <c r="Q7" s="49" t="s">
        <v>970</v>
      </c>
      <c r="R7" s="73" t="s">
        <v>970</v>
      </c>
      <c r="S7" s="49" t="s">
        <v>970</v>
      </c>
      <c r="T7" s="73" t="s">
        <v>970</v>
      </c>
    </row>
    <row r="8" spans="1:22" ht="15" customHeight="1" x14ac:dyDescent="0.2">
      <c r="A8" s="152"/>
      <c r="B8" s="1" t="s">
        <v>21</v>
      </c>
      <c r="C8" s="55">
        <v>3059</v>
      </c>
      <c r="D8" s="19">
        <v>113.9</v>
      </c>
      <c r="E8" s="55">
        <v>853</v>
      </c>
      <c r="F8" s="19">
        <v>293.10000000000002</v>
      </c>
      <c r="G8" s="115">
        <v>2206</v>
      </c>
      <c r="H8" s="19">
        <v>89.3</v>
      </c>
      <c r="I8" s="115">
        <v>56</v>
      </c>
      <c r="J8" s="19">
        <v>2.8</v>
      </c>
      <c r="K8" s="55">
        <v>27</v>
      </c>
      <c r="L8" s="19">
        <v>8.6999999999999993</v>
      </c>
      <c r="M8" s="55">
        <v>29</v>
      </c>
      <c r="N8" s="19">
        <v>1.3</v>
      </c>
      <c r="O8" s="49" t="s">
        <v>970</v>
      </c>
      <c r="P8" s="73" t="s">
        <v>970</v>
      </c>
      <c r="Q8" s="49" t="s">
        <v>970</v>
      </c>
      <c r="R8" s="73" t="s">
        <v>970</v>
      </c>
      <c r="S8" s="49" t="s">
        <v>970</v>
      </c>
      <c r="T8" s="73" t="s">
        <v>970</v>
      </c>
    </row>
    <row r="9" spans="1:22" ht="15" customHeight="1" x14ac:dyDescent="0.2">
      <c r="A9" s="151" t="s">
        <v>32</v>
      </c>
      <c r="B9" s="31" t="s">
        <v>0</v>
      </c>
      <c r="C9" s="54">
        <v>7937</v>
      </c>
      <c r="D9" s="71">
        <v>159.80000000000001</v>
      </c>
      <c r="E9" s="54">
        <v>2504</v>
      </c>
      <c r="F9" s="71">
        <v>428.8</v>
      </c>
      <c r="G9" s="116">
        <v>5433</v>
      </c>
      <c r="H9" s="71">
        <v>120.5</v>
      </c>
      <c r="I9" s="116">
        <v>369</v>
      </c>
      <c r="J9" s="71">
        <v>8.5</v>
      </c>
      <c r="K9" s="54">
        <v>189</v>
      </c>
      <c r="L9" s="71">
        <v>33.1</v>
      </c>
      <c r="M9" s="54">
        <v>180</v>
      </c>
      <c r="N9" s="71">
        <v>4.8</v>
      </c>
      <c r="O9" s="74" t="s">
        <v>970</v>
      </c>
      <c r="P9" s="75" t="s">
        <v>970</v>
      </c>
      <c r="Q9" s="74" t="s">
        <v>970</v>
      </c>
      <c r="R9" s="75" t="s">
        <v>970</v>
      </c>
      <c r="S9" s="74" t="s">
        <v>970</v>
      </c>
      <c r="T9" s="75" t="s">
        <v>970</v>
      </c>
    </row>
    <row r="10" spans="1:22" ht="15" customHeight="1" x14ac:dyDescent="0.2">
      <c r="A10" s="151"/>
      <c r="B10" s="31" t="s">
        <v>20</v>
      </c>
      <c r="C10" s="54">
        <v>4664</v>
      </c>
      <c r="D10" s="71">
        <v>200.7</v>
      </c>
      <c r="E10" s="54">
        <v>1564</v>
      </c>
      <c r="F10" s="71">
        <v>557.70000000000005</v>
      </c>
      <c r="G10" s="116">
        <v>3100</v>
      </c>
      <c r="H10" s="71">
        <v>147.80000000000001</v>
      </c>
      <c r="I10" s="116">
        <v>312</v>
      </c>
      <c r="J10" s="71">
        <v>14</v>
      </c>
      <c r="K10" s="54">
        <v>162</v>
      </c>
      <c r="L10" s="71">
        <v>57.4</v>
      </c>
      <c r="M10" s="54">
        <v>150</v>
      </c>
      <c r="N10" s="71">
        <v>7.5</v>
      </c>
      <c r="O10" s="74" t="s">
        <v>970</v>
      </c>
      <c r="P10" s="75" t="s">
        <v>970</v>
      </c>
      <c r="Q10" s="74" t="s">
        <v>970</v>
      </c>
      <c r="R10" s="75" t="s">
        <v>970</v>
      </c>
      <c r="S10" s="74" t="s">
        <v>970</v>
      </c>
      <c r="T10" s="75" t="s">
        <v>970</v>
      </c>
    </row>
    <row r="11" spans="1:22" ht="15" customHeight="1" x14ac:dyDescent="0.2">
      <c r="A11" s="151"/>
      <c r="B11" s="31" t="s">
        <v>21</v>
      </c>
      <c r="C11" s="54">
        <v>3273</v>
      </c>
      <c r="D11" s="71">
        <v>122.2</v>
      </c>
      <c r="E11" s="54">
        <v>940</v>
      </c>
      <c r="F11" s="71">
        <v>312.3</v>
      </c>
      <c r="G11" s="116">
        <v>2333</v>
      </c>
      <c r="H11" s="71">
        <v>95.3</v>
      </c>
      <c r="I11" s="116">
        <v>57</v>
      </c>
      <c r="J11" s="71">
        <v>3.1</v>
      </c>
      <c r="K11" s="54">
        <v>27</v>
      </c>
      <c r="L11" s="71">
        <v>8.6</v>
      </c>
      <c r="M11" s="54">
        <v>30</v>
      </c>
      <c r="N11" s="71">
        <v>1.3</v>
      </c>
      <c r="O11" s="74" t="s">
        <v>970</v>
      </c>
      <c r="P11" s="75" t="s">
        <v>970</v>
      </c>
      <c r="Q11" s="74" t="s">
        <v>970</v>
      </c>
      <c r="R11" s="75" t="s">
        <v>970</v>
      </c>
      <c r="S11" s="74" t="s">
        <v>970</v>
      </c>
      <c r="T11" s="75" t="s">
        <v>970</v>
      </c>
    </row>
    <row r="12" spans="1:22" ht="15" customHeight="1" x14ac:dyDescent="0.2">
      <c r="A12" s="152" t="s">
        <v>33</v>
      </c>
      <c r="B12" s="1" t="s">
        <v>0</v>
      </c>
      <c r="C12" s="55">
        <v>8300</v>
      </c>
      <c r="D12" s="19">
        <v>168.6</v>
      </c>
      <c r="E12" s="55">
        <v>2621</v>
      </c>
      <c r="F12" s="19">
        <v>435.3</v>
      </c>
      <c r="G12" s="115">
        <v>5679</v>
      </c>
      <c r="H12" s="19">
        <v>127.6</v>
      </c>
      <c r="I12" s="115">
        <v>363</v>
      </c>
      <c r="J12" s="19">
        <v>8.4</v>
      </c>
      <c r="K12" s="55">
        <v>191</v>
      </c>
      <c r="L12" s="19">
        <v>34.5</v>
      </c>
      <c r="M12" s="55">
        <v>172</v>
      </c>
      <c r="N12" s="19">
        <v>4.5999999999999996</v>
      </c>
      <c r="O12" s="49" t="s">
        <v>970</v>
      </c>
      <c r="P12" s="73" t="s">
        <v>970</v>
      </c>
      <c r="Q12" s="49" t="s">
        <v>970</v>
      </c>
      <c r="R12" s="73" t="s">
        <v>970</v>
      </c>
      <c r="S12" s="49" t="s">
        <v>970</v>
      </c>
      <c r="T12" s="73" t="s">
        <v>970</v>
      </c>
    </row>
    <row r="13" spans="1:22" ht="15" customHeight="1" x14ac:dyDescent="0.2">
      <c r="A13" s="152"/>
      <c r="B13" s="1" t="s">
        <v>20</v>
      </c>
      <c r="C13" s="55">
        <v>4887</v>
      </c>
      <c r="D13" s="19">
        <v>212.6</v>
      </c>
      <c r="E13" s="55">
        <v>1652</v>
      </c>
      <c r="F13" s="19">
        <v>577.70000000000005</v>
      </c>
      <c r="G13" s="115">
        <v>3235</v>
      </c>
      <c r="H13" s="19">
        <v>156.80000000000001</v>
      </c>
      <c r="I13" s="115">
        <v>307</v>
      </c>
      <c r="J13" s="19">
        <v>13.6</v>
      </c>
      <c r="K13" s="55">
        <v>159</v>
      </c>
      <c r="L13" s="19">
        <v>55.1</v>
      </c>
      <c r="M13" s="55">
        <v>148</v>
      </c>
      <c r="N13" s="19">
        <v>7.3</v>
      </c>
      <c r="O13" s="49" t="s">
        <v>970</v>
      </c>
      <c r="P13" s="73" t="s">
        <v>970</v>
      </c>
      <c r="Q13" s="49" t="s">
        <v>970</v>
      </c>
      <c r="R13" s="73" t="s">
        <v>970</v>
      </c>
      <c r="S13" s="49" t="s">
        <v>970</v>
      </c>
      <c r="T13" s="73" t="s">
        <v>970</v>
      </c>
    </row>
    <row r="14" spans="1:22" ht="15" customHeight="1" x14ac:dyDescent="0.2">
      <c r="A14" s="152"/>
      <c r="B14" s="1" t="s">
        <v>21</v>
      </c>
      <c r="C14" s="55">
        <v>3413</v>
      </c>
      <c r="D14" s="19">
        <v>128.19999999999999</v>
      </c>
      <c r="E14" s="55">
        <v>969</v>
      </c>
      <c r="F14" s="19">
        <v>308.8</v>
      </c>
      <c r="G14" s="115">
        <v>2444</v>
      </c>
      <c r="H14" s="19">
        <v>100.5</v>
      </c>
      <c r="I14" s="115">
        <v>56</v>
      </c>
      <c r="J14" s="19">
        <v>3.4</v>
      </c>
      <c r="K14" s="55">
        <v>32</v>
      </c>
      <c r="L14" s="19">
        <v>9.6</v>
      </c>
      <c r="M14" s="55">
        <v>24</v>
      </c>
      <c r="N14" s="19">
        <v>1</v>
      </c>
      <c r="O14" s="49" t="s">
        <v>970</v>
      </c>
      <c r="P14" s="73" t="s">
        <v>970</v>
      </c>
      <c r="Q14" s="49" t="s">
        <v>970</v>
      </c>
      <c r="R14" s="73" t="s">
        <v>970</v>
      </c>
      <c r="S14" s="49" t="s">
        <v>970</v>
      </c>
      <c r="T14" s="73" t="s">
        <v>970</v>
      </c>
    </row>
    <row r="15" spans="1:22" ht="15" customHeight="1" x14ac:dyDescent="0.2">
      <c r="A15" s="151" t="s">
        <v>34</v>
      </c>
      <c r="B15" s="31" t="s">
        <v>0</v>
      </c>
      <c r="C15" s="54">
        <v>8151</v>
      </c>
      <c r="D15" s="71">
        <v>167.2</v>
      </c>
      <c r="E15" s="54">
        <v>2524</v>
      </c>
      <c r="F15" s="71">
        <v>408.3</v>
      </c>
      <c r="G15" s="116">
        <v>5627</v>
      </c>
      <c r="H15" s="71">
        <v>128.6</v>
      </c>
      <c r="I15" s="116">
        <v>349</v>
      </c>
      <c r="J15" s="71">
        <v>9.1</v>
      </c>
      <c r="K15" s="54">
        <v>185</v>
      </c>
      <c r="L15" s="71">
        <v>33</v>
      </c>
      <c r="M15" s="54">
        <v>164</v>
      </c>
      <c r="N15" s="71">
        <v>4.2</v>
      </c>
      <c r="O15" s="74" t="s">
        <v>970</v>
      </c>
      <c r="P15" s="75" t="s">
        <v>970</v>
      </c>
      <c r="Q15" s="74" t="s">
        <v>970</v>
      </c>
      <c r="R15" s="75" t="s">
        <v>970</v>
      </c>
      <c r="S15" s="74" t="s">
        <v>970</v>
      </c>
      <c r="T15" s="75" t="s">
        <v>970</v>
      </c>
    </row>
    <row r="16" spans="1:22" ht="15" customHeight="1" x14ac:dyDescent="0.2">
      <c r="A16" s="151"/>
      <c r="B16" s="31" t="s">
        <v>20</v>
      </c>
      <c r="C16" s="54">
        <v>4786</v>
      </c>
      <c r="D16" s="71">
        <v>210.8</v>
      </c>
      <c r="E16" s="54">
        <v>1576</v>
      </c>
      <c r="F16" s="71">
        <v>533.29999999999995</v>
      </c>
      <c r="G16" s="116">
        <v>3210</v>
      </c>
      <c r="H16" s="71">
        <v>158.69999999999999</v>
      </c>
      <c r="I16" s="116">
        <v>298</v>
      </c>
      <c r="J16" s="71">
        <v>14.7</v>
      </c>
      <c r="K16" s="54">
        <v>157</v>
      </c>
      <c r="L16" s="71">
        <v>53.2</v>
      </c>
      <c r="M16" s="54">
        <v>141</v>
      </c>
      <c r="N16" s="71">
        <v>7.1</v>
      </c>
      <c r="O16" s="74" t="s">
        <v>970</v>
      </c>
      <c r="P16" s="75" t="s">
        <v>970</v>
      </c>
      <c r="Q16" s="74" t="s">
        <v>970</v>
      </c>
      <c r="R16" s="75" t="s">
        <v>970</v>
      </c>
      <c r="S16" s="74" t="s">
        <v>970</v>
      </c>
      <c r="T16" s="75" t="s">
        <v>970</v>
      </c>
    </row>
    <row r="17" spans="1:20" ht="15" customHeight="1" x14ac:dyDescent="0.2">
      <c r="A17" s="151"/>
      <c r="B17" s="31" t="s">
        <v>21</v>
      </c>
      <c r="C17" s="54">
        <v>3365</v>
      </c>
      <c r="D17" s="71">
        <v>127</v>
      </c>
      <c r="E17" s="54">
        <v>948</v>
      </c>
      <c r="F17" s="71">
        <v>295</v>
      </c>
      <c r="G17" s="116">
        <v>2417</v>
      </c>
      <c r="H17" s="71">
        <v>100.7</v>
      </c>
      <c r="I17" s="116">
        <v>51</v>
      </c>
      <c r="J17" s="71">
        <v>2.4</v>
      </c>
      <c r="K17" s="54">
        <v>28</v>
      </c>
      <c r="L17" s="71">
        <v>8.3000000000000007</v>
      </c>
      <c r="M17" s="54">
        <v>23</v>
      </c>
      <c r="N17" s="71">
        <v>1.1000000000000001</v>
      </c>
      <c r="O17" s="74" t="s">
        <v>970</v>
      </c>
      <c r="P17" s="75" t="s">
        <v>970</v>
      </c>
      <c r="Q17" s="74" t="s">
        <v>970</v>
      </c>
      <c r="R17" s="75" t="s">
        <v>970</v>
      </c>
      <c r="S17" s="74" t="s">
        <v>970</v>
      </c>
      <c r="T17" s="75" t="s">
        <v>970</v>
      </c>
    </row>
    <row r="18" spans="1:20" ht="15" customHeight="1" x14ac:dyDescent="0.2">
      <c r="A18" s="152" t="s">
        <v>35</v>
      </c>
      <c r="B18" s="27" t="s">
        <v>0</v>
      </c>
      <c r="C18" s="55">
        <v>8612</v>
      </c>
      <c r="D18" s="19">
        <v>177.7</v>
      </c>
      <c r="E18" s="55">
        <v>2723</v>
      </c>
      <c r="F18" s="19">
        <v>424.6</v>
      </c>
      <c r="G18" s="115">
        <v>5889</v>
      </c>
      <c r="H18" s="19">
        <v>135.9</v>
      </c>
      <c r="I18" s="115">
        <v>338</v>
      </c>
      <c r="J18" s="19">
        <v>7.6</v>
      </c>
      <c r="K18" s="55">
        <v>180</v>
      </c>
      <c r="L18" s="19">
        <v>30.5</v>
      </c>
      <c r="M18" s="55">
        <v>158</v>
      </c>
      <c r="N18" s="19">
        <v>4.0999999999999996</v>
      </c>
      <c r="O18" s="49" t="s">
        <v>970</v>
      </c>
      <c r="P18" s="73" t="s">
        <v>970</v>
      </c>
      <c r="Q18" s="49" t="s">
        <v>970</v>
      </c>
      <c r="R18" s="73" t="s">
        <v>970</v>
      </c>
      <c r="S18" s="49" t="s">
        <v>970</v>
      </c>
      <c r="T18" s="73" t="s">
        <v>970</v>
      </c>
    </row>
    <row r="19" spans="1:20" ht="15" customHeight="1" x14ac:dyDescent="0.2">
      <c r="A19" s="152"/>
      <c r="B19" s="27" t="s">
        <v>20</v>
      </c>
      <c r="C19" s="55">
        <v>5106</v>
      </c>
      <c r="D19" s="19">
        <v>226</v>
      </c>
      <c r="E19" s="55">
        <v>1728</v>
      </c>
      <c r="F19" s="19">
        <v>563.5</v>
      </c>
      <c r="G19" s="115">
        <v>3378</v>
      </c>
      <c r="H19" s="19">
        <v>168.7</v>
      </c>
      <c r="I19" s="115">
        <v>287</v>
      </c>
      <c r="J19" s="19">
        <v>13.3</v>
      </c>
      <c r="K19" s="55">
        <v>155</v>
      </c>
      <c r="L19" s="19">
        <v>50.6</v>
      </c>
      <c r="M19" s="55">
        <v>132</v>
      </c>
      <c r="N19" s="19">
        <v>7</v>
      </c>
      <c r="O19" s="49" t="s">
        <v>970</v>
      </c>
      <c r="P19" s="73" t="s">
        <v>970</v>
      </c>
      <c r="Q19" s="49" t="s">
        <v>970</v>
      </c>
      <c r="R19" s="73" t="s">
        <v>970</v>
      </c>
      <c r="S19" s="49" t="s">
        <v>970</v>
      </c>
      <c r="T19" s="73" t="s">
        <v>970</v>
      </c>
    </row>
    <row r="20" spans="1:20" ht="15" customHeight="1" x14ac:dyDescent="0.2">
      <c r="A20" s="152"/>
      <c r="B20" s="27" t="s">
        <v>21</v>
      </c>
      <c r="C20" s="55">
        <v>3506</v>
      </c>
      <c r="D20" s="19">
        <v>133.1</v>
      </c>
      <c r="E20" s="55">
        <v>995</v>
      </c>
      <c r="F20" s="19">
        <v>298</v>
      </c>
      <c r="G20" s="115">
        <v>2511</v>
      </c>
      <c r="H20" s="19">
        <v>105.6</v>
      </c>
      <c r="I20" s="115">
        <v>51</v>
      </c>
      <c r="J20" s="19">
        <v>2.2000000000000002</v>
      </c>
      <c r="K20" s="55">
        <v>25</v>
      </c>
      <c r="L20" s="19">
        <v>7.2</v>
      </c>
      <c r="M20" s="55">
        <v>26</v>
      </c>
      <c r="N20" s="19">
        <v>1.2</v>
      </c>
      <c r="O20" s="49" t="s">
        <v>970</v>
      </c>
      <c r="P20" s="73" t="s">
        <v>970</v>
      </c>
      <c r="Q20" s="49" t="s">
        <v>970</v>
      </c>
      <c r="R20" s="73" t="s">
        <v>970</v>
      </c>
      <c r="S20" s="49" t="s">
        <v>970</v>
      </c>
      <c r="T20" s="73" t="s">
        <v>970</v>
      </c>
    </row>
    <row r="21" spans="1:20" ht="15" customHeight="1" x14ac:dyDescent="0.2">
      <c r="A21" s="151" t="s">
        <v>36</v>
      </c>
      <c r="B21" s="31" t="s">
        <v>0</v>
      </c>
      <c r="C21" s="54">
        <v>9180</v>
      </c>
      <c r="D21" s="71">
        <v>188.2</v>
      </c>
      <c r="E21" s="54">
        <v>3007</v>
      </c>
      <c r="F21" s="71">
        <v>454.4</v>
      </c>
      <c r="G21" s="116">
        <v>6173</v>
      </c>
      <c r="H21" s="71">
        <v>141.6</v>
      </c>
      <c r="I21" s="116">
        <v>388</v>
      </c>
      <c r="J21" s="71">
        <v>8.6999999999999993</v>
      </c>
      <c r="K21" s="54">
        <v>205</v>
      </c>
      <c r="L21" s="71">
        <v>32.9</v>
      </c>
      <c r="M21" s="54">
        <v>183</v>
      </c>
      <c r="N21" s="71">
        <v>4.7</v>
      </c>
      <c r="O21" s="74" t="s">
        <v>970</v>
      </c>
      <c r="P21" s="75" t="s">
        <v>970</v>
      </c>
      <c r="Q21" s="74" t="s">
        <v>970</v>
      </c>
      <c r="R21" s="75" t="s">
        <v>970</v>
      </c>
      <c r="S21" s="74" t="s">
        <v>970</v>
      </c>
      <c r="T21" s="75" t="s">
        <v>970</v>
      </c>
    </row>
    <row r="22" spans="1:20" ht="15" customHeight="1" x14ac:dyDescent="0.2">
      <c r="A22" s="151"/>
      <c r="B22" s="31" t="s">
        <v>20</v>
      </c>
      <c r="C22" s="54">
        <v>5474</v>
      </c>
      <c r="D22" s="71">
        <v>240</v>
      </c>
      <c r="E22" s="54">
        <v>1895</v>
      </c>
      <c r="F22" s="71">
        <v>597.1</v>
      </c>
      <c r="G22" s="116">
        <v>3579</v>
      </c>
      <c r="H22" s="71">
        <v>177.3</v>
      </c>
      <c r="I22" s="116">
        <v>334</v>
      </c>
      <c r="J22" s="71">
        <v>15.3</v>
      </c>
      <c r="K22" s="54">
        <v>179</v>
      </c>
      <c r="L22" s="71">
        <v>56.3</v>
      </c>
      <c r="M22" s="54">
        <v>155</v>
      </c>
      <c r="N22" s="71">
        <v>8.1</v>
      </c>
      <c r="O22" s="74" t="s">
        <v>970</v>
      </c>
      <c r="P22" s="75" t="s">
        <v>970</v>
      </c>
      <c r="Q22" s="74" t="s">
        <v>970</v>
      </c>
      <c r="R22" s="75" t="s">
        <v>970</v>
      </c>
      <c r="S22" s="74" t="s">
        <v>970</v>
      </c>
      <c r="T22" s="75" t="s">
        <v>970</v>
      </c>
    </row>
    <row r="23" spans="1:20" ht="15" customHeight="1" x14ac:dyDescent="0.2">
      <c r="A23" s="151"/>
      <c r="B23" s="31" t="s">
        <v>21</v>
      </c>
      <c r="C23" s="54">
        <v>3706</v>
      </c>
      <c r="D23" s="71">
        <v>139.69999999999999</v>
      </c>
      <c r="E23" s="54">
        <v>1112</v>
      </c>
      <c r="F23" s="71">
        <v>323.3</v>
      </c>
      <c r="G23" s="116">
        <v>2594</v>
      </c>
      <c r="H23" s="71">
        <v>108.1</v>
      </c>
      <c r="I23" s="116">
        <v>54</v>
      </c>
      <c r="J23" s="71">
        <v>2.2999999999999998</v>
      </c>
      <c r="K23" s="54">
        <v>26</v>
      </c>
      <c r="L23" s="71">
        <v>7.4</v>
      </c>
      <c r="M23" s="54">
        <v>28</v>
      </c>
      <c r="N23" s="71">
        <v>1.3</v>
      </c>
      <c r="O23" s="74" t="s">
        <v>970</v>
      </c>
      <c r="P23" s="75" t="s">
        <v>970</v>
      </c>
      <c r="Q23" s="74" t="s">
        <v>970</v>
      </c>
      <c r="R23" s="75" t="s">
        <v>970</v>
      </c>
      <c r="S23" s="74" t="s">
        <v>970</v>
      </c>
      <c r="T23" s="75" t="s">
        <v>970</v>
      </c>
    </row>
    <row r="24" spans="1:20" ht="15" customHeight="1" x14ac:dyDescent="0.2">
      <c r="A24" s="152" t="s">
        <v>37</v>
      </c>
      <c r="B24" s="27" t="s">
        <v>0</v>
      </c>
      <c r="C24" s="55">
        <v>9333</v>
      </c>
      <c r="D24" s="19">
        <v>188.4</v>
      </c>
      <c r="E24" s="55">
        <v>3100</v>
      </c>
      <c r="F24" s="19">
        <v>452.6</v>
      </c>
      <c r="G24" s="115">
        <v>6233</v>
      </c>
      <c r="H24" s="19">
        <v>141.19999999999999</v>
      </c>
      <c r="I24" s="115">
        <v>397</v>
      </c>
      <c r="J24" s="19">
        <v>9.6</v>
      </c>
      <c r="K24" s="55">
        <v>196</v>
      </c>
      <c r="L24" s="19">
        <v>29.6</v>
      </c>
      <c r="M24" s="55">
        <v>201</v>
      </c>
      <c r="N24" s="19">
        <v>5.7</v>
      </c>
      <c r="O24" s="49" t="s">
        <v>970</v>
      </c>
      <c r="P24" s="73" t="s">
        <v>970</v>
      </c>
      <c r="Q24" s="49" t="s">
        <v>970</v>
      </c>
      <c r="R24" s="73" t="s">
        <v>970</v>
      </c>
      <c r="S24" s="49" t="s">
        <v>970</v>
      </c>
      <c r="T24" s="73" t="s">
        <v>970</v>
      </c>
    </row>
    <row r="25" spans="1:20" ht="15" customHeight="1" x14ac:dyDescent="0.2">
      <c r="A25" s="152"/>
      <c r="B25" s="27" t="s">
        <v>20</v>
      </c>
      <c r="C25" s="55">
        <v>5525</v>
      </c>
      <c r="D25" s="19">
        <v>234.9</v>
      </c>
      <c r="E25" s="55">
        <v>1933</v>
      </c>
      <c r="F25" s="19">
        <v>585.70000000000005</v>
      </c>
      <c r="G25" s="115">
        <v>3592</v>
      </c>
      <c r="H25" s="19">
        <v>172.7</v>
      </c>
      <c r="I25" s="115">
        <v>339</v>
      </c>
      <c r="J25" s="19">
        <v>15.2</v>
      </c>
      <c r="K25" s="55">
        <v>162</v>
      </c>
      <c r="L25" s="19">
        <v>49.5</v>
      </c>
      <c r="M25" s="55">
        <v>177</v>
      </c>
      <c r="N25" s="19">
        <v>9.1</v>
      </c>
      <c r="O25" s="49" t="s">
        <v>970</v>
      </c>
      <c r="P25" s="73" t="s">
        <v>970</v>
      </c>
      <c r="Q25" s="49" t="s">
        <v>970</v>
      </c>
      <c r="R25" s="73" t="s">
        <v>970</v>
      </c>
      <c r="S25" s="49" t="s">
        <v>970</v>
      </c>
      <c r="T25" s="73" t="s">
        <v>970</v>
      </c>
    </row>
    <row r="26" spans="1:20" ht="15" customHeight="1" x14ac:dyDescent="0.2">
      <c r="A26" s="152"/>
      <c r="B26" s="27" t="s">
        <v>21</v>
      </c>
      <c r="C26" s="55">
        <v>3808</v>
      </c>
      <c r="D26" s="19">
        <v>144</v>
      </c>
      <c r="E26" s="55">
        <v>1167</v>
      </c>
      <c r="F26" s="19">
        <v>329.1</v>
      </c>
      <c r="G26" s="115">
        <v>2641</v>
      </c>
      <c r="H26" s="19">
        <v>111</v>
      </c>
      <c r="I26" s="115">
        <v>58</v>
      </c>
      <c r="J26" s="19">
        <v>3.2</v>
      </c>
      <c r="K26" s="55">
        <v>34</v>
      </c>
      <c r="L26" s="19">
        <v>9.4</v>
      </c>
      <c r="M26" s="55">
        <v>24</v>
      </c>
      <c r="N26" s="19">
        <v>1.1000000000000001</v>
      </c>
      <c r="O26" s="49" t="s">
        <v>970</v>
      </c>
      <c r="P26" s="73" t="s">
        <v>970</v>
      </c>
      <c r="Q26" s="49" t="s">
        <v>970</v>
      </c>
      <c r="R26" s="73" t="s">
        <v>970</v>
      </c>
      <c r="S26" s="49" t="s">
        <v>970</v>
      </c>
      <c r="T26" s="73" t="s">
        <v>970</v>
      </c>
    </row>
    <row r="27" spans="1:20" ht="15" customHeight="1" x14ac:dyDescent="0.2">
      <c r="A27" s="151" t="s">
        <v>38</v>
      </c>
      <c r="B27" s="31" t="s">
        <v>0</v>
      </c>
      <c r="C27" s="54">
        <v>9716</v>
      </c>
      <c r="D27" s="71">
        <v>192.3</v>
      </c>
      <c r="E27" s="54">
        <v>3210</v>
      </c>
      <c r="F27" s="71">
        <v>453</v>
      </c>
      <c r="G27" s="116">
        <v>6506</v>
      </c>
      <c r="H27" s="71">
        <v>145.80000000000001</v>
      </c>
      <c r="I27" s="116">
        <v>374</v>
      </c>
      <c r="J27" s="71">
        <v>8.5</v>
      </c>
      <c r="K27" s="54">
        <v>187</v>
      </c>
      <c r="L27" s="71">
        <v>28</v>
      </c>
      <c r="M27" s="54">
        <v>187</v>
      </c>
      <c r="N27" s="71">
        <v>4.8</v>
      </c>
      <c r="O27" s="74" t="s">
        <v>970</v>
      </c>
      <c r="P27" s="75" t="s">
        <v>970</v>
      </c>
      <c r="Q27" s="74" t="s">
        <v>970</v>
      </c>
      <c r="R27" s="75" t="s">
        <v>970</v>
      </c>
      <c r="S27" s="74" t="s">
        <v>970</v>
      </c>
      <c r="T27" s="75" t="s">
        <v>970</v>
      </c>
    </row>
    <row r="28" spans="1:20" ht="15" customHeight="1" x14ac:dyDescent="0.2">
      <c r="A28" s="151"/>
      <c r="B28" s="31" t="s">
        <v>20</v>
      </c>
      <c r="C28" s="54">
        <v>5758</v>
      </c>
      <c r="D28" s="71">
        <v>237.5</v>
      </c>
      <c r="E28" s="54">
        <v>2005</v>
      </c>
      <c r="F28" s="71">
        <v>584</v>
      </c>
      <c r="G28" s="116">
        <v>3753</v>
      </c>
      <c r="H28" s="71">
        <v>175.7</v>
      </c>
      <c r="I28" s="116">
        <v>318</v>
      </c>
      <c r="J28" s="71">
        <v>13.8</v>
      </c>
      <c r="K28" s="54">
        <v>154</v>
      </c>
      <c r="L28" s="71">
        <v>44.7</v>
      </c>
      <c r="M28" s="54">
        <v>164</v>
      </c>
      <c r="N28" s="71">
        <v>8.1</v>
      </c>
      <c r="O28" s="74" t="s">
        <v>970</v>
      </c>
      <c r="P28" s="75" t="s">
        <v>970</v>
      </c>
      <c r="Q28" s="74" t="s">
        <v>970</v>
      </c>
      <c r="R28" s="75" t="s">
        <v>970</v>
      </c>
      <c r="S28" s="74" t="s">
        <v>970</v>
      </c>
      <c r="T28" s="75" t="s">
        <v>970</v>
      </c>
    </row>
    <row r="29" spans="1:20" ht="15" customHeight="1" x14ac:dyDescent="0.2">
      <c r="A29" s="151"/>
      <c r="B29" s="31" t="s">
        <v>21</v>
      </c>
      <c r="C29" s="54">
        <v>3958</v>
      </c>
      <c r="D29" s="71">
        <v>148.80000000000001</v>
      </c>
      <c r="E29" s="54">
        <v>1205</v>
      </c>
      <c r="F29" s="71">
        <v>329.5</v>
      </c>
      <c r="G29" s="116">
        <v>2753</v>
      </c>
      <c r="H29" s="71">
        <v>116.9</v>
      </c>
      <c r="I29" s="116">
        <v>56</v>
      </c>
      <c r="J29" s="71">
        <v>2.2999999999999998</v>
      </c>
      <c r="K29" s="54">
        <v>33</v>
      </c>
      <c r="L29" s="71">
        <v>9</v>
      </c>
      <c r="M29" s="54">
        <v>23</v>
      </c>
      <c r="N29" s="71">
        <v>1.1000000000000001</v>
      </c>
      <c r="O29" s="74" t="s">
        <v>970</v>
      </c>
      <c r="P29" s="75" t="s">
        <v>970</v>
      </c>
      <c r="Q29" s="74" t="s">
        <v>970</v>
      </c>
      <c r="R29" s="75" t="s">
        <v>970</v>
      </c>
      <c r="S29" s="74" t="s">
        <v>970</v>
      </c>
      <c r="T29" s="75" t="s">
        <v>970</v>
      </c>
    </row>
    <row r="30" spans="1:20" ht="15" customHeight="1" x14ac:dyDescent="0.2">
      <c r="A30" s="152" t="s">
        <v>39</v>
      </c>
      <c r="B30" s="27" t="s">
        <v>0</v>
      </c>
      <c r="C30" s="55">
        <v>10176</v>
      </c>
      <c r="D30" s="19">
        <v>198.8</v>
      </c>
      <c r="E30" s="55">
        <v>3472</v>
      </c>
      <c r="F30" s="19">
        <v>474.4</v>
      </c>
      <c r="G30" s="115">
        <v>6704</v>
      </c>
      <c r="H30" s="19">
        <v>148.80000000000001</v>
      </c>
      <c r="I30" s="115">
        <v>375</v>
      </c>
      <c r="J30" s="19">
        <v>9.4</v>
      </c>
      <c r="K30" s="55">
        <v>190</v>
      </c>
      <c r="L30" s="19">
        <v>32.4</v>
      </c>
      <c r="M30" s="55">
        <v>185</v>
      </c>
      <c r="N30" s="19">
        <v>4.5999999999999996</v>
      </c>
      <c r="O30" s="49" t="s">
        <v>970</v>
      </c>
      <c r="P30" s="73" t="s">
        <v>970</v>
      </c>
      <c r="Q30" s="49" t="s">
        <v>970</v>
      </c>
      <c r="R30" s="73" t="s">
        <v>970</v>
      </c>
      <c r="S30" s="49" t="s">
        <v>970</v>
      </c>
      <c r="T30" s="73" t="s">
        <v>970</v>
      </c>
    </row>
    <row r="31" spans="1:20" ht="15" customHeight="1" x14ac:dyDescent="0.2">
      <c r="A31" s="152"/>
      <c r="B31" s="27" t="s">
        <v>20</v>
      </c>
      <c r="C31" s="55">
        <v>5987</v>
      </c>
      <c r="D31" s="19">
        <v>241.9</v>
      </c>
      <c r="E31" s="55">
        <v>2135</v>
      </c>
      <c r="F31" s="19">
        <v>597.1</v>
      </c>
      <c r="G31" s="115">
        <v>3852</v>
      </c>
      <c r="H31" s="19">
        <v>177.7</v>
      </c>
      <c r="I31" s="115">
        <v>326</v>
      </c>
      <c r="J31" s="19">
        <v>14.7</v>
      </c>
      <c r="K31" s="55">
        <v>165</v>
      </c>
      <c r="L31" s="19">
        <v>46.5</v>
      </c>
      <c r="M31" s="55">
        <v>161</v>
      </c>
      <c r="N31" s="19">
        <v>7.8</v>
      </c>
      <c r="O31" s="49" t="s">
        <v>970</v>
      </c>
      <c r="P31" s="73" t="s">
        <v>970</v>
      </c>
      <c r="Q31" s="49" t="s">
        <v>970</v>
      </c>
      <c r="R31" s="73" t="s">
        <v>970</v>
      </c>
      <c r="S31" s="49" t="s">
        <v>970</v>
      </c>
      <c r="T31" s="73" t="s">
        <v>970</v>
      </c>
    </row>
    <row r="32" spans="1:20" ht="15" customHeight="1" x14ac:dyDescent="0.2">
      <c r="A32" s="152"/>
      <c r="B32" s="27" t="s">
        <v>21</v>
      </c>
      <c r="C32" s="55">
        <v>4189</v>
      </c>
      <c r="D32" s="19">
        <v>156.5</v>
      </c>
      <c r="E32" s="55">
        <v>1337</v>
      </c>
      <c r="F32" s="19">
        <v>356.4</v>
      </c>
      <c r="G32" s="115">
        <v>2852</v>
      </c>
      <c r="H32" s="19">
        <v>120.3</v>
      </c>
      <c r="I32" s="115">
        <v>49</v>
      </c>
      <c r="J32" s="19">
        <v>2.1</v>
      </c>
      <c r="K32" s="55">
        <v>25</v>
      </c>
      <c r="L32" s="19">
        <v>6.8</v>
      </c>
      <c r="M32" s="55">
        <v>24</v>
      </c>
      <c r="N32" s="19">
        <v>1.1000000000000001</v>
      </c>
      <c r="O32" s="49" t="s">
        <v>970</v>
      </c>
      <c r="P32" s="73" t="s">
        <v>970</v>
      </c>
      <c r="Q32" s="49" t="s">
        <v>970</v>
      </c>
      <c r="R32" s="73" t="s">
        <v>970</v>
      </c>
      <c r="S32" s="49" t="s">
        <v>970</v>
      </c>
      <c r="T32" s="73" t="s">
        <v>970</v>
      </c>
    </row>
    <row r="33" spans="1:20" ht="15" customHeight="1" x14ac:dyDescent="0.2">
      <c r="A33" s="151" t="s">
        <v>40</v>
      </c>
      <c r="B33" s="31" t="s">
        <v>0</v>
      </c>
      <c r="C33" s="54">
        <v>10474</v>
      </c>
      <c r="D33" s="71">
        <v>202.6</v>
      </c>
      <c r="E33" s="54">
        <v>3593</v>
      </c>
      <c r="F33" s="71">
        <v>477.8</v>
      </c>
      <c r="G33" s="116">
        <v>6881</v>
      </c>
      <c r="H33" s="71">
        <v>151.19999999999999</v>
      </c>
      <c r="I33" s="116">
        <v>399</v>
      </c>
      <c r="J33" s="71">
        <v>9.4</v>
      </c>
      <c r="K33" s="54">
        <v>202</v>
      </c>
      <c r="L33" s="71">
        <v>28.3</v>
      </c>
      <c r="M33" s="54">
        <v>197</v>
      </c>
      <c r="N33" s="71">
        <v>5.3</v>
      </c>
      <c r="O33" s="117">
        <v>37</v>
      </c>
      <c r="P33" s="75">
        <v>1.1000000000000001</v>
      </c>
      <c r="Q33" s="117">
        <v>6</v>
      </c>
      <c r="R33" s="75">
        <v>1.3</v>
      </c>
      <c r="S33" s="117">
        <v>31</v>
      </c>
      <c r="T33" s="75">
        <v>0.9</v>
      </c>
    </row>
    <row r="34" spans="1:20" ht="15" customHeight="1" x14ac:dyDescent="0.2">
      <c r="A34" s="151"/>
      <c r="B34" s="31" t="s">
        <v>20</v>
      </c>
      <c r="C34" s="54">
        <v>6138</v>
      </c>
      <c r="D34" s="71">
        <v>244.1</v>
      </c>
      <c r="E34" s="54">
        <v>2222</v>
      </c>
      <c r="F34" s="71">
        <v>604.4</v>
      </c>
      <c r="G34" s="116">
        <v>3916</v>
      </c>
      <c r="H34" s="71">
        <v>177.9</v>
      </c>
      <c r="I34" s="116">
        <v>340</v>
      </c>
      <c r="J34" s="71">
        <v>13.9</v>
      </c>
      <c r="K34" s="54">
        <v>168</v>
      </c>
      <c r="L34" s="71">
        <v>46</v>
      </c>
      <c r="M34" s="54">
        <v>172</v>
      </c>
      <c r="N34" s="71">
        <v>8.1</v>
      </c>
      <c r="O34" s="117">
        <v>24</v>
      </c>
      <c r="P34" s="75">
        <v>1</v>
      </c>
      <c r="Q34" s="117">
        <v>2</v>
      </c>
      <c r="R34" s="75">
        <v>0.5</v>
      </c>
      <c r="S34" s="117">
        <v>22</v>
      </c>
      <c r="T34" s="75">
        <v>1</v>
      </c>
    </row>
    <row r="35" spans="1:20" ht="15" customHeight="1" x14ac:dyDescent="0.2">
      <c r="A35" s="151"/>
      <c r="B35" s="31" t="s">
        <v>21</v>
      </c>
      <c r="C35" s="54">
        <v>4336</v>
      </c>
      <c r="D35" s="71">
        <v>161.19999999999999</v>
      </c>
      <c r="E35" s="54">
        <v>1371</v>
      </c>
      <c r="F35" s="71">
        <v>356.6</v>
      </c>
      <c r="G35" s="116">
        <v>2965</v>
      </c>
      <c r="H35" s="71">
        <v>124.5</v>
      </c>
      <c r="I35" s="116">
        <v>59</v>
      </c>
      <c r="J35" s="71">
        <v>4.4000000000000004</v>
      </c>
      <c r="K35" s="54">
        <v>34</v>
      </c>
      <c r="L35" s="71">
        <v>9.1999999999999993</v>
      </c>
      <c r="M35" s="54">
        <v>25</v>
      </c>
      <c r="N35" s="71">
        <v>1.2</v>
      </c>
      <c r="O35" s="117">
        <v>13</v>
      </c>
      <c r="P35" s="75">
        <v>0.8</v>
      </c>
      <c r="Q35" s="117">
        <v>4</v>
      </c>
      <c r="R35" s="75">
        <v>1.1000000000000001</v>
      </c>
      <c r="S35" s="117">
        <v>9</v>
      </c>
      <c r="T35" s="75">
        <v>0.4</v>
      </c>
    </row>
    <row r="36" spans="1:20" ht="15" customHeight="1" x14ac:dyDescent="0.2">
      <c r="A36" s="152" t="s">
        <v>41</v>
      </c>
      <c r="B36" s="27" t="s">
        <v>0</v>
      </c>
      <c r="C36" s="55">
        <v>10832</v>
      </c>
      <c r="D36" s="19">
        <v>209.9</v>
      </c>
      <c r="E36" s="55">
        <v>3741</v>
      </c>
      <c r="F36" s="19">
        <v>484.7</v>
      </c>
      <c r="G36" s="115">
        <v>7091</v>
      </c>
      <c r="H36" s="19">
        <v>157.4</v>
      </c>
      <c r="I36" s="115">
        <v>388</v>
      </c>
      <c r="J36" s="19">
        <v>9.1</v>
      </c>
      <c r="K36" s="55">
        <v>192</v>
      </c>
      <c r="L36" s="19">
        <v>25</v>
      </c>
      <c r="M36" s="55">
        <v>196</v>
      </c>
      <c r="N36" s="19">
        <v>5.4</v>
      </c>
      <c r="O36" s="118">
        <v>86</v>
      </c>
      <c r="P36" s="73">
        <v>1.7</v>
      </c>
      <c r="Q36" s="118">
        <v>11</v>
      </c>
      <c r="R36" s="73">
        <v>2.2000000000000002</v>
      </c>
      <c r="S36" s="118">
        <v>75</v>
      </c>
      <c r="T36" s="73">
        <v>1.6</v>
      </c>
    </row>
    <row r="37" spans="1:20" ht="15" customHeight="1" x14ac:dyDescent="0.2">
      <c r="A37" s="152"/>
      <c r="B37" s="27" t="s">
        <v>20</v>
      </c>
      <c r="C37" s="55">
        <v>6396</v>
      </c>
      <c r="D37" s="19">
        <v>253.6</v>
      </c>
      <c r="E37" s="55">
        <v>2323</v>
      </c>
      <c r="F37" s="19">
        <v>614.79999999999995</v>
      </c>
      <c r="G37" s="115">
        <v>4073</v>
      </c>
      <c r="H37" s="19">
        <v>185.6</v>
      </c>
      <c r="I37" s="115">
        <v>331</v>
      </c>
      <c r="J37" s="19">
        <v>13.4</v>
      </c>
      <c r="K37" s="55">
        <v>160</v>
      </c>
      <c r="L37" s="19">
        <v>42</v>
      </c>
      <c r="M37" s="55">
        <v>171</v>
      </c>
      <c r="N37" s="19">
        <v>8</v>
      </c>
      <c r="O37" s="118">
        <v>45</v>
      </c>
      <c r="P37" s="73">
        <v>1.8</v>
      </c>
      <c r="Q37" s="118">
        <v>3</v>
      </c>
      <c r="R37" s="73">
        <v>0.8</v>
      </c>
      <c r="S37" s="118">
        <v>42</v>
      </c>
      <c r="T37" s="73">
        <v>1.7</v>
      </c>
    </row>
    <row r="38" spans="1:20" ht="15" customHeight="1" x14ac:dyDescent="0.2">
      <c r="A38" s="152"/>
      <c r="B38" s="27" t="s">
        <v>21</v>
      </c>
      <c r="C38" s="55">
        <v>4436</v>
      </c>
      <c r="D38" s="19">
        <v>166.1</v>
      </c>
      <c r="E38" s="55">
        <v>1418</v>
      </c>
      <c r="F38" s="19">
        <v>358.9</v>
      </c>
      <c r="G38" s="115">
        <v>3018</v>
      </c>
      <c r="H38" s="19">
        <v>129</v>
      </c>
      <c r="I38" s="115">
        <v>57</v>
      </c>
      <c r="J38" s="19">
        <v>4</v>
      </c>
      <c r="K38" s="55">
        <v>32</v>
      </c>
      <c r="L38" s="19">
        <v>8.3000000000000007</v>
      </c>
      <c r="M38" s="55">
        <v>25</v>
      </c>
      <c r="N38" s="19">
        <v>1.2</v>
      </c>
      <c r="O38" s="118">
        <v>41</v>
      </c>
      <c r="P38" s="73">
        <v>1.5</v>
      </c>
      <c r="Q38" s="118">
        <v>8</v>
      </c>
      <c r="R38" s="73">
        <v>2.1</v>
      </c>
      <c r="S38" s="118">
        <v>33</v>
      </c>
      <c r="T38" s="73">
        <v>1.4</v>
      </c>
    </row>
    <row r="39" spans="1:20" ht="15" customHeight="1" x14ac:dyDescent="0.2">
      <c r="A39" s="151" t="s">
        <v>42</v>
      </c>
      <c r="B39" s="31" t="s">
        <v>0</v>
      </c>
      <c r="C39" s="54">
        <v>11139</v>
      </c>
      <c r="D39" s="71">
        <v>213.7</v>
      </c>
      <c r="E39" s="54">
        <v>3912</v>
      </c>
      <c r="F39" s="71">
        <v>492.6</v>
      </c>
      <c r="G39" s="116">
        <v>7227</v>
      </c>
      <c r="H39" s="71">
        <v>159.19999999999999</v>
      </c>
      <c r="I39" s="116">
        <v>418</v>
      </c>
      <c r="J39" s="71">
        <v>8.8000000000000007</v>
      </c>
      <c r="K39" s="54">
        <v>219</v>
      </c>
      <c r="L39" s="71">
        <v>32.799999999999997</v>
      </c>
      <c r="M39" s="54">
        <v>199</v>
      </c>
      <c r="N39" s="71">
        <v>4.8</v>
      </c>
      <c r="O39" s="117">
        <v>68</v>
      </c>
      <c r="P39" s="75">
        <v>1.3</v>
      </c>
      <c r="Q39" s="117">
        <v>10</v>
      </c>
      <c r="R39" s="75">
        <v>2.2000000000000002</v>
      </c>
      <c r="S39" s="117">
        <v>58</v>
      </c>
      <c r="T39" s="75">
        <v>1.2</v>
      </c>
    </row>
    <row r="40" spans="1:20" ht="15" customHeight="1" x14ac:dyDescent="0.2">
      <c r="A40" s="151"/>
      <c r="B40" s="31" t="s">
        <v>20</v>
      </c>
      <c r="C40" s="54">
        <v>6539</v>
      </c>
      <c r="D40" s="71">
        <v>254.9</v>
      </c>
      <c r="E40" s="54">
        <v>2362</v>
      </c>
      <c r="F40" s="71">
        <v>606.20000000000005</v>
      </c>
      <c r="G40" s="116">
        <v>4177</v>
      </c>
      <c r="H40" s="71">
        <v>187.9</v>
      </c>
      <c r="I40" s="116">
        <v>350</v>
      </c>
      <c r="J40" s="71">
        <v>14</v>
      </c>
      <c r="K40" s="54">
        <v>183</v>
      </c>
      <c r="L40" s="71">
        <v>47.3</v>
      </c>
      <c r="M40" s="54">
        <v>167</v>
      </c>
      <c r="N40" s="71">
        <v>7.8</v>
      </c>
      <c r="O40" s="117">
        <v>35</v>
      </c>
      <c r="P40" s="75">
        <v>1.4</v>
      </c>
      <c r="Q40" s="117">
        <v>3</v>
      </c>
      <c r="R40" s="75">
        <v>0.8</v>
      </c>
      <c r="S40" s="117">
        <v>32</v>
      </c>
      <c r="T40" s="75">
        <v>1.3</v>
      </c>
    </row>
    <row r="41" spans="1:20" ht="15" customHeight="1" x14ac:dyDescent="0.2">
      <c r="A41" s="151"/>
      <c r="B41" s="31" t="s">
        <v>21</v>
      </c>
      <c r="C41" s="54">
        <v>4600</v>
      </c>
      <c r="D41" s="71">
        <v>172.1</v>
      </c>
      <c r="E41" s="54">
        <v>1550</v>
      </c>
      <c r="F41" s="71">
        <v>382.6</v>
      </c>
      <c r="G41" s="116">
        <v>3050</v>
      </c>
      <c r="H41" s="71">
        <v>130.1</v>
      </c>
      <c r="I41" s="116">
        <v>68</v>
      </c>
      <c r="J41" s="71">
        <v>3</v>
      </c>
      <c r="K41" s="54">
        <v>36</v>
      </c>
      <c r="L41" s="71">
        <v>8.8000000000000007</v>
      </c>
      <c r="M41" s="54">
        <v>32</v>
      </c>
      <c r="N41" s="71">
        <v>1.5</v>
      </c>
      <c r="O41" s="117">
        <v>33</v>
      </c>
      <c r="P41" s="75">
        <v>1.2</v>
      </c>
      <c r="Q41" s="117">
        <v>7</v>
      </c>
      <c r="R41" s="75">
        <v>1.8</v>
      </c>
      <c r="S41" s="117">
        <v>26</v>
      </c>
      <c r="T41" s="75">
        <v>1.1000000000000001</v>
      </c>
    </row>
    <row r="43" spans="1:20" ht="12.75" customHeight="1" x14ac:dyDescent="0.2">
      <c r="A43" s="33" t="s">
        <v>676</v>
      </c>
      <c r="B43" s="33"/>
      <c r="C43" s="33"/>
      <c r="D43" s="33"/>
      <c r="E43" s="33"/>
      <c r="F43" s="33"/>
      <c r="G43" s="33"/>
      <c r="H43" s="33"/>
      <c r="I43" s="33"/>
      <c r="J43" s="33"/>
      <c r="K43" s="33"/>
      <c r="L43" s="33"/>
      <c r="M43" s="33"/>
      <c r="N43" s="33"/>
    </row>
    <row r="44" spans="1:20" ht="94.5" customHeight="1" x14ac:dyDescent="0.2">
      <c r="A44" s="142" t="s">
        <v>926</v>
      </c>
      <c r="B44" s="143"/>
      <c r="C44" s="143"/>
      <c r="D44" s="143"/>
      <c r="E44" s="143"/>
      <c r="F44" s="143"/>
      <c r="G44" s="143"/>
      <c r="H44" s="143"/>
      <c r="I44" s="143"/>
      <c r="J44" s="143"/>
      <c r="K44" s="143"/>
      <c r="L44" s="143"/>
      <c r="M44" s="143"/>
      <c r="N44" s="143"/>
    </row>
    <row r="45" spans="1:20" ht="15" customHeight="1" x14ac:dyDescent="0.2">
      <c r="A45" s="183" t="s">
        <v>927</v>
      </c>
      <c r="B45" s="143"/>
      <c r="C45" s="143"/>
      <c r="D45" s="143"/>
      <c r="E45" s="143"/>
      <c r="F45" s="143"/>
      <c r="G45" s="143"/>
      <c r="H45" s="143"/>
      <c r="I45" s="143"/>
      <c r="J45" s="143"/>
      <c r="K45" s="143"/>
      <c r="L45" s="143"/>
      <c r="M45" s="143"/>
      <c r="N45" s="143"/>
    </row>
    <row r="46" spans="1:20" ht="15.75" customHeight="1" x14ac:dyDescent="0.2">
      <c r="A46" s="33" t="s">
        <v>719</v>
      </c>
      <c r="B46" s="33"/>
      <c r="C46" s="33"/>
      <c r="D46" s="33"/>
      <c r="E46" s="33"/>
      <c r="F46" s="33"/>
      <c r="G46" s="33"/>
      <c r="H46" s="33"/>
      <c r="I46" s="33"/>
      <c r="J46" s="33"/>
      <c r="K46" s="33"/>
      <c r="L46" s="33"/>
      <c r="M46" s="33"/>
      <c r="N46" s="33"/>
    </row>
    <row r="47" spans="1:20" ht="53.25" customHeight="1" x14ac:dyDescent="0.2">
      <c r="A47" s="142" t="s">
        <v>720</v>
      </c>
      <c r="B47" s="142"/>
      <c r="C47" s="142"/>
      <c r="D47" s="142"/>
      <c r="E47" s="142"/>
      <c r="F47" s="142"/>
      <c r="G47" s="142"/>
      <c r="H47" s="142"/>
      <c r="I47" s="142"/>
      <c r="J47" s="142"/>
      <c r="K47" s="142"/>
      <c r="L47" s="142"/>
      <c r="M47" s="142"/>
      <c r="N47" s="142"/>
    </row>
    <row r="48" spans="1:20" ht="16.5" customHeight="1" x14ac:dyDescent="0.2">
      <c r="A48" s="183" t="s">
        <v>721</v>
      </c>
      <c r="B48" s="143"/>
      <c r="C48" s="143"/>
      <c r="D48" s="143"/>
      <c r="E48" s="143"/>
      <c r="F48" s="143"/>
      <c r="G48" s="143"/>
      <c r="H48" s="143"/>
      <c r="I48" s="143"/>
      <c r="J48" s="143"/>
      <c r="K48" s="143"/>
      <c r="L48" s="143"/>
      <c r="M48" s="143"/>
      <c r="N48" s="143"/>
    </row>
    <row r="49" spans="1:14" ht="13.5" customHeight="1" x14ac:dyDescent="0.2">
      <c r="A49" s="143" t="s">
        <v>662</v>
      </c>
      <c r="B49" s="143"/>
      <c r="C49" s="143"/>
      <c r="D49" s="143"/>
      <c r="E49" s="143"/>
      <c r="F49" s="143"/>
      <c r="G49" s="143"/>
      <c r="H49" s="143"/>
      <c r="I49" s="143"/>
      <c r="J49" s="143"/>
      <c r="K49" s="143"/>
      <c r="L49" s="143"/>
      <c r="M49" s="143"/>
      <c r="N49" s="143"/>
    </row>
    <row r="50" spans="1:14" ht="25.5" customHeight="1" x14ac:dyDescent="0.2">
      <c r="A50" s="142" t="s">
        <v>718</v>
      </c>
      <c r="B50" s="142"/>
      <c r="C50" s="142"/>
      <c r="D50" s="142"/>
      <c r="E50" s="142"/>
      <c r="F50" s="142"/>
      <c r="G50" s="142"/>
      <c r="H50" s="142"/>
      <c r="I50" s="142"/>
      <c r="J50" s="142"/>
      <c r="K50" s="142"/>
      <c r="L50" s="142"/>
      <c r="M50" s="142"/>
      <c r="N50" s="142"/>
    </row>
    <row r="51" spans="1:14" ht="12.75" customHeight="1" x14ac:dyDescent="0.2">
      <c r="A51" s="33"/>
      <c r="B51" s="33"/>
      <c r="C51" s="33"/>
      <c r="D51" s="33"/>
      <c r="E51" s="33"/>
      <c r="F51" s="33"/>
      <c r="G51" s="33"/>
      <c r="H51" s="33"/>
      <c r="I51" s="33"/>
      <c r="J51" s="33"/>
      <c r="K51" s="33"/>
      <c r="L51" s="33"/>
      <c r="M51" s="33"/>
      <c r="N51" s="33"/>
    </row>
    <row r="52" spans="1:14" ht="12.75" customHeight="1" x14ac:dyDescent="0.2">
      <c r="A52" s="33" t="s">
        <v>663</v>
      </c>
      <c r="B52" s="33"/>
      <c r="C52" s="33"/>
      <c r="D52" s="33"/>
      <c r="E52" s="33"/>
      <c r="F52" s="33"/>
      <c r="G52" s="33"/>
      <c r="H52" s="33"/>
      <c r="I52" s="33"/>
      <c r="J52" s="33"/>
      <c r="K52" s="33"/>
      <c r="L52" s="33"/>
      <c r="M52" s="33"/>
      <c r="N52" s="33"/>
    </row>
  </sheetData>
  <mergeCells count="32">
    <mergeCell ref="A49:N49"/>
    <mergeCell ref="A50:N50"/>
    <mergeCell ref="A36:A38"/>
    <mergeCell ref="A39:A41"/>
    <mergeCell ref="A3:A5"/>
    <mergeCell ref="B3:B5"/>
    <mergeCell ref="C3:H3"/>
    <mergeCell ref="I3:N3"/>
    <mergeCell ref="A47:N47"/>
    <mergeCell ref="A48:N48"/>
    <mergeCell ref="A6:A8"/>
    <mergeCell ref="A9:A11"/>
    <mergeCell ref="A12:A14"/>
    <mergeCell ref="A15:A17"/>
    <mergeCell ref="A18:A20"/>
    <mergeCell ref="A44:N44"/>
    <mergeCell ref="A45:N45"/>
    <mergeCell ref="A21:A23"/>
    <mergeCell ref="A24:A26"/>
    <mergeCell ref="A27:A29"/>
    <mergeCell ref="A30:A32"/>
    <mergeCell ref="A33:A35"/>
    <mergeCell ref="O3:T3"/>
    <mergeCell ref="C4:D4"/>
    <mergeCell ref="E4:F4"/>
    <mergeCell ref="G4:H4"/>
    <mergeCell ref="I4:J4"/>
    <mergeCell ref="K4:L4"/>
    <mergeCell ref="M4:N4"/>
    <mergeCell ref="O4:P4"/>
    <mergeCell ref="Q4:R4"/>
    <mergeCell ref="S4:T4"/>
  </mergeCells>
  <hyperlinks>
    <hyperlink ref="A48:N48" r:id="rId1" display="http://www.health.govt.nz/nz-health-statistics/health-statistics-and-data-sets/mental-health-and-addiction-service-use-series" xr:uid="{E1851A6E-B822-4FCD-BECA-1C92214CDB39}"/>
    <hyperlink ref="A45" r:id="rId2" xr:uid="{5D6BF35C-2BB1-4162-9EB8-0B0846D30A05}"/>
    <hyperlink ref="V1" location="Contents!A1" display="contents" xr:uid="{CF22DE87-D534-4B4E-BB99-2229159897DA}"/>
    <hyperlink ref="A48" r:id="rId3" xr:uid="{8853F6E1-9BA5-4271-B60A-292A9C7EDC1F}"/>
  </hyperlinks>
  <pageMargins left="0.5" right="0.5" top="0.5" bottom="0.5" header="0" footer="0"/>
  <pageSetup paperSize="9" scale="59" orientation="portrait" horizontalDpi="300" verticalDpi="300"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K52"/>
  <sheetViews>
    <sheetView showGridLines="0" zoomScaleNormal="100" workbookViewId="0">
      <pane ySplit="4" topLeftCell="A5" activePane="bottomLeft" state="frozen"/>
      <selection pane="bottomLeft" sqref="A1:E1"/>
    </sheetView>
  </sheetViews>
  <sheetFormatPr defaultColWidth="11.140625" defaultRowHeight="9.9499999999999993" customHeight="1" x14ac:dyDescent="0.2"/>
  <cols>
    <col min="1" max="1" width="15.28515625" style="1" customWidth="1"/>
    <col min="2" max="2" width="13.85546875" style="1" bestFit="1" customWidth="1"/>
    <col min="3" max="3" width="7.28515625" style="1" customWidth="1"/>
    <col min="4" max="5" width="11.42578125" style="1" customWidth="1"/>
    <col min="6" max="7" width="11.140625" style="1"/>
    <col min="8" max="8" width="15.42578125" style="1" customWidth="1"/>
    <col min="9" max="15" width="11.42578125" style="1" customWidth="1"/>
    <col min="16" max="16384" width="11.140625" style="1"/>
  </cols>
  <sheetData>
    <row r="1" spans="1:37" ht="29.25" customHeight="1" x14ac:dyDescent="0.2">
      <c r="A1" s="220" t="s">
        <v>972</v>
      </c>
      <c r="B1" s="220"/>
      <c r="C1" s="220"/>
      <c r="D1" s="220"/>
      <c r="E1" s="220"/>
      <c r="F1" s="6"/>
      <c r="G1" s="6"/>
      <c r="H1" s="220" t="s">
        <v>973</v>
      </c>
      <c r="I1" s="220"/>
      <c r="J1" s="220"/>
      <c r="K1" s="220"/>
      <c r="L1" s="220"/>
      <c r="M1" s="220"/>
      <c r="N1" s="220"/>
      <c r="O1" s="220"/>
      <c r="P1" s="6"/>
      <c r="Q1" s="6"/>
      <c r="R1" s="6"/>
      <c r="S1" s="6"/>
      <c r="T1" s="6"/>
      <c r="U1" s="6"/>
      <c r="V1" s="6"/>
      <c r="W1" s="6"/>
      <c r="X1" s="6"/>
    </row>
    <row r="2" spans="1:37" ht="15" customHeight="1" x14ac:dyDescent="0.2">
      <c r="H2" s="27"/>
      <c r="I2" s="27"/>
      <c r="J2" s="27"/>
      <c r="K2" s="27"/>
      <c r="L2" s="27"/>
      <c r="M2" s="27"/>
      <c r="N2" s="27"/>
      <c r="O2" s="27"/>
      <c r="P2" s="27"/>
      <c r="Q2" s="35" t="s">
        <v>575</v>
      </c>
      <c r="R2" s="27"/>
      <c r="S2" s="27"/>
      <c r="T2" s="27"/>
    </row>
    <row r="3" spans="1:37" ht="15" customHeight="1" x14ac:dyDescent="0.2">
      <c r="A3" s="191" t="s">
        <v>971</v>
      </c>
      <c r="B3" s="193" t="s">
        <v>899</v>
      </c>
      <c r="C3" s="191" t="s">
        <v>0</v>
      </c>
      <c r="D3" s="150" t="s">
        <v>494</v>
      </c>
      <c r="E3" s="150"/>
      <c r="H3" s="191" t="s">
        <v>971</v>
      </c>
      <c r="I3" s="193" t="s">
        <v>899</v>
      </c>
      <c r="J3" s="150" t="s">
        <v>0</v>
      </c>
      <c r="K3" s="150"/>
      <c r="L3" s="150" t="s">
        <v>22</v>
      </c>
      <c r="M3" s="150"/>
      <c r="N3" s="150" t="s">
        <v>43</v>
      </c>
      <c r="O3" s="150"/>
      <c r="P3" s="27"/>
      <c r="Q3" s="27"/>
      <c r="R3" s="27"/>
      <c r="S3" s="27"/>
      <c r="T3" s="27"/>
    </row>
    <row r="4" spans="1:37" ht="15" customHeight="1" x14ac:dyDescent="0.2">
      <c r="A4" s="158"/>
      <c r="B4" s="168"/>
      <c r="C4" s="158"/>
      <c r="D4" s="34" t="s">
        <v>22</v>
      </c>
      <c r="E4" s="34" t="s">
        <v>43</v>
      </c>
      <c r="F4" s="9"/>
      <c r="G4" s="9"/>
      <c r="H4" s="158"/>
      <c r="I4" s="168"/>
      <c r="J4" s="34" t="s">
        <v>880</v>
      </c>
      <c r="K4" s="34" t="s">
        <v>885</v>
      </c>
      <c r="L4" s="34" t="s">
        <v>880</v>
      </c>
      <c r="M4" s="34" t="s">
        <v>885</v>
      </c>
      <c r="N4" s="34" t="s">
        <v>880</v>
      </c>
      <c r="O4" s="34" t="s">
        <v>885</v>
      </c>
      <c r="P4" s="9"/>
      <c r="Q4" s="9"/>
      <c r="R4" s="9"/>
      <c r="S4" s="9"/>
      <c r="T4" s="9"/>
      <c r="U4" s="9"/>
      <c r="V4" s="9"/>
      <c r="W4" s="9"/>
      <c r="X4" s="9"/>
      <c r="Y4" s="9"/>
      <c r="Z4" s="9"/>
      <c r="AA4" s="9"/>
      <c r="AB4" s="9"/>
      <c r="AC4" s="9"/>
      <c r="AD4" s="9"/>
      <c r="AE4" s="9"/>
      <c r="AF4" s="9"/>
      <c r="AG4" s="9"/>
      <c r="AH4" s="9"/>
      <c r="AI4" s="9"/>
      <c r="AJ4" s="9"/>
      <c r="AK4" s="9"/>
    </row>
    <row r="5" spans="1:37" ht="15" customHeight="1" x14ac:dyDescent="0.2">
      <c r="A5" s="224" t="s">
        <v>31</v>
      </c>
      <c r="B5" s="1" t="s">
        <v>0</v>
      </c>
      <c r="C5" s="55">
        <v>3942</v>
      </c>
      <c r="D5" s="55">
        <v>1526</v>
      </c>
      <c r="E5" s="55">
        <v>2416</v>
      </c>
      <c r="H5" s="152" t="s">
        <v>31</v>
      </c>
      <c r="I5" s="27" t="s">
        <v>0</v>
      </c>
      <c r="J5" s="55">
        <v>946</v>
      </c>
      <c r="K5" s="27">
        <v>20.399999999999999</v>
      </c>
      <c r="L5" s="55">
        <v>358</v>
      </c>
      <c r="M5" s="27">
        <v>61.7</v>
      </c>
      <c r="N5" s="55">
        <v>588</v>
      </c>
      <c r="O5" s="27">
        <v>14.3</v>
      </c>
      <c r="P5" s="27"/>
      <c r="Q5" s="27"/>
      <c r="R5" s="27"/>
      <c r="S5" s="27"/>
      <c r="T5" s="27"/>
    </row>
    <row r="6" spans="1:37" ht="15" customHeight="1" x14ac:dyDescent="0.2">
      <c r="A6" s="164"/>
      <c r="B6" s="1" t="s">
        <v>20</v>
      </c>
      <c r="C6" s="55">
        <v>2497</v>
      </c>
      <c r="D6" s="55">
        <v>1140</v>
      </c>
      <c r="E6" s="55">
        <v>1357</v>
      </c>
      <c r="H6" s="152"/>
      <c r="I6" s="27" t="s">
        <v>20</v>
      </c>
      <c r="J6" s="55">
        <v>583</v>
      </c>
      <c r="K6" s="27">
        <v>26.4</v>
      </c>
      <c r="L6" s="55">
        <v>215</v>
      </c>
      <c r="M6" s="27">
        <v>78.2</v>
      </c>
      <c r="N6" s="55">
        <v>368</v>
      </c>
      <c r="O6" s="27">
        <v>19</v>
      </c>
      <c r="P6" s="27"/>
      <c r="Q6" s="27"/>
      <c r="R6" s="27"/>
      <c r="S6" s="27"/>
      <c r="T6" s="27"/>
    </row>
    <row r="7" spans="1:37" ht="15" customHeight="1" x14ac:dyDescent="0.2">
      <c r="A7" s="164"/>
      <c r="B7" s="1" t="s">
        <v>21</v>
      </c>
      <c r="C7" s="55">
        <v>1445</v>
      </c>
      <c r="D7" s="55">
        <v>386</v>
      </c>
      <c r="E7" s="55">
        <v>1059</v>
      </c>
      <c r="H7" s="152"/>
      <c r="I7" s="27" t="s">
        <v>21</v>
      </c>
      <c r="J7" s="55">
        <v>363</v>
      </c>
      <c r="K7" s="27">
        <v>14.9</v>
      </c>
      <c r="L7" s="55">
        <v>143</v>
      </c>
      <c r="M7" s="27">
        <v>46.8</v>
      </c>
      <c r="N7" s="55">
        <v>220</v>
      </c>
      <c r="O7" s="27">
        <v>10</v>
      </c>
      <c r="P7" s="27"/>
      <c r="Q7" s="27"/>
      <c r="R7" s="27"/>
      <c r="S7" s="27"/>
      <c r="T7" s="27"/>
    </row>
    <row r="8" spans="1:37" ht="15" customHeight="1" x14ac:dyDescent="0.2">
      <c r="A8" s="151" t="s">
        <v>32</v>
      </c>
      <c r="B8" s="31" t="s">
        <v>0</v>
      </c>
      <c r="C8" s="54">
        <v>4237</v>
      </c>
      <c r="D8" s="54">
        <v>1359</v>
      </c>
      <c r="E8" s="54">
        <v>2878</v>
      </c>
      <c r="H8" s="151" t="s">
        <v>32</v>
      </c>
      <c r="I8" s="31" t="s">
        <v>0</v>
      </c>
      <c r="J8" s="54">
        <v>1179</v>
      </c>
      <c r="K8" s="31">
        <v>25.8</v>
      </c>
      <c r="L8" s="54">
        <v>432</v>
      </c>
      <c r="M8" s="31">
        <v>72.5</v>
      </c>
      <c r="N8" s="54">
        <v>747</v>
      </c>
      <c r="O8" s="31">
        <v>18.5</v>
      </c>
      <c r="P8" s="27"/>
      <c r="Q8" s="27"/>
      <c r="R8" s="27"/>
      <c r="S8" s="27"/>
      <c r="T8" s="27"/>
    </row>
    <row r="9" spans="1:37" ht="15" customHeight="1" x14ac:dyDescent="0.2">
      <c r="A9" s="151"/>
      <c r="B9" s="31" t="s">
        <v>20</v>
      </c>
      <c r="C9" s="54">
        <v>2771</v>
      </c>
      <c r="D9" s="54">
        <v>1009</v>
      </c>
      <c r="E9" s="54">
        <v>1762</v>
      </c>
      <c r="H9" s="151"/>
      <c r="I9" s="31" t="s">
        <v>20</v>
      </c>
      <c r="J9" s="54">
        <v>762</v>
      </c>
      <c r="K9" s="31">
        <v>35.1</v>
      </c>
      <c r="L9" s="54">
        <v>292</v>
      </c>
      <c r="M9" s="31">
        <v>102.4</v>
      </c>
      <c r="N9" s="54">
        <v>470</v>
      </c>
      <c r="O9" s="31">
        <v>24.4</v>
      </c>
      <c r="P9" s="27"/>
      <c r="Q9" s="27"/>
      <c r="R9" s="27"/>
      <c r="S9" s="27"/>
      <c r="T9" s="27"/>
    </row>
    <row r="10" spans="1:37" ht="15" customHeight="1" x14ac:dyDescent="0.2">
      <c r="A10" s="151"/>
      <c r="B10" s="31" t="s">
        <v>21</v>
      </c>
      <c r="C10" s="54">
        <v>1466</v>
      </c>
      <c r="D10" s="54">
        <v>350</v>
      </c>
      <c r="E10" s="54">
        <v>1116</v>
      </c>
      <c r="H10" s="151"/>
      <c r="I10" s="31" t="s">
        <v>21</v>
      </c>
      <c r="J10" s="54">
        <v>417</v>
      </c>
      <c r="K10" s="31">
        <v>17.2</v>
      </c>
      <c r="L10" s="54">
        <v>140</v>
      </c>
      <c r="M10" s="31">
        <v>45.5</v>
      </c>
      <c r="N10" s="54">
        <v>277</v>
      </c>
      <c r="O10" s="31">
        <v>13</v>
      </c>
      <c r="P10" s="27"/>
      <c r="Q10" s="27"/>
      <c r="R10" s="27"/>
      <c r="S10" s="27"/>
      <c r="T10" s="27"/>
    </row>
    <row r="11" spans="1:37" ht="15" customHeight="1" x14ac:dyDescent="0.2">
      <c r="A11" s="152" t="s">
        <v>33</v>
      </c>
      <c r="B11" s="1" t="s">
        <v>0</v>
      </c>
      <c r="C11" s="55">
        <v>3741</v>
      </c>
      <c r="D11" s="55">
        <v>1145</v>
      </c>
      <c r="E11" s="55">
        <v>2596</v>
      </c>
      <c r="H11" s="152" t="s">
        <v>33</v>
      </c>
      <c r="I11" s="27" t="s">
        <v>0</v>
      </c>
      <c r="J11" s="55">
        <v>1057</v>
      </c>
      <c r="K11" s="27">
        <v>23.1</v>
      </c>
      <c r="L11" s="55">
        <v>425</v>
      </c>
      <c r="M11" s="27">
        <v>69.8</v>
      </c>
      <c r="N11" s="55">
        <v>632</v>
      </c>
      <c r="O11" s="27">
        <v>15.6</v>
      </c>
      <c r="P11" s="27"/>
      <c r="Q11" s="27"/>
      <c r="R11" s="27"/>
      <c r="S11" s="27"/>
      <c r="T11" s="27"/>
    </row>
    <row r="12" spans="1:37" ht="15" customHeight="1" x14ac:dyDescent="0.2">
      <c r="A12" s="152"/>
      <c r="B12" s="1" t="s">
        <v>20</v>
      </c>
      <c r="C12" s="55">
        <v>2683</v>
      </c>
      <c r="D12" s="55">
        <v>784</v>
      </c>
      <c r="E12" s="55">
        <v>1899</v>
      </c>
      <c r="H12" s="152"/>
      <c r="I12" s="27" t="s">
        <v>20</v>
      </c>
      <c r="J12" s="55">
        <v>684</v>
      </c>
      <c r="K12" s="27">
        <v>31.4</v>
      </c>
      <c r="L12" s="55">
        <v>278</v>
      </c>
      <c r="M12" s="27">
        <v>96</v>
      </c>
      <c r="N12" s="55">
        <v>406</v>
      </c>
      <c r="O12" s="27">
        <v>21.1</v>
      </c>
      <c r="P12" s="27"/>
      <c r="Q12" s="27"/>
      <c r="R12" s="27"/>
      <c r="S12" s="27"/>
      <c r="T12" s="27"/>
    </row>
    <row r="13" spans="1:37" ht="15" customHeight="1" x14ac:dyDescent="0.2">
      <c r="A13" s="152"/>
      <c r="B13" s="1" t="s">
        <v>21</v>
      </c>
      <c r="C13" s="55">
        <v>1058</v>
      </c>
      <c r="D13" s="55">
        <v>361</v>
      </c>
      <c r="E13" s="55">
        <v>697</v>
      </c>
      <c r="H13" s="152"/>
      <c r="I13" s="27" t="s">
        <v>21</v>
      </c>
      <c r="J13" s="55">
        <v>373</v>
      </c>
      <c r="K13" s="27">
        <v>15.4</v>
      </c>
      <c r="L13" s="55">
        <v>147</v>
      </c>
      <c r="M13" s="27">
        <v>46.2</v>
      </c>
      <c r="N13" s="55">
        <v>226</v>
      </c>
      <c r="O13" s="27">
        <v>10.6</v>
      </c>
      <c r="P13" s="27"/>
      <c r="Q13" s="27"/>
      <c r="R13" s="27"/>
      <c r="S13" s="27"/>
      <c r="T13" s="27"/>
    </row>
    <row r="14" spans="1:37" ht="15" customHeight="1" x14ac:dyDescent="0.2">
      <c r="A14" s="151" t="s">
        <v>34</v>
      </c>
      <c r="B14" s="31" t="s">
        <v>0</v>
      </c>
      <c r="C14" s="54">
        <v>4156</v>
      </c>
      <c r="D14" s="54">
        <v>1221</v>
      </c>
      <c r="E14" s="54">
        <v>2935</v>
      </c>
      <c r="H14" s="151" t="s">
        <v>34</v>
      </c>
      <c r="I14" s="31" t="s">
        <v>0</v>
      </c>
      <c r="J14" s="54">
        <v>1109</v>
      </c>
      <c r="K14" s="31">
        <v>24.6</v>
      </c>
      <c r="L14" s="54">
        <v>437</v>
      </c>
      <c r="M14" s="31">
        <v>69.400000000000006</v>
      </c>
      <c r="N14" s="54">
        <v>672</v>
      </c>
      <c r="O14" s="31">
        <v>17.100000000000001</v>
      </c>
      <c r="P14" s="27"/>
      <c r="Q14" s="27"/>
      <c r="R14" s="27"/>
      <c r="S14" s="27"/>
      <c r="T14" s="27"/>
    </row>
    <row r="15" spans="1:37" ht="15" customHeight="1" x14ac:dyDescent="0.2">
      <c r="A15" s="151"/>
      <c r="B15" s="31" t="s">
        <v>20</v>
      </c>
      <c r="C15" s="54">
        <v>2887</v>
      </c>
      <c r="D15" s="54">
        <v>757</v>
      </c>
      <c r="E15" s="54">
        <v>2130</v>
      </c>
      <c r="H15" s="151"/>
      <c r="I15" s="31" t="s">
        <v>20</v>
      </c>
      <c r="J15" s="54">
        <v>739</v>
      </c>
      <c r="K15" s="31">
        <v>34.5</v>
      </c>
      <c r="L15" s="54">
        <v>288</v>
      </c>
      <c r="M15" s="31">
        <v>96.2</v>
      </c>
      <c r="N15" s="54">
        <v>451</v>
      </c>
      <c r="O15" s="31">
        <v>24.3</v>
      </c>
      <c r="P15" s="27"/>
      <c r="Q15" s="27"/>
      <c r="R15" s="27"/>
      <c r="S15" s="27"/>
      <c r="T15" s="27"/>
    </row>
    <row r="16" spans="1:37" ht="15" customHeight="1" x14ac:dyDescent="0.2">
      <c r="A16" s="151"/>
      <c r="B16" s="31" t="s">
        <v>21</v>
      </c>
      <c r="C16" s="54">
        <v>1269</v>
      </c>
      <c r="D16" s="54">
        <v>464</v>
      </c>
      <c r="E16" s="54">
        <v>805</v>
      </c>
      <c r="H16" s="151"/>
      <c r="I16" s="31" t="s">
        <v>21</v>
      </c>
      <c r="J16" s="54">
        <v>370</v>
      </c>
      <c r="K16" s="31">
        <v>15.4</v>
      </c>
      <c r="L16" s="54">
        <v>149</v>
      </c>
      <c r="M16" s="31">
        <v>45.2</v>
      </c>
      <c r="N16" s="54">
        <v>221</v>
      </c>
      <c r="O16" s="31">
        <v>10.4</v>
      </c>
      <c r="P16" s="27"/>
      <c r="Q16" s="27"/>
      <c r="R16" s="27"/>
      <c r="S16" s="27"/>
      <c r="T16" s="27"/>
      <c r="U16" s="12"/>
    </row>
    <row r="17" spans="1:20" ht="15" customHeight="1" x14ac:dyDescent="0.2">
      <c r="A17" s="152" t="s">
        <v>35</v>
      </c>
      <c r="B17" s="1" t="s">
        <v>0</v>
      </c>
      <c r="C17" s="55">
        <v>3764</v>
      </c>
      <c r="D17" s="55">
        <v>1258</v>
      </c>
      <c r="E17" s="55">
        <v>2506</v>
      </c>
      <c r="H17" s="152" t="s">
        <v>35</v>
      </c>
      <c r="I17" s="27" t="s">
        <v>0</v>
      </c>
      <c r="J17" s="55">
        <v>1113</v>
      </c>
      <c r="K17" s="27">
        <v>25.2</v>
      </c>
      <c r="L17" s="55">
        <v>461</v>
      </c>
      <c r="M17" s="27">
        <v>70.900000000000006</v>
      </c>
      <c r="N17" s="55">
        <v>652</v>
      </c>
      <c r="O17" s="27">
        <v>16.8</v>
      </c>
      <c r="P17" s="27"/>
      <c r="Q17" s="27"/>
      <c r="R17" s="27"/>
      <c r="S17" s="27"/>
      <c r="T17" s="27"/>
    </row>
    <row r="18" spans="1:20" ht="15" customHeight="1" x14ac:dyDescent="0.2">
      <c r="A18" s="152"/>
      <c r="B18" s="1" t="s">
        <v>20</v>
      </c>
      <c r="C18" s="55">
        <v>2666</v>
      </c>
      <c r="D18" s="55">
        <v>837</v>
      </c>
      <c r="E18" s="55">
        <v>1829</v>
      </c>
      <c r="H18" s="152"/>
      <c r="I18" s="27" t="s">
        <v>20</v>
      </c>
      <c r="J18" s="55">
        <v>747</v>
      </c>
      <c r="K18" s="27">
        <v>35.799999999999997</v>
      </c>
      <c r="L18" s="55">
        <v>311</v>
      </c>
      <c r="M18" s="27">
        <v>100.5</v>
      </c>
      <c r="N18" s="55">
        <v>436</v>
      </c>
      <c r="O18" s="27">
        <v>24.2</v>
      </c>
      <c r="P18" s="27"/>
      <c r="Q18" s="27"/>
      <c r="R18" s="27"/>
      <c r="S18" s="27"/>
      <c r="T18" s="27"/>
    </row>
    <row r="19" spans="1:20" ht="15" customHeight="1" x14ac:dyDescent="0.2">
      <c r="A19" s="152"/>
      <c r="B19" s="1" t="s">
        <v>21</v>
      </c>
      <c r="C19" s="55">
        <v>1098</v>
      </c>
      <c r="D19" s="55">
        <v>421</v>
      </c>
      <c r="E19" s="55">
        <v>677</v>
      </c>
      <c r="H19" s="152"/>
      <c r="I19" s="27" t="s">
        <v>21</v>
      </c>
      <c r="J19" s="55">
        <v>366</v>
      </c>
      <c r="K19" s="27">
        <v>15.3</v>
      </c>
      <c r="L19" s="55">
        <v>150</v>
      </c>
      <c r="M19" s="27">
        <v>43.8</v>
      </c>
      <c r="N19" s="55">
        <v>216</v>
      </c>
      <c r="O19" s="27">
        <v>10</v>
      </c>
      <c r="P19" s="27"/>
      <c r="Q19" s="27"/>
      <c r="R19" s="27"/>
      <c r="S19" s="27"/>
      <c r="T19" s="27"/>
    </row>
    <row r="20" spans="1:20" ht="15" customHeight="1" x14ac:dyDescent="0.2">
      <c r="A20" s="151" t="s">
        <v>36</v>
      </c>
      <c r="B20" s="31" t="s">
        <v>0</v>
      </c>
      <c r="C20" s="54">
        <v>3332</v>
      </c>
      <c r="D20" s="54">
        <v>1251</v>
      </c>
      <c r="E20" s="54">
        <v>2081</v>
      </c>
      <c r="H20" s="151" t="s">
        <v>36</v>
      </c>
      <c r="I20" s="31" t="s">
        <v>0</v>
      </c>
      <c r="J20" s="54">
        <v>1056</v>
      </c>
      <c r="K20" s="31">
        <v>23.6</v>
      </c>
      <c r="L20" s="54">
        <v>464</v>
      </c>
      <c r="M20" s="31">
        <v>69.400000000000006</v>
      </c>
      <c r="N20" s="54">
        <v>592</v>
      </c>
      <c r="O20" s="31">
        <v>15.2</v>
      </c>
      <c r="P20" s="27"/>
      <c r="Q20" s="27"/>
      <c r="R20" s="27"/>
      <c r="S20" s="27"/>
      <c r="T20" s="27"/>
    </row>
    <row r="21" spans="1:20" ht="15" customHeight="1" x14ac:dyDescent="0.2">
      <c r="A21" s="151"/>
      <c r="B21" s="31" t="s">
        <v>20</v>
      </c>
      <c r="C21" s="54">
        <v>2455</v>
      </c>
      <c r="D21" s="54">
        <v>799</v>
      </c>
      <c r="E21" s="54">
        <v>1656</v>
      </c>
      <c r="H21" s="151"/>
      <c r="I21" s="31" t="s">
        <v>20</v>
      </c>
      <c r="J21" s="54">
        <v>752</v>
      </c>
      <c r="K21" s="31">
        <v>35.1</v>
      </c>
      <c r="L21" s="54">
        <v>327</v>
      </c>
      <c r="M21" s="31">
        <v>102</v>
      </c>
      <c r="N21" s="54">
        <v>425</v>
      </c>
      <c r="O21" s="31">
        <v>22.9</v>
      </c>
      <c r="P21" s="27"/>
      <c r="Q21" s="27"/>
      <c r="R21" s="27"/>
      <c r="S21" s="27"/>
      <c r="T21" s="27"/>
    </row>
    <row r="22" spans="1:20" ht="15" customHeight="1" x14ac:dyDescent="0.2">
      <c r="A22" s="151"/>
      <c r="B22" s="31" t="s">
        <v>21</v>
      </c>
      <c r="C22" s="54">
        <v>877</v>
      </c>
      <c r="D22" s="54">
        <v>452</v>
      </c>
      <c r="E22" s="54">
        <v>425</v>
      </c>
      <c r="H22" s="151"/>
      <c r="I22" s="31" t="s">
        <v>21</v>
      </c>
      <c r="J22" s="54">
        <v>304</v>
      </c>
      <c r="K22" s="31">
        <v>12.7</v>
      </c>
      <c r="L22" s="54">
        <v>137</v>
      </c>
      <c r="M22" s="31">
        <v>39.4</v>
      </c>
      <c r="N22" s="54">
        <v>167</v>
      </c>
      <c r="O22" s="31">
        <v>8</v>
      </c>
      <c r="P22" s="27"/>
      <c r="Q22" s="27"/>
      <c r="R22" s="27"/>
      <c r="S22" s="27"/>
      <c r="T22" s="27"/>
    </row>
    <row r="23" spans="1:20" ht="15" customHeight="1" x14ac:dyDescent="0.2">
      <c r="A23" s="152" t="s">
        <v>37</v>
      </c>
      <c r="B23" s="1" t="s">
        <v>0</v>
      </c>
      <c r="C23" s="55">
        <v>2914</v>
      </c>
      <c r="D23" s="55">
        <v>1052</v>
      </c>
      <c r="E23" s="55">
        <v>1862</v>
      </c>
      <c r="H23" s="152" t="s">
        <v>37</v>
      </c>
      <c r="I23" s="27" t="s">
        <v>0</v>
      </c>
      <c r="J23" s="55">
        <v>981</v>
      </c>
      <c r="K23" s="27">
        <v>21.6</v>
      </c>
      <c r="L23" s="55">
        <v>438</v>
      </c>
      <c r="M23" s="27">
        <v>63</v>
      </c>
      <c r="N23" s="55">
        <v>543</v>
      </c>
      <c r="O23" s="27">
        <v>14</v>
      </c>
      <c r="P23" s="27"/>
      <c r="Q23" s="27"/>
      <c r="R23" s="27"/>
      <c r="S23" s="27"/>
      <c r="T23" s="27"/>
    </row>
    <row r="24" spans="1:20" ht="15" customHeight="1" x14ac:dyDescent="0.2">
      <c r="A24" s="152"/>
      <c r="B24" s="1" t="s">
        <v>20</v>
      </c>
      <c r="C24" s="55">
        <v>2150</v>
      </c>
      <c r="D24" s="55">
        <v>703</v>
      </c>
      <c r="E24" s="55">
        <v>1447</v>
      </c>
      <c r="H24" s="152"/>
      <c r="I24" s="27" t="s">
        <v>20</v>
      </c>
      <c r="J24" s="55">
        <v>689</v>
      </c>
      <c r="K24" s="27">
        <v>31.1</v>
      </c>
      <c r="L24" s="55">
        <v>302</v>
      </c>
      <c r="M24" s="27">
        <v>89.9</v>
      </c>
      <c r="N24" s="55">
        <v>387</v>
      </c>
      <c r="O24" s="27">
        <v>20.3</v>
      </c>
      <c r="P24" s="27"/>
      <c r="Q24" s="27"/>
      <c r="R24" s="27"/>
      <c r="S24" s="27"/>
      <c r="T24" s="27"/>
    </row>
    <row r="25" spans="1:20" ht="15" customHeight="1" x14ac:dyDescent="0.2">
      <c r="A25" s="152"/>
      <c r="B25" s="1" t="s">
        <v>21</v>
      </c>
      <c r="C25" s="55">
        <v>764</v>
      </c>
      <c r="D25" s="55">
        <v>349</v>
      </c>
      <c r="E25" s="55">
        <v>415</v>
      </c>
      <c r="H25" s="152"/>
      <c r="I25" s="27" t="s">
        <v>21</v>
      </c>
      <c r="J25" s="55">
        <v>292</v>
      </c>
      <c r="K25" s="27">
        <v>12.5</v>
      </c>
      <c r="L25" s="55">
        <v>136</v>
      </c>
      <c r="M25" s="27">
        <v>37.700000000000003</v>
      </c>
      <c r="N25" s="55">
        <v>156</v>
      </c>
      <c r="O25" s="27">
        <v>7.9</v>
      </c>
      <c r="P25" s="27"/>
      <c r="Q25" s="27"/>
      <c r="R25" s="27"/>
      <c r="S25" s="27"/>
      <c r="T25" s="27"/>
    </row>
    <row r="26" spans="1:20" ht="15" customHeight="1" x14ac:dyDescent="0.2">
      <c r="A26" s="151" t="s">
        <v>38</v>
      </c>
      <c r="B26" s="31" t="s">
        <v>0</v>
      </c>
      <c r="C26" s="54">
        <v>2369</v>
      </c>
      <c r="D26" s="54">
        <v>1085</v>
      </c>
      <c r="E26" s="54">
        <v>1284</v>
      </c>
      <c r="H26" s="151" t="s">
        <v>38</v>
      </c>
      <c r="I26" s="31" t="s">
        <v>0</v>
      </c>
      <c r="J26" s="54">
        <v>986</v>
      </c>
      <c r="K26" s="31">
        <v>21.2</v>
      </c>
      <c r="L26" s="54">
        <v>444</v>
      </c>
      <c r="M26" s="31">
        <v>62.3</v>
      </c>
      <c r="N26" s="54">
        <v>542</v>
      </c>
      <c r="O26" s="31">
        <v>13.7</v>
      </c>
      <c r="P26" s="27"/>
      <c r="Q26" s="27"/>
      <c r="R26" s="27"/>
      <c r="S26" s="27"/>
      <c r="T26" s="27"/>
    </row>
    <row r="27" spans="1:20" ht="15" customHeight="1" x14ac:dyDescent="0.2">
      <c r="A27" s="151"/>
      <c r="B27" s="31" t="s">
        <v>20</v>
      </c>
      <c r="C27" s="54">
        <v>1658</v>
      </c>
      <c r="D27" s="54">
        <v>770</v>
      </c>
      <c r="E27" s="54">
        <v>888</v>
      </c>
      <c r="H27" s="151"/>
      <c r="I27" s="31" t="s">
        <v>20</v>
      </c>
      <c r="J27" s="54">
        <v>682</v>
      </c>
      <c r="K27" s="31">
        <v>29.7</v>
      </c>
      <c r="L27" s="54">
        <v>306</v>
      </c>
      <c r="M27" s="31">
        <v>88.6</v>
      </c>
      <c r="N27" s="54">
        <v>376</v>
      </c>
      <c r="O27" s="31">
        <v>19</v>
      </c>
      <c r="P27" s="27"/>
      <c r="Q27" s="27"/>
      <c r="R27" s="27"/>
      <c r="S27" s="27"/>
      <c r="T27" s="27"/>
    </row>
    <row r="28" spans="1:20" ht="15" customHeight="1" x14ac:dyDescent="0.2">
      <c r="A28" s="151"/>
      <c r="B28" s="31" t="s">
        <v>21</v>
      </c>
      <c r="C28" s="54">
        <v>711</v>
      </c>
      <c r="D28" s="54">
        <v>315</v>
      </c>
      <c r="E28" s="54">
        <v>396</v>
      </c>
      <c r="H28" s="151"/>
      <c r="I28" s="31" t="s">
        <v>21</v>
      </c>
      <c r="J28" s="54">
        <v>304</v>
      </c>
      <c r="K28" s="31">
        <v>12.9</v>
      </c>
      <c r="L28" s="54">
        <v>138</v>
      </c>
      <c r="M28" s="31">
        <v>37.700000000000003</v>
      </c>
      <c r="N28" s="54">
        <v>166</v>
      </c>
      <c r="O28" s="31">
        <v>8.4</v>
      </c>
      <c r="P28" s="27"/>
      <c r="Q28" s="27"/>
      <c r="R28" s="27"/>
      <c r="S28" s="27"/>
      <c r="T28" s="27"/>
    </row>
    <row r="29" spans="1:20" ht="15" customHeight="1" x14ac:dyDescent="0.2">
      <c r="A29" s="152" t="s">
        <v>39</v>
      </c>
      <c r="B29" s="1" t="s">
        <v>0</v>
      </c>
      <c r="C29" s="55">
        <v>2568</v>
      </c>
      <c r="D29" s="55">
        <v>1082</v>
      </c>
      <c r="E29" s="55">
        <v>1486</v>
      </c>
      <c r="H29" s="152" t="s">
        <v>39</v>
      </c>
      <c r="I29" s="27" t="s">
        <v>0</v>
      </c>
      <c r="J29" s="55">
        <v>957</v>
      </c>
      <c r="K29" s="27">
        <v>20.2</v>
      </c>
      <c r="L29" s="55">
        <v>446</v>
      </c>
      <c r="M29" s="27">
        <v>60.2</v>
      </c>
      <c r="N29" s="55">
        <v>511</v>
      </c>
      <c r="O29" s="27">
        <v>12.7</v>
      </c>
      <c r="P29" s="27"/>
      <c r="Q29" s="27"/>
      <c r="R29" s="27"/>
      <c r="S29" s="27"/>
      <c r="T29" s="27"/>
    </row>
    <row r="30" spans="1:20" ht="15" customHeight="1" x14ac:dyDescent="0.2">
      <c r="A30" s="152"/>
      <c r="B30" s="1" t="s">
        <v>20</v>
      </c>
      <c r="C30" s="55">
        <v>1980</v>
      </c>
      <c r="D30" s="55">
        <v>820</v>
      </c>
      <c r="E30" s="55">
        <v>1160</v>
      </c>
      <c r="H30" s="152"/>
      <c r="I30" s="27" t="s">
        <v>20</v>
      </c>
      <c r="J30" s="55">
        <v>687</v>
      </c>
      <c r="K30" s="27">
        <v>29.2</v>
      </c>
      <c r="L30" s="55">
        <v>313</v>
      </c>
      <c r="M30" s="27">
        <v>86.7</v>
      </c>
      <c r="N30" s="55">
        <v>374</v>
      </c>
      <c r="O30" s="27">
        <v>18.600000000000001</v>
      </c>
      <c r="P30" s="27"/>
      <c r="Q30" s="27"/>
      <c r="R30" s="27"/>
      <c r="S30" s="27"/>
      <c r="T30" s="27"/>
    </row>
    <row r="31" spans="1:20" ht="15" customHeight="1" x14ac:dyDescent="0.2">
      <c r="A31" s="152"/>
      <c r="B31" s="1" t="s">
        <v>21</v>
      </c>
      <c r="C31" s="55">
        <v>588</v>
      </c>
      <c r="D31" s="55">
        <v>262</v>
      </c>
      <c r="E31" s="55">
        <v>326</v>
      </c>
      <c r="H31" s="152"/>
      <c r="I31" s="27" t="s">
        <v>21</v>
      </c>
      <c r="J31" s="55">
        <v>270</v>
      </c>
      <c r="K31" s="27">
        <v>11.3</v>
      </c>
      <c r="L31" s="55">
        <v>133</v>
      </c>
      <c r="M31" s="27">
        <v>35</v>
      </c>
      <c r="N31" s="55">
        <v>137</v>
      </c>
      <c r="O31" s="27">
        <v>6.8</v>
      </c>
      <c r="P31" s="27"/>
      <c r="Q31" s="27"/>
      <c r="R31" s="27"/>
      <c r="S31" s="27"/>
      <c r="T31" s="27"/>
    </row>
    <row r="32" spans="1:20" ht="15" customHeight="1" x14ac:dyDescent="0.2">
      <c r="A32" s="151" t="s">
        <v>40</v>
      </c>
      <c r="B32" s="31" t="s">
        <v>0</v>
      </c>
      <c r="C32" s="54">
        <v>3342</v>
      </c>
      <c r="D32" s="54">
        <v>1193</v>
      </c>
      <c r="E32" s="54">
        <v>2149</v>
      </c>
      <c r="H32" s="151" t="s">
        <v>40</v>
      </c>
      <c r="I32" s="31" t="s">
        <v>0</v>
      </c>
      <c r="J32" s="54">
        <v>964</v>
      </c>
      <c r="K32" s="31">
        <v>20.100000000000001</v>
      </c>
      <c r="L32" s="54">
        <v>432</v>
      </c>
      <c r="M32" s="31">
        <v>56.9</v>
      </c>
      <c r="N32" s="54">
        <v>532</v>
      </c>
      <c r="O32" s="31">
        <v>13</v>
      </c>
      <c r="P32" s="27"/>
      <c r="Q32" s="27"/>
      <c r="R32" s="27"/>
      <c r="S32" s="27"/>
      <c r="T32" s="27"/>
    </row>
    <row r="33" spans="1:20" ht="15" customHeight="1" x14ac:dyDescent="0.2">
      <c r="A33" s="151"/>
      <c r="B33" s="31" t="s">
        <v>20</v>
      </c>
      <c r="C33" s="54">
        <v>2649</v>
      </c>
      <c r="D33" s="54">
        <v>866</v>
      </c>
      <c r="E33" s="54">
        <v>1783</v>
      </c>
      <c r="H33" s="151"/>
      <c r="I33" s="31" t="s">
        <v>20</v>
      </c>
      <c r="J33" s="54">
        <v>676</v>
      </c>
      <c r="K33" s="31">
        <v>28.2</v>
      </c>
      <c r="L33" s="54">
        <v>289</v>
      </c>
      <c r="M33" s="31">
        <v>77.3</v>
      </c>
      <c r="N33" s="54">
        <v>387</v>
      </c>
      <c r="O33" s="31">
        <v>18.8</v>
      </c>
      <c r="P33" s="27"/>
      <c r="Q33" s="27"/>
      <c r="R33" s="27"/>
      <c r="S33" s="27"/>
      <c r="T33" s="27"/>
    </row>
    <row r="34" spans="1:20" ht="15" customHeight="1" x14ac:dyDescent="0.2">
      <c r="A34" s="151"/>
      <c r="B34" s="31" t="s">
        <v>21</v>
      </c>
      <c r="C34" s="54">
        <v>693</v>
      </c>
      <c r="D34" s="54">
        <v>327</v>
      </c>
      <c r="E34" s="54">
        <v>366</v>
      </c>
      <c r="H34" s="151"/>
      <c r="I34" s="31" t="s">
        <v>21</v>
      </c>
      <c r="J34" s="54">
        <v>288</v>
      </c>
      <c r="K34" s="31">
        <v>12</v>
      </c>
      <c r="L34" s="54">
        <v>143</v>
      </c>
      <c r="M34" s="31">
        <v>37.200000000000003</v>
      </c>
      <c r="N34" s="54">
        <v>145</v>
      </c>
      <c r="O34" s="31">
        <v>7.2</v>
      </c>
      <c r="P34" s="27"/>
      <c r="Q34" s="27"/>
      <c r="R34" s="27"/>
      <c r="S34" s="27"/>
      <c r="T34" s="27"/>
    </row>
    <row r="35" spans="1:20" ht="15" customHeight="1" x14ac:dyDescent="0.2">
      <c r="A35" s="152" t="s">
        <v>41</v>
      </c>
      <c r="B35" s="1" t="s">
        <v>0</v>
      </c>
      <c r="C35" s="55">
        <v>3598</v>
      </c>
      <c r="D35" s="55">
        <v>1194</v>
      </c>
      <c r="E35" s="55">
        <v>2404</v>
      </c>
      <c r="H35" s="152" t="s">
        <v>41</v>
      </c>
      <c r="I35" s="27" t="s">
        <v>0</v>
      </c>
      <c r="J35" s="55">
        <v>1134</v>
      </c>
      <c r="K35" s="27">
        <v>23.5</v>
      </c>
      <c r="L35" s="55">
        <v>526</v>
      </c>
      <c r="M35" s="27">
        <v>67.5</v>
      </c>
      <c r="N35" s="55">
        <v>608</v>
      </c>
      <c r="O35" s="27">
        <v>14.7</v>
      </c>
      <c r="P35" s="27"/>
      <c r="Q35" s="27"/>
      <c r="R35" s="27"/>
      <c r="S35" s="27"/>
      <c r="T35" s="27"/>
    </row>
    <row r="36" spans="1:20" ht="15" customHeight="1" x14ac:dyDescent="0.2">
      <c r="A36" s="152"/>
      <c r="B36" s="1" t="s">
        <v>20</v>
      </c>
      <c r="C36" s="55">
        <v>2925</v>
      </c>
      <c r="D36" s="55">
        <v>851</v>
      </c>
      <c r="E36" s="55">
        <v>2074</v>
      </c>
      <c r="H36" s="152"/>
      <c r="I36" s="27" t="s">
        <v>20</v>
      </c>
      <c r="J36" s="55">
        <v>760</v>
      </c>
      <c r="K36" s="27">
        <v>31.8</v>
      </c>
      <c r="L36" s="55">
        <v>340</v>
      </c>
      <c r="M36" s="27">
        <v>88.3</v>
      </c>
      <c r="N36" s="55">
        <v>420</v>
      </c>
      <c r="O36" s="27">
        <v>20.6</v>
      </c>
      <c r="P36" s="27"/>
      <c r="Q36" s="27"/>
      <c r="R36" s="27"/>
      <c r="S36" s="27"/>
      <c r="T36" s="27"/>
    </row>
    <row r="37" spans="1:20" ht="15" customHeight="1" x14ac:dyDescent="0.2">
      <c r="A37" s="152"/>
      <c r="B37" s="1" t="s">
        <v>21</v>
      </c>
      <c r="C37" s="55">
        <v>673</v>
      </c>
      <c r="D37" s="55">
        <v>343</v>
      </c>
      <c r="E37" s="55">
        <v>330</v>
      </c>
      <c r="H37" s="152"/>
      <c r="I37" s="27" t="s">
        <v>21</v>
      </c>
      <c r="J37" s="55">
        <v>374</v>
      </c>
      <c r="K37" s="27">
        <v>15</v>
      </c>
      <c r="L37" s="55">
        <v>186</v>
      </c>
      <c r="M37" s="27">
        <v>47.1</v>
      </c>
      <c r="N37" s="55">
        <v>188</v>
      </c>
      <c r="O37" s="27">
        <v>8.6</v>
      </c>
      <c r="P37" s="27"/>
      <c r="Q37" s="27"/>
      <c r="R37" s="27"/>
      <c r="S37" s="27"/>
      <c r="T37" s="27"/>
    </row>
    <row r="38" spans="1:20" ht="15" customHeight="1" x14ac:dyDescent="0.2">
      <c r="A38" s="151" t="s">
        <v>42</v>
      </c>
      <c r="B38" s="31" t="s">
        <v>0</v>
      </c>
      <c r="C38" s="54">
        <v>3654</v>
      </c>
      <c r="D38" s="54">
        <v>1264</v>
      </c>
      <c r="E38" s="54">
        <v>2390</v>
      </c>
      <c r="H38" s="151" t="s">
        <v>42</v>
      </c>
      <c r="I38" s="31" t="s">
        <v>0</v>
      </c>
      <c r="J38" s="54">
        <v>1212</v>
      </c>
      <c r="K38" s="31">
        <v>24.9</v>
      </c>
      <c r="L38" s="54">
        <v>596</v>
      </c>
      <c r="M38" s="31">
        <v>75.2</v>
      </c>
      <c r="N38" s="54">
        <v>616</v>
      </c>
      <c r="O38" s="31">
        <v>14.9</v>
      </c>
      <c r="P38" s="27"/>
      <c r="Q38" s="27"/>
      <c r="R38" s="27"/>
      <c r="S38" s="27"/>
      <c r="T38" s="27"/>
    </row>
    <row r="39" spans="1:20" ht="15" customHeight="1" x14ac:dyDescent="0.2">
      <c r="A39" s="151"/>
      <c r="B39" s="31" t="s">
        <v>20</v>
      </c>
      <c r="C39" s="54">
        <v>2787</v>
      </c>
      <c r="D39" s="54">
        <v>863</v>
      </c>
      <c r="E39" s="54">
        <v>1924</v>
      </c>
      <c r="H39" s="151"/>
      <c r="I39" s="31" t="s">
        <v>20</v>
      </c>
      <c r="J39" s="54">
        <v>818</v>
      </c>
      <c r="K39" s="31">
        <v>33.299999999999997</v>
      </c>
      <c r="L39" s="54">
        <v>394</v>
      </c>
      <c r="M39" s="31">
        <v>100.8</v>
      </c>
      <c r="N39" s="54">
        <v>424</v>
      </c>
      <c r="O39" s="31">
        <v>20.399999999999999</v>
      </c>
      <c r="P39" s="27"/>
      <c r="Q39" s="27"/>
      <c r="R39" s="27"/>
      <c r="S39" s="27"/>
      <c r="T39" s="27"/>
    </row>
    <row r="40" spans="1:20" ht="15" customHeight="1" x14ac:dyDescent="0.2">
      <c r="A40" s="151"/>
      <c r="B40" s="31" t="s">
        <v>21</v>
      </c>
      <c r="C40" s="54">
        <v>867</v>
      </c>
      <c r="D40" s="54">
        <v>401</v>
      </c>
      <c r="E40" s="54">
        <v>466</v>
      </c>
      <c r="H40" s="151"/>
      <c r="I40" s="31" t="s">
        <v>21</v>
      </c>
      <c r="J40" s="54">
        <v>394</v>
      </c>
      <c r="K40" s="31">
        <v>16.399999999999999</v>
      </c>
      <c r="L40" s="54">
        <v>202</v>
      </c>
      <c r="M40" s="31">
        <v>50.3</v>
      </c>
      <c r="N40" s="54">
        <v>192</v>
      </c>
      <c r="O40" s="31">
        <v>9.4</v>
      </c>
      <c r="P40" s="27"/>
      <c r="Q40" s="27"/>
      <c r="R40" s="27"/>
      <c r="S40" s="27"/>
      <c r="T40" s="27"/>
    </row>
    <row r="41" spans="1:20" ht="15" customHeight="1" x14ac:dyDescent="0.2">
      <c r="H41" s="27"/>
      <c r="I41" s="27"/>
      <c r="J41" s="27"/>
      <c r="K41" s="27"/>
      <c r="L41" s="27"/>
      <c r="M41" s="27"/>
      <c r="N41" s="27"/>
      <c r="O41" s="27"/>
      <c r="P41" s="27"/>
      <c r="Q41" s="27"/>
      <c r="R41" s="27"/>
      <c r="S41" s="27"/>
      <c r="T41" s="27"/>
    </row>
    <row r="42" spans="1:20" ht="15" customHeight="1" x14ac:dyDescent="0.2">
      <c r="A42" s="33" t="s">
        <v>676</v>
      </c>
      <c r="B42" s="33"/>
      <c r="C42" s="33"/>
      <c r="D42" s="33"/>
      <c r="E42" s="33"/>
      <c r="H42" s="33" t="s">
        <v>676</v>
      </c>
      <c r="I42" s="33"/>
      <c r="J42" s="33"/>
      <c r="K42" s="33"/>
      <c r="L42" s="33"/>
      <c r="M42" s="33"/>
      <c r="N42" s="33"/>
      <c r="O42" s="33"/>
      <c r="P42" s="27"/>
      <c r="Q42" s="27"/>
      <c r="R42" s="27"/>
      <c r="S42" s="27"/>
      <c r="T42" s="27"/>
    </row>
    <row r="43" spans="1:20" ht="37.5" customHeight="1" x14ac:dyDescent="0.2">
      <c r="A43" s="142" t="s">
        <v>722</v>
      </c>
      <c r="B43" s="142"/>
      <c r="C43" s="142"/>
      <c r="D43" s="142"/>
      <c r="E43" s="142"/>
      <c r="H43" s="142" t="s">
        <v>724</v>
      </c>
      <c r="I43" s="142"/>
      <c r="J43" s="142"/>
      <c r="K43" s="142"/>
      <c r="L43" s="142"/>
      <c r="M43" s="142"/>
      <c r="N43" s="142"/>
      <c r="O43" s="142"/>
      <c r="P43" s="27"/>
      <c r="Q43" s="27"/>
      <c r="R43" s="27"/>
      <c r="S43" s="27"/>
      <c r="T43" s="27"/>
    </row>
    <row r="44" spans="1:20" ht="30.75" customHeight="1" x14ac:dyDescent="0.2">
      <c r="A44" s="221" t="s">
        <v>723</v>
      </c>
      <c r="B44" s="221"/>
      <c r="C44" s="221"/>
      <c r="D44" s="221"/>
      <c r="E44" s="221"/>
      <c r="H44" s="221" t="s">
        <v>723</v>
      </c>
      <c r="I44" s="221"/>
      <c r="J44" s="221"/>
      <c r="K44" s="221"/>
      <c r="L44" s="221"/>
      <c r="M44" s="221"/>
      <c r="N44" s="221"/>
      <c r="O44" s="221"/>
      <c r="P44" s="27"/>
      <c r="Q44" s="27"/>
      <c r="R44" s="27"/>
      <c r="S44" s="27"/>
      <c r="T44" s="27"/>
    </row>
    <row r="45" spans="1:20" ht="15" customHeight="1" x14ac:dyDescent="0.2">
      <c r="A45" s="76"/>
      <c r="B45" s="77"/>
      <c r="C45" s="77"/>
      <c r="D45" s="77"/>
      <c r="E45" s="77"/>
      <c r="H45" s="195" t="s">
        <v>725</v>
      </c>
      <c r="I45" s="195"/>
      <c r="J45" s="195"/>
      <c r="K45" s="195"/>
      <c r="L45" s="195"/>
      <c r="M45" s="195"/>
      <c r="N45" s="195"/>
      <c r="O45" s="195"/>
      <c r="P45" s="27"/>
      <c r="Q45" s="27"/>
      <c r="R45" s="27"/>
      <c r="S45" s="27"/>
      <c r="T45" s="27"/>
    </row>
    <row r="46" spans="1:20" ht="25.5" customHeight="1" x14ac:dyDescent="0.2">
      <c r="A46" s="225" t="s">
        <v>928</v>
      </c>
      <c r="B46" s="225"/>
      <c r="C46" s="225"/>
      <c r="D46" s="225"/>
      <c r="E46" s="225"/>
      <c r="H46" s="142" t="s">
        <v>726</v>
      </c>
      <c r="I46" s="142"/>
      <c r="J46" s="142"/>
      <c r="K46" s="142"/>
      <c r="L46" s="142"/>
      <c r="M46" s="142"/>
      <c r="N46" s="142"/>
      <c r="O46" s="142"/>
      <c r="P46" s="27"/>
      <c r="Q46" s="27"/>
      <c r="R46" s="27"/>
      <c r="S46" s="27"/>
      <c r="T46" s="27"/>
    </row>
    <row r="47" spans="1:20" ht="25.5" customHeight="1" x14ac:dyDescent="0.2">
      <c r="A47" s="225"/>
      <c r="B47" s="225"/>
      <c r="C47" s="225"/>
      <c r="D47" s="225"/>
      <c r="E47" s="225"/>
      <c r="F47" s="76"/>
      <c r="H47" s="142" t="s">
        <v>660</v>
      </c>
      <c r="I47" s="142"/>
      <c r="J47" s="142"/>
      <c r="K47" s="142"/>
      <c r="L47" s="142"/>
      <c r="M47" s="142"/>
      <c r="N47" s="142"/>
      <c r="O47" s="142"/>
      <c r="P47" s="27"/>
      <c r="Q47" s="27"/>
      <c r="R47" s="27"/>
      <c r="S47" s="27"/>
      <c r="T47" s="27"/>
    </row>
    <row r="48" spans="1:20" ht="177.75" customHeight="1" x14ac:dyDescent="0.2">
      <c r="A48" s="225"/>
      <c r="B48" s="225"/>
      <c r="C48" s="225"/>
      <c r="D48" s="225"/>
      <c r="E48" s="225"/>
      <c r="F48" s="76"/>
      <c r="H48" s="195" t="s">
        <v>727</v>
      </c>
      <c r="I48" s="195"/>
      <c r="J48" s="195"/>
      <c r="K48" s="195"/>
      <c r="L48" s="195"/>
      <c r="M48" s="195"/>
      <c r="N48" s="195"/>
      <c r="O48" s="195"/>
      <c r="P48" s="27"/>
      <c r="Q48" s="27"/>
      <c r="R48" s="27"/>
      <c r="S48" s="27"/>
      <c r="T48" s="27"/>
    </row>
    <row r="49" spans="1:20" ht="30.75" customHeight="1" x14ac:dyDescent="0.2">
      <c r="A49" s="221" t="s">
        <v>721</v>
      </c>
      <c r="B49" s="221"/>
      <c r="C49" s="221"/>
      <c r="D49" s="221"/>
      <c r="E49" s="221"/>
      <c r="H49" s="221" t="s">
        <v>721</v>
      </c>
      <c r="I49" s="221"/>
      <c r="J49" s="221"/>
      <c r="K49" s="221"/>
      <c r="L49" s="221"/>
      <c r="M49" s="221"/>
      <c r="N49" s="221"/>
      <c r="O49" s="221"/>
      <c r="P49" s="27"/>
      <c r="Q49" s="27"/>
      <c r="R49" s="27"/>
      <c r="S49" s="27"/>
      <c r="T49" s="27"/>
    </row>
    <row r="50" spans="1:20" ht="15" customHeight="1" x14ac:dyDescent="0.2">
      <c r="A50" s="33"/>
      <c r="B50" s="33"/>
      <c r="C50" s="33"/>
      <c r="D50" s="33"/>
      <c r="E50" s="33"/>
      <c r="H50" s="33"/>
      <c r="I50" s="33"/>
      <c r="J50" s="33"/>
      <c r="K50" s="33"/>
      <c r="L50" s="33"/>
      <c r="M50" s="33"/>
      <c r="N50" s="33"/>
      <c r="O50" s="33"/>
      <c r="P50" s="27"/>
      <c r="Q50" s="27"/>
      <c r="R50" s="27"/>
      <c r="S50" s="27"/>
      <c r="T50" s="27"/>
    </row>
    <row r="51" spans="1:20" ht="15" customHeight="1" x14ac:dyDescent="0.2">
      <c r="A51" s="57" t="s">
        <v>663</v>
      </c>
      <c r="B51" s="57"/>
      <c r="C51" s="57"/>
      <c r="D51" s="57"/>
      <c r="E51" s="57"/>
      <c r="H51" s="33" t="s">
        <v>663</v>
      </c>
      <c r="I51" s="33"/>
      <c r="J51" s="33"/>
      <c r="K51" s="33"/>
      <c r="L51" s="33"/>
      <c r="M51" s="33"/>
      <c r="N51" s="33"/>
      <c r="O51" s="33"/>
      <c r="P51" s="27"/>
      <c r="Q51" s="27"/>
      <c r="R51" s="27"/>
      <c r="S51" s="27"/>
      <c r="T51" s="27"/>
    </row>
    <row r="52" spans="1:20" ht="9.9499999999999993" customHeight="1" x14ac:dyDescent="0.2">
      <c r="A52" s="27"/>
      <c r="B52" s="27"/>
      <c r="C52" s="27"/>
      <c r="D52" s="27"/>
      <c r="E52" s="27"/>
      <c r="H52" s="27"/>
      <c r="I52" s="27"/>
      <c r="J52" s="27"/>
      <c r="K52" s="27"/>
      <c r="L52" s="27"/>
      <c r="M52" s="27"/>
      <c r="N52" s="27"/>
      <c r="O52" s="27"/>
      <c r="P52" s="27"/>
      <c r="Q52" s="27"/>
      <c r="R52" s="27"/>
      <c r="S52" s="27"/>
      <c r="T52" s="27"/>
    </row>
  </sheetData>
  <mergeCells count="46">
    <mergeCell ref="H49:O49"/>
    <mergeCell ref="H1:O1"/>
    <mergeCell ref="H3:H4"/>
    <mergeCell ref="I3:I4"/>
    <mergeCell ref="H44:O44"/>
    <mergeCell ref="H45:O45"/>
    <mergeCell ref="H46:O46"/>
    <mergeCell ref="H47:O47"/>
    <mergeCell ref="H48:O48"/>
    <mergeCell ref="H29:H31"/>
    <mergeCell ref="H32:H34"/>
    <mergeCell ref="H35:H37"/>
    <mergeCell ref="H38:H40"/>
    <mergeCell ref="H43:O43"/>
    <mergeCell ref="H14:H16"/>
    <mergeCell ref="H17:H19"/>
    <mergeCell ref="H20:H22"/>
    <mergeCell ref="H23:H25"/>
    <mergeCell ref="H26:H28"/>
    <mergeCell ref="L3:M3"/>
    <mergeCell ref="N3:O3"/>
    <mergeCell ref="H5:H7"/>
    <mergeCell ref="H8:H10"/>
    <mergeCell ref="H11:H13"/>
    <mergeCell ref="A1:E1"/>
    <mergeCell ref="A3:A4"/>
    <mergeCell ref="B3:B4"/>
    <mergeCell ref="J3:K3"/>
    <mergeCell ref="A11:A13"/>
    <mergeCell ref="D3:E3"/>
    <mergeCell ref="A43:E43"/>
    <mergeCell ref="A44:E44"/>
    <mergeCell ref="A49:E49"/>
    <mergeCell ref="A26:A28"/>
    <mergeCell ref="A29:A31"/>
    <mergeCell ref="A32:A34"/>
    <mergeCell ref="A35:A37"/>
    <mergeCell ref="A38:A40"/>
    <mergeCell ref="A46:E48"/>
    <mergeCell ref="A14:A16"/>
    <mergeCell ref="A17:A19"/>
    <mergeCell ref="A20:A22"/>
    <mergeCell ref="A23:A25"/>
    <mergeCell ref="C3:C4"/>
    <mergeCell ref="A5:A7"/>
    <mergeCell ref="A8:A10"/>
  </mergeCells>
  <hyperlinks>
    <hyperlink ref="A44:E44" r:id="rId1" display="Seclusion under Mental Health (Compulsory Assessment and Treatment) Act 1992" xr:uid="{D945E4D3-8968-41B3-A11D-4922CBCB40DB}"/>
    <hyperlink ref="A49" r:id="rId2" xr:uid="{F47364D6-32C7-48CC-8F1A-7DEE9EBE03F5}"/>
    <hyperlink ref="H44:O44" r:id="rId3" display="Seclusion under Mental Health (Compulsory Assessment and Treatment) Act 1992" xr:uid="{D72428FE-FB5F-4F27-A0F3-4834E932EEC7}"/>
    <hyperlink ref="H44" r:id="rId4" display="http://www.health.govt.nz/publication/seclusion-under-mental-health-compulsory-assessment-and-treatment-act-1992" xr:uid="{55767D2F-26BC-4CCA-8014-6A37FF428193}"/>
    <hyperlink ref="H49" r:id="rId5" xr:uid="{3EB1163E-30F3-4D14-B771-0AE3EAD2EFEF}"/>
    <hyperlink ref="Q2" location="Contents!A1" display="contents" xr:uid="{719400BD-F378-412F-856E-6A675A9A84F7}"/>
    <hyperlink ref="A49:E49" r:id="rId6" display="http://www.health.govt.nz/nz-health-statistics/health-statistics-and-data-sets/mental-health-and-addiction-service-use-series" xr:uid="{206A6747-AD3C-4FF9-89E9-AEFB5EE261F9}"/>
    <hyperlink ref="H49:O49" r:id="rId7" display="http://www.health.govt.nz/nz-health-statistics/health-statistics-and-data-sets/mental-health-and-addiction-service-use-series" xr:uid="{30EB6A76-226B-4740-8537-F5E5D264971E}"/>
  </hyperlinks>
  <pageMargins left="0.5" right="0.5" top="0.5" bottom="0.5" header="0" footer="0"/>
  <pageSetup paperSize="9" scale="60" orientation="portrait" horizontalDpi="300" verticalDpi="300" r:id="rId8"/>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L52"/>
  <sheetViews>
    <sheetView showGridLines="0" zoomScaleNormal="100" workbookViewId="0">
      <pane ySplit="4" topLeftCell="A5" activePane="bottomLeft" state="frozen"/>
      <selection pane="bottomLeft" activeCell="A5" sqref="A5:A7"/>
    </sheetView>
  </sheetViews>
  <sheetFormatPr defaultColWidth="11.85546875" defaultRowHeight="15" customHeight="1" x14ac:dyDescent="0.2"/>
  <cols>
    <col min="1" max="1" width="14.85546875" style="1" customWidth="1"/>
    <col min="2" max="17" width="11.85546875" style="1"/>
    <col min="18" max="38" width="11.85546875" style="47"/>
    <col min="39" max="16384" width="11.85546875" style="1"/>
  </cols>
  <sheetData>
    <row r="1" spans="1:26" ht="25.5" customHeight="1" x14ac:dyDescent="0.2">
      <c r="A1" s="226" t="s">
        <v>974</v>
      </c>
      <c r="B1" s="226"/>
      <c r="C1" s="226"/>
      <c r="D1" s="226"/>
      <c r="E1" s="226"/>
      <c r="F1" s="226"/>
      <c r="G1" s="226"/>
      <c r="H1" s="226"/>
      <c r="I1" s="38"/>
      <c r="J1" s="166" t="s">
        <v>975</v>
      </c>
      <c r="K1" s="166"/>
      <c r="L1" s="166"/>
      <c r="M1" s="166"/>
      <c r="N1" s="166"/>
      <c r="O1" s="166"/>
      <c r="P1" s="166"/>
      <c r="Q1" s="166"/>
      <c r="R1" s="100" t="s">
        <v>575</v>
      </c>
      <c r="S1" s="101"/>
      <c r="T1" s="101"/>
      <c r="U1" s="101"/>
      <c r="V1" s="101"/>
      <c r="W1" s="101"/>
      <c r="X1" s="101"/>
      <c r="Y1" s="102"/>
      <c r="Z1" s="102"/>
    </row>
    <row r="2" spans="1:26" ht="15" customHeight="1" x14ac:dyDescent="0.2">
      <c r="J2" s="27"/>
      <c r="K2" s="27"/>
      <c r="L2" s="27"/>
      <c r="M2" s="27"/>
      <c r="N2" s="27"/>
      <c r="O2" s="27"/>
      <c r="P2" s="27"/>
      <c r="Q2" s="27"/>
    </row>
    <row r="3" spans="1:26" ht="15" customHeight="1" x14ac:dyDescent="0.2">
      <c r="A3" s="191" t="s">
        <v>971</v>
      </c>
      <c r="B3" s="193" t="s">
        <v>899</v>
      </c>
      <c r="C3" s="169" t="s">
        <v>495</v>
      </c>
      <c r="D3" s="169"/>
      <c r="E3" s="170"/>
      <c r="F3" s="150" t="s">
        <v>496</v>
      </c>
      <c r="G3" s="150"/>
      <c r="H3" s="150"/>
      <c r="J3" s="216" t="s">
        <v>971</v>
      </c>
      <c r="K3" s="193" t="s">
        <v>899</v>
      </c>
      <c r="L3" s="169" t="s">
        <v>0</v>
      </c>
      <c r="M3" s="170"/>
      <c r="N3" s="169" t="s">
        <v>22</v>
      </c>
      <c r="O3" s="170"/>
      <c r="P3" s="150" t="s">
        <v>43</v>
      </c>
      <c r="Q3" s="150"/>
    </row>
    <row r="4" spans="1:26" ht="15" customHeight="1" x14ac:dyDescent="0.2">
      <c r="A4" s="192"/>
      <c r="B4" s="194"/>
      <c r="C4" s="34" t="s">
        <v>0</v>
      </c>
      <c r="D4" s="34" t="s">
        <v>22</v>
      </c>
      <c r="E4" s="70" t="s">
        <v>43</v>
      </c>
      <c r="F4" s="34" t="s">
        <v>0</v>
      </c>
      <c r="G4" s="34" t="s">
        <v>22</v>
      </c>
      <c r="H4" s="34" t="s">
        <v>43</v>
      </c>
      <c r="I4" s="47"/>
      <c r="J4" s="217"/>
      <c r="K4" s="194"/>
      <c r="L4" s="9" t="s">
        <v>880</v>
      </c>
      <c r="M4" s="78" t="s">
        <v>885</v>
      </c>
      <c r="N4" s="9" t="s">
        <v>880</v>
      </c>
      <c r="O4" s="78" t="s">
        <v>885</v>
      </c>
      <c r="P4" s="9" t="s">
        <v>880</v>
      </c>
      <c r="Q4" s="9" t="s">
        <v>885</v>
      </c>
    </row>
    <row r="5" spans="1:26" ht="15" customHeight="1" x14ac:dyDescent="0.2">
      <c r="A5" s="152" t="s">
        <v>31</v>
      </c>
      <c r="B5" s="37" t="s">
        <v>0</v>
      </c>
      <c r="C5" s="55">
        <v>1574</v>
      </c>
      <c r="D5" s="55">
        <v>140</v>
      </c>
      <c r="E5" s="113">
        <v>1434</v>
      </c>
      <c r="F5" s="1">
        <v>9.6999999999999993</v>
      </c>
      <c r="G5" s="1">
        <v>6.7</v>
      </c>
      <c r="H5" s="1">
        <v>10.1</v>
      </c>
      <c r="I5" s="47"/>
      <c r="J5" s="152" t="s">
        <v>31</v>
      </c>
      <c r="K5" s="27" t="s">
        <v>0</v>
      </c>
      <c r="L5" s="55">
        <v>163</v>
      </c>
      <c r="M5" s="19">
        <v>2.8</v>
      </c>
      <c r="N5" s="55">
        <v>21</v>
      </c>
      <c r="O5" s="19">
        <v>4.4000000000000004</v>
      </c>
      <c r="P5" s="55">
        <v>142</v>
      </c>
      <c r="Q5" s="27">
        <v>2.6</v>
      </c>
    </row>
    <row r="6" spans="1:26" ht="15" customHeight="1" x14ac:dyDescent="0.2">
      <c r="A6" s="152"/>
      <c r="B6" s="1" t="s">
        <v>20</v>
      </c>
      <c r="C6" s="55">
        <v>433</v>
      </c>
      <c r="D6" s="55">
        <v>42</v>
      </c>
      <c r="E6" s="113">
        <v>391</v>
      </c>
      <c r="F6" s="1">
        <v>8.6999999999999993</v>
      </c>
      <c r="G6" s="1">
        <v>6</v>
      </c>
      <c r="H6" s="1">
        <v>9.1</v>
      </c>
      <c r="J6" s="152"/>
      <c r="K6" s="27" t="s">
        <v>20</v>
      </c>
      <c r="L6" s="55">
        <v>50</v>
      </c>
      <c r="M6" s="19">
        <v>1.9</v>
      </c>
      <c r="N6" s="55">
        <v>7</v>
      </c>
      <c r="O6" s="19">
        <v>3.2</v>
      </c>
      <c r="P6" s="55">
        <v>43</v>
      </c>
      <c r="Q6" s="27">
        <v>1.7</v>
      </c>
    </row>
    <row r="7" spans="1:26" ht="15" customHeight="1" x14ac:dyDescent="0.2">
      <c r="A7" s="152"/>
      <c r="B7" s="1" t="s">
        <v>21</v>
      </c>
      <c r="C7" s="55">
        <v>1141</v>
      </c>
      <c r="D7" s="55">
        <v>98</v>
      </c>
      <c r="E7" s="113">
        <v>1043</v>
      </c>
      <c r="F7" s="1">
        <v>10.1</v>
      </c>
      <c r="G7" s="1">
        <v>7</v>
      </c>
      <c r="H7" s="1">
        <v>10.5</v>
      </c>
      <c r="J7" s="152"/>
      <c r="K7" s="27" t="s">
        <v>21</v>
      </c>
      <c r="L7" s="55">
        <v>113</v>
      </c>
      <c r="M7" s="19">
        <v>3.5</v>
      </c>
      <c r="N7" s="55">
        <v>14</v>
      </c>
      <c r="O7" s="19">
        <v>5.3</v>
      </c>
      <c r="P7" s="55">
        <v>99</v>
      </c>
      <c r="Q7" s="27">
        <v>3.3</v>
      </c>
    </row>
    <row r="8" spans="1:26" ht="15" customHeight="1" x14ac:dyDescent="0.2">
      <c r="A8" s="151" t="s">
        <v>32</v>
      </c>
      <c r="B8" s="31" t="s">
        <v>0</v>
      </c>
      <c r="C8" s="54">
        <v>2021</v>
      </c>
      <c r="D8" s="54">
        <v>103</v>
      </c>
      <c r="E8" s="114">
        <v>1918</v>
      </c>
      <c r="F8" s="31">
        <v>9.8000000000000007</v>
      </c>
      <c r="G8" s="31">
        <v>6.9</v>
      </c>
      <c r="H8" s="31">
        <v>10</v>
      </c>
      <c r="J8" s="151" t="s">
        <v>32</v>
      </c>
      <c r="K8" s="31" t="s">
        <v>0</v>
      </c>
      <c r="L8" s="54">
        <v>206</v>
      </c>
      <c r="M8" s="71">
        <v>3.3</v>
      </c>
      <c r="N8" s="54">
        <v>15</v>
      </c>
      <c r="O8" s="71">
        <v>2.9</v>
      </c>
      <c r="P8" s="54">
        <v>191</v>
      </c>
      <c r="Q8" s="31">
        <v>3.3</v>
      </c>
    </row>
    <row r="9" spans="1:26" ht="15" customHeight="1" x14ac:dyDescent="0.2">
      <c r="A9" s="151"/>
      <c r="B9" s="31" t="s">
        <v>20</v>
      </c>
      <c r="C9" s="54">
        <v>470</v>
      </c>
      <c r="D9" s="54">
        <v>37</v>
      </c>
      <c r="E9" s="114">
        <v>433</v>
      </c>
      <c r="F9" s="31">
        <v>7.3</v>
      </c>
      <c r="G9" s="31">
        <v>7.4</v>
      </c>
      <c r="H9" s="31">
        <v>7.3</v>
      </c>
      <c r="J9" s="151"/>
      <c r="K9" s="31" t="s">
        <v>20</v>
      </c>
      <c r="L9" s="54">
        <v>64</v>
      </c>
      <c r="M9" s="71">
        <v>2.4</v>
      </c>
      <c r="N9" s="54">
        <v>5</v>
      </c>
      <c r="O9" s="71">
        <v>2</v>
      </c>
      <c r="P9" s="54">
        <v>59</v>
      </c>
      <c r="Q9" s="31">
        <v>2.4</v>
      </c>
    </row>
    <row r="10" spans="1:26" ht="15" customHeight="1" x14ac:dyDescent="0.2">
      <c r="A10" s="151"/>
      <c r="B10" s="31" t="s">
        <v>21</v>
      </c>
      <c r="C10" s="54">
        <v>1551</v>
      </c>
      <c r="D10" s="54">
        <v>66</v>
      </c>
      <c r="E10" s="114">
        <v>1485</v>
      </c>
      <c r="F10" s="31">
        <v>10.9</v>
      </c>
      <c r="G10" s="31">
        <v>6.6</v>
      </c>
      <c r="H10" s="31">
        <v>11.3</v>
      </c>
      <c r="J10" s="151"/>
      <c r="K10" s="31" t="s">
        <v>21</v>
      </c>
      <c r="L10" s="54">
        <v>142</v>
      </c>
      <c r="M10" s="71">
        <v>4.0999999999999996</v>
      </c>
      <c r="N10" s="54">
        <v>10</v>
      </c>
      <c r="O10" s="71">
        <v>3.7</v>
      </c>
      <c r="P10" s="54">
        <v>132</v>
      </c>
      <c r="Q10" s="31">
        <v>4.0999999999999996</v>
      </c>
    </row>
    <row r="11" spans="1:26" ht="15" customHeight="1" x14ac:dyDescent="0.2">
      <c r="A11" s="152" t="s">
        <v>33</v>
      </c>
      <c r="B11" s="1" t="s">
        <v>0</v>
      </c>
      <c r="C11" s="55">
        <v>2080</v>
      </c>
      <c r="D11" s="55">
        <v>216</v>
      </c>
      <c r="E11" s="113">
        <v>1864</v>
      </c>
      <c r="F11" s="1">
        <v>10.8</v>
      </c>
      <c r="G11" s="1">
        <v>12.7</v>
      </c>
      <c r="H11" s="1">
        <v>10.6</v>
      </c>
      <c r="J11" s="152" t="s">
        <v>33</v>
      </c>
      <c r="K11" s="27" t="s">
        <v>0</v>
      </c>
      <c r="L11" s="55">
        <v>193</v>
      </c>
      <c r="M11" s="19">
        <v>3.1</v>
      </c>
      <c r="N11" s="55">
        <v>17</v>
      </c>
      <c r="O11" s="19">
        <v>3</v>
      </c>
      <c r="P11" s="55">
        <v>176</v>
      </c>
      <c r="Q11" s="27">
        <v>3</v>
      </c>
    </row>
    <row r="12" spans="1:26" ht="15" customHeight="1" x14ac:dyDescent="0.2">
      <c r="A12" s="152"/>
      <c r="B12" s="1" t="s">
        <v>20</v>
      </c>
      <c r="C12" s="55">
        <v>691</v>
      </c>
      <c r="D12" s="55">
        <v>149</v>
      </c>
      <c r="E12" s="113">
        <v>542</v>
      </c>
      <c r="F12" s="1">
        <v>11.1</v>
      </c>
      <c r="G12" s="1">
        <v>14.9</v>
      </c>
      <c r="H12" s="1">
        <v>10.4</v>
      </c>
      <c r="J12" s="152"/>
      <c r="K12" s="27" t="s">
        <v>20</v>
      </c>
      <c r="L12" s="55">
        <v>62</v>
      </c>
      <c r="M12" s="19">
        <v>2.2000000000000002</v>
      </c>
      <c r="N12" s="55">
        <v>10</v>
      </c>
      <c r="O12" s="19">
        <v>3.9</v>
      </c>
      <c r="P12" s="55">
        <v>52</v>
      </c>
      <c r="Q12" s="27">
        <v>2</v>
      </c>
    </row>
    <row r="13" spans="1:26" ht="15" customHeight="1" x14ac:dyDescent="0.2">
      <c r="A13" s="152"/>
      <c r="B13" s="1" t="s">
        <v>21</v>
      </c>
      <c r="C13" s="55">
        <v>1389</v>
      </c>
      <c r="D13" s="55">
        <v>67</v>
      </c>
      <c r="E13" s="113">
        <v>1322</v>
      </c>
      <c r="F13" s="1">
        <v>10.6</v>
      </c>
      <c r="G13" s="1">
        <v>9.6</v>
      </c>
      <c r="H13" s="1">
        <v>10.7</v>
      </c>
      <c r="J13" s="152"/>
      <c r="K13" s="27" t="s">
        <v>21</v>
      </c>
      <c r="L13" s="55">
        <v>131</v>
      </c>
      <c r="M13" s="19">
        <v>3.8</v>
      </c>
      <c r="N13" s="55">
        <v>7</v>
      </c>
      <c r="O13" s="19">
        <v>2.2999999999999998</v>
      </c>
      <c r="P13" s="55">
        <v>124</v>
      </c>
      <c r="Q13" s="27">
        <v>3.9</v>
      </c>
    </row>
    <row r="14" spans="1:26" ht="15" customHeight="1" x14ac:dyDescent="0.2">
      <c r="A14" s="151" t="s">
        <v>34</v>
      </c>
      <c r="B14" s="31" t="s">
        <v>0</v>
      </c>
      <c r="C14" s="54">
        <v>2681</v>
      </c>
      <c r="D14" s="54">
        <v>212</v>
      </c>
      <c r="E14" s="114">
        <v>2469</v>
      </c>
      <c r="F14" s="31">
        <v>11.6</v>
      </c>
      <c r="G14" s="31">
        <v>13.3</v>
      </c>
      <c r="H14" s="31">
        <v>11.4</v>
      </c>
      <c r="J14" s="151" t="s">
        <v>34</v>
      </c>
      <c r="K14" s="31" t="s">
        <v>0</v>
      </c>
      <c r="L14" s="54">
        <v>232</v>
      </c>
      <c r="M14" s="71">
        <v>3.6</v>
      </c>
      <c r="N14" s="54">
        <v>16</v>
      </c>
      <c r="O14" s="71">
        <v>3</v>
      </c>
      <c r="P14" s="54">
        <v>216</v>
      </c>
      <c r="Q14" s="31">
        <v>3.7</v>
      </c>
    </row>
    <row r="15" spans="1:26" ht="15" customHeight="1" x14ac:dyDescent="0.2">
      <c r="A15" s="151"/>
      <c r="B15" s="31" t="s">
        <v>20</v>
      </c>
      <c r="C15" s="54">
        <v>854</v>
      </c>
      <c r="D15" s="54">
        <v>71</v>
      </c>
      <c r="E15" s="114">
        <v>783</v>
      </c>
      <c r="F15" s="31">
        <v>10.8</v>
      </c>
      <c r="G15" s="31">
        <v>17.8</v>
      </c>
      <c r="H15" s="31">
        <v>10.4</v>
      </c>
      <c r="J15" s="151"/>
      <c r="K15" s="31" t="s">
        <v>20</v>
      </c>
      <c r="L15" s="54">
        <v>79</v>
      </c>
      <c r="M15" s="71">
        <v>2.7</v>
      </c>
      <c r="N15" s="54">
        <v>4</v>
      </c>
      <c r="O15" s="71">
        <v>1.5</v>
      </c>
      <c r="P15" s="54">
        <v>75</v>
      </c>
      <c r="Q15" s="31">
        <v>2.8</v>
      </c>
    </row>
    <row r="16" spans="1:26" ht="15" customHeight="1" x14ac:dyDescent="0.2">
      <c r="A16" s="151"/>
      <c r="B16" s="31" t="s">
        <v>21</v>
      </c>
      <c r="C16" s="54">
        <v>1827</v>
      </c>
      <c r="D16" s="54">
        <v>141</v>
      </c>
      <c r="E16" s="114">
        <v>1686</v>
      </c>
      <c r="F16" s="31">
        <v>11.9</v>
      </c>
      <c r="G16" s="31">
        <v>11.8</v>
      </c>
      <c r="H16" s="31">
        <v>12</v>
      </c>
      <c r="J16" s="151"/>
      <c r="K16" s="31" t="s">
        <v>21</v>
      </c>
      <c r="L16" s="54">
        <v>153</v>
      </c>
      <c r="M16" s="71">
        <v>4.4000000000000004</v>
      </c>
      <c r="N16" s="54">
        <v>12</v>
      </c>
      <c r="O16" s="71">
        <v>4.2</v>
      </c>
      <c r="P16" s="54">
        <v>141</v>
      </c>
      <c r="Q16" s="31">
        <v>4.4000000000000004</v>
      </c>
    </row>
    <row r="17" spans="1:17" ht="15" customHeight="1" x14ac:dyDescent="0.2">
      <c r="A17" s="152" t="s">
        <v>35</v>
      </c>
      <c r="B17" s="37" t="s">
        <v>0</v>
      </c>
      <c r="C17" s="55">
        <v>2859</v>
      </c>
      <c r="D17" s="55">
        <v>331</v>
      </c>
      <c r="E17" s="113">
        <v>2528</v>
      </c>
      <c r="F17" s="27">
        <v>13</v>
      </c>
      <c r="G17" s="27">
        <v>15.8</v>
      </c>
      <c r="H17" s="27">
        <v>12.7</v>
      </c>
      <c r="J17" s="152" t="s">
        <v>35</v>
      </c>
      <c r="K17" s="27" t="s">
        <v>0</v>
      </c>
      <c r="L17" s="55">
        <v>220</v>
      </c>
      <c r="M17" s="19">
        <v>3.5</v>
      </c>
      <c r="N17" s="55">
        <v>21</v>
      </c>
      <c r="O17" s="19">
        <v>3.9</v>
      </c>
      <c r="P17" s="55">
        <v>199</v>
      </c>
      <c r="Q17" s="27">
        <v>3.4</v>
      </c>
    </row>
    <row r="18" spans="1:17" ht="15" customHeight="1" x14ac:dyDescent="0.2">
      <c r="A18" s="152"/>
      <c r="B18" s="27" t="s">
        <v>20</v>
      </c>
      <c r="C18" s="55">
        <v>811</v>
      </c>
      <c r="D18" s="55">
        <v>76</v>
      </c>
      <c r="E18" s="113">
        <v>735</v>
      </c>
      <c r="F18" s="27">
        <v>12.5</v>
      </c>
      <c r="G18" s="27">
        <v>15.2</v>
      </c>
      <c r="H18" s="27">
        <v>12.3</v>
      </c>
      <c r="J18" s="152"/>
      <c r="K18" s="27" t="s">
        <v>20</v>
      </c>
      <c r="L18" s="55">
        <v>65</v>
      </c>
      <c r="M18" s="19">
        <v>2.2000000000000002</v>
      </c>
      <c r="N18" s="55">
        <v>5</v>
      </c>
      <c r="O18" s="19">
        <v>1.9</v>
      </c>
      <c r="P18" s="55">
        <v>60</v>
      </c>
      <c r="Q18" s="27">
        <v>2.2000000000000002</v>
      </c>
    </row>
    <row r="19" spans="1:17" ht="15" customHeight="1" x14ac:dyDescent="0.2">
      <c r="A19" s="152"/>
      <c r="B19" s="27" t="s">
        <v>21</v>
      </c>
      <c r="C19" s="55">
        <v>2048</v>
      </c>
      <c r="D19" s="55">
        <v>255</v>
      </c>
      <c r="E19" s="113">
        <v>1793</v>
      </c>
      <c r="F19" s="27">
        <v>13.2</v>
      </c>
      <c r="G19" s="27">
        <v>15.9</v>
      </c>
      <c r="H19" s="27">
        <v>12.9</v>
      </c>
      <c r="J19" s="152"/>
      <c r="K19" s="27" t="s">
        <v>21</v>
      </c>
      <c r="L19" s="55">
        <v>155</v>
      </c>
      <c r="M19" s="19">
        <v>4.5999999999999996</v>
      </c>
      <c r="N19" s="55">
        <v>16</v>
      </c>
      <c r="O19" s="19">
        <v>5.4</v>
      </c>
      <c r="P19" s="55">
        <v>139</v>
      </c>
      <c r="Q19" s="27">
        <v>4.4000000000000004</v>
      </c>
    </row>
    <row r="20" spans="1:17" ht="15" customHeight="1" x14ac:dyDescent="0.2">
      <c r="A20" s="151" t="s">
        <v>36</v>
      </c>
      <c r="B20" s="31" t="s">
        <v>0</v>
      </c>
      <c r="C20" s="54">
        <v>3178</v>
      </c>
      <c r="D20" s="54">
        <v>345</v>
      </c>
      <c r="E20" s="114">
        <v>2833</v>
      </c>
      <c r="F20" s="31">
        <v>13.1</v>
      </c>
      <c r="G20" s="31">
        <v>12.3</v>
      </c>
      <c r="H20" s="31">
        <v>13.2</v>
      </c>
      <c r="J20" s="151" t="s">
        <v>36</v>
      </c>
      <c r="K20" s="31" t="s">
        <v>0</v>
      </c>
      <c r="L20" s="54">
        <v>243</v>
      </c>
      <c r="M20" s="71">
        <v>3.9</v>
      </c>
      <c r="N20" s="54">
        <v>28</v>
      </c>
      <c r="O20" s="71">
        <v>4.4000000000000004</v>
      </c>
      <c r="P20" s="54">
        <v>215</v>
      </c>
      <c r="Q20" s="31">
        <v>3.8</v>
      </c>
    </row>
    <row r="21" spans="1:17" ht="15" customHeight="1" x14ac:dyDescent="0.2">
      <c r="A21" s="151"/>
      <c r="B21" s="31" t="s">
        <v>20</v>
      </c>
      <c r="C21" s="54">
        <v>1063</v>
      </c>
      <c r="D21" s="54">
        <v>143</v>
      </c>
      <c r="E21" s="114">
        <v>920</v>
      </c>
      <c r="F21" s="31">
        <v>12.7</v>
      </c>
      <c r="G21" s="31">
        <v>15.9</v>
      </c>
      <c r="H21" s="31">
        <v>12.3</v>
      </c>
      <c r="J21" s="151"/>
      <c r="K21" s="31" t="s">
        <v>20</v>
      </c>
      <c r="L21" s="54">
        <v>84</v>
      </c>
      <c r="M21" s="71">
        <v>2.9</v>
      </c>
      <c r="N21" s="54">
        <v>9</v>
      </c>
      <c r="O21" s="71">
        <v>3</v>
      </c>
      <c r="P21" s="54">
        <v>75</v>
      </c>
      <c r="Q21" s="31">
        <v>2.9</v>
      </c>
    </row>
    <row r="22" spans="1:17" ht="15" customHeight="1" x14ac:dyDescent="0.2">
      <c r="A22" s="151"/>
      <c r="B22" s="31" t="s">
        <v>21</v>
      </c>
      <c r="C22" s="54">
        <v>2115</v>
      </c>
      <c r="D22" s="54">
        <v>202</v>
      </c>
      <c r="E22" s="114">
        <v>1913</v>
      </c>
      <c r="F22" s="31">
        <v>13.3</v>
      </c>
      <c r="G22" s="31">
        <v>10.6</v>
      </c>
      <c r="H22" s="31">
        <v>13.7</v>
      </c>
      <c r="J22" s="151"/>
      <c r="K22" s="31" t="s">
        <v>21</v>
      </c>
      <c r="L22" s="54">
        <v>159</v>
      </c>
      <c r="M22" s="71">
        <v>4.8</v>
      </c>
      <c r="N22" s="54">
        <v>19</v>
      </c>
      <c r="O22" s="71">
        <v>5.7</v>
      </c>
      <c r="P22" s="54">
        <v>140</v>
      </c>
      <c r="Q22" s="31">
        <v>4.5999999999999996</v>
      </c>
    </row>
    <row r="23" spans="1:17" ht="15" customHeight="1" x14ac:dyDescent="0.2">
      <c r="A23" s="152" t="s">
        <v>37</v>
      </c>
      <c r="B23" s="27" t="s">
        <v>0</v>
      </c>
      <c r="C23" s="55">
        <v>3187</v>
      </c>
      <c r="D23" s="55">
        <v>388</v>
      </c>
      <c r="E23" s="113">
        <v>2799</v>
      </c>
      <c r="F23" s="27">
        <v>13</v>
      </c>
      <c r="G23" s="27">
        <v>12.9</v>
      </c>
      <c r="H23" s="27">
        <v>13</v>
      </c>
      <c r="J23" s="152" t="s">
        <v>37</v>
      </c>
      <c r="K23" s="27" t="s">
        <v>0</v>
      </c>
      <c r="L23" s="55">
        <v>245</v>
      </c>
      <c r="M23" s="19">
        <v>4</v>
      </c>
      <c r="N23" s="55">
        <v>30</v>
      </c>
      <c r="O23" s="19">
        <v>4.5</v>
      </c>
      <c r="P23" s="55">
        <v>215</v>
      </c>
      <c r="Q23" s="27">
        <v>3.9</v>
      </c>
    </row>
    <row r="24" spans="1:17" ht="15" customHeight="1" x14ac:dyDescent="0.2">
      <c r="A24" s="152"/>
      <c r="B24" s="27" t="s">
        <v>20</v>
      </c>
      <c r="C24" s="55">
        <v>1276</v>
      </c>
      <c r="D24" s="55">
        <v>104</v>
      </c>
      <c r="E24" s="113">
        <v>1172</v>
      </c>
      <c r="F24" s="27">
        <v>13.4</v>
      </c>
      <c r="G24" s="27">
        <v>10.4</v>
      </c>
      <c r="H24" s="27">
        <v>13.8</v>
      </c>
      <c r="J24" s="152"/>
      <c r="K24" s="27" t="s">
        <v>20</v>
      </c>
      <c r="L24" s="55">
        <v>95</v>
      </c>
      <c r="M24" s="19">
        <v>3.3</v>
      </c>
      <c r="N24" s="55">
        <v>10</v>
      </c>
      <c r="O24" s="19">
        <v>3</v>
      </c>
      <c r="P24" s="55">
        <v>85</v>
      </c>
      <c r="Q24" s="27">
        <v>3.1</v>
      </c>
    </row>
    <row r="25" spans="1:17" ht="15" customHeight="1" x14ac:dyDescent="0.2">
      <c r="A25" s="152"/>
      <c r="B25" s="27" t="s">
        <v>21</v>
      </c>
      <c r="C25" s="55">
        <v>1911</v>
      </c>
      <c r="D25" s="55">
        <v>284</v>
      </c>
      <c r="E25" s="113">
        <v>1627</v>
      </c>
      <c r="F25" s="27">
        <v>12.7</v>
      </c>
      <c r="G25" s="27">
        <v>14.2</v>
      </c>
      <c r="H25" s="27">
        <v>12.5</v>
      </c>
      <c r="J25" s="152"/>
      <c r="K25" s="27" t="s">
        <v>21</v>
      </c>
      <c r="L25" s="55">
        <v>150</v>
      </c>
      <c r="M25" s="19">
        <v>4.8</v>
      </c>
      <c r="N25" s="55">
        <v>20</v>
      </c>
      <c r="O25" s="19">
        <v>5.9</v>
      </c>
      <c r="P25" s="55">
        <v>130</v>
      </c>
      <c r="Q25" s="27">
        <v>4.5999999999999996</v>
      </c>
    </row>
    <row r="26" spans="1:17" ht="15" customHeight="1" x14ac:dyDescent="0.2">
      <c r="A26" s="151" t="s">
        <v>38</v>
      </c>
      <c r="B26" s="31" t="s">
        <v>0</v>
      </c>
      <c r="C26" s="54">
        <v>3175</v>
      </c>
      <c r="D26" s="54">
        <v>395</v>
      </c>
      <c r="E26" s="114">
        <v>2780</v>
      </c>
      <c r="F26" s="31">
        <v>13.5</v>
      </c>
      <c r="G26" s="31">
        <v>15.8</v>
      </c>
      <c r="H26" s="31">
        <v>13.2</v>
      </c>
      <c r="J26" s="151" t="s">
        <v>38</v>
      </c>
      <c r="K26" s="31" t="s">
        <v>0</v>
      </c>
      <c r="L26" s="54">
        <v>236</v>
      </c>
      <c r="M26" s="71">
        <v>3.8</v>
      </c>
      <c r="N26" s="54">
        <v>25</v>
      </c>
      <c r="O26" s="71">
        <v>3.6</v>
      </c>
      <c r="P26" s="54">
        <v>211</v>
      </c>
      <c r="Q26" s="31">
        <v>3.8</v>
      </c>
    </row>
    <row r="27" spans="1:17" ht="15" customHeight="1" x14ac:dyDescent="0.2">
      <c r="A27" s="151"/>
      <c r="B27" s="31" t="s">
        <v>20</v>
      </c>
      <c r="C27" s="54">
        <v>1247</v>
      </c>
      <c r="D27" s="54">
        <v>184</v>
      </c>
      <c r="E27" s="114">
        <v>1063</v>
      </c>
      <c r="F27" s="31">
        <v>14.2</v>
      </c>
      <c r="G27" s="31">
        <v>26.3</v>
      </c>
      <c r="H27" s="31">
        <v>13.1</v>
      </c>
      <c r="J27" s="151"/>
      <c r="K27" s="31" t="s">
        <v>20</v>
      </c>
      <c r="L27" s="54">
        <v>88</v>
      </c>
      <c r="M27" s="71">
        <v>3</v>
      </c>
      <c r="N27" s="54">
        <v>7</v>
      </c>
      <c r="O27" s="71">
        <v>2</v>
      </c>
      <c r="P27" s="54">
        <v>81</v>
      </c>
      <c r="Q27" s="31">
        <v>3</v>
      </c>
    </row>
    <row r="28" spans="1:17" ht="15" customHeight="1" x14ac:dyDescent="0.2">
      <c r="A28" s="151"/>
      <c r="B28" s="31" t="s">
        <v>21</v>
      </c>
      <c r="C28" s="54">
        <v>1928</v>
      </c>
      <c r="D28" s="54">
        <v>211</v>
      </c>
      <c r="E28" s="114">
        <v>1717</v>
      </c>
      <c r="F28" s="31">
        <v>13</v>
      </c>
      <c r="G28" s="31">
        <v>11.7</v>
      </c>
      <c r="H28" s="31">
        <v>13.2</v>
      </c>
      <c r="J28" s="151"/>
      <c r="K28" s="31" t="s">
        <v>21</v>
      </c>
      <c r="L28" s="54">
        <v>148</v>
      </c>
      <c r="M28" s="71">
        <v>4.5</v>
      </c>
      <c r="N28" s="54">
        <v>18</v>
      </c>
      <c r="O28" s="71">
        <v>5</v>
      </c>
      <c r="P28" s="54">
        <v>130</v>
      </c>
      <c r="Q28" s="31">
        <v>4.5</v>
      </c>
    </row>
    <row r="29" spans="1:17" ht="15" customHeight="1" x14ac:dyDescent="0.2">
      <c r="A29" s="152" t="s">
        <v>39</v>
      </c>
      <c r="B29" s="37" t="s">
        <v>0</v>
      </c>
      <c r="C29" s="55">
        <v>3033</v>
      </c>
      <c r="D29" s="55">
        <v>411</v>
      </c>
      <c r="E29" s="113">
        <v>2622</v>
      </c>
      <c r="F29" s="27">
        <v>11.8</v>
      </c>
      <c r="G29" s="27">
        <v>11.1</v>
      </c>
      <c r="H29" s="27">
        <v>11.9</v>
      </c>
      <c r="J29" s="152" t="s">
        <v>39</v>
      </c>
      <c r="K29" s="27" t="s">
        <v>0</v>
      </c>
      <c r="L29" s="55">
        <v>258</v>
      </c>
      <c r="M29" s="19">
        <v>4.0999999999999996</v>
      </c>
      <c r="N29" s="55">
        <v>37</v>
      </c>
      <c r="O29" s="19">
        <v>5.3</v>
      </c>
      <c r="P29" s="55">
        <v>221</v>
      </c>
      <c r="Q29" s="27">
        <v>4</v>
      </c>
    </row>
    <row r="30" spans="1:17" ht="15" customHeight="1" x14ac:dyDescent="0.2">
      <c r="A30" s="152"/>
      <c r="B30" s="27" t="s">
        <v>20</v>
      </c>
      <c r="C30" s="55">
        <v>1257</v>
      </c>
      <c r="D30" s="55">
        <v>196</v>
      </c>
      <c r="E30" s="113">
        <v>1061</v>
      </c>
      <c r="F30" s="27">
        <v>13</v>
      </c>
      <c r="G30" s="27">
        <v>10.9</v>
      </c>
      <c r="H30" s="27">
        <v>13.4</v>
      </c>
      <c r="J30" s="152"/>
      <c r="K30" s="27" t="s">
        <v>20</v>
      </c>
      <c r="L30" s="55">
        <v>97</v>
      </c>
      <c r="M30" s="19">
        <v>3.3</v>
      </c>
      <c r="N30" s="55">
        <v>18</v>
      </c>
      <c r="O30" s="19">
        <v>5.2</v>
      </c>
      <c r="P30" s="55">
        <v>79</v>
      </c>
      <c r="Q30" s="27">
        <v>3</v>
      </c>
    </row>
    <row r="31" spans="1:17" ht="15" customHeight="1" x14ac:dyDescent="0.2">
      <c r="A31" s="152"/>
      <c r="B31" s="27" t="s">
        <v>21</v>
      </c>
      <c r="C31" s="55">
        <v>1776</v>
      </c>
      <c r="D31" s="55">
        <v>215</v>
      </c>
      <c r="E31" s="113">
        <v>1561</v>
      </c>
      <c r="F31" s="27">
        <v>11</v>
      </c>
      <c r="G31" s="27">
        <v>11.3</v>
      </c>
      <c r="H31" s="27">
        <v>11</v>
      </c>
      <c r="J31" s="152"/>
      <c r="K31" s="27" t="s">
        <v>21</v>
      </c>
      <c r="L31" s="55">
        <v>161</v>
      </c>
      <c r="M31" s="19">
        <v>4.9000000000000004</v>
      </c>
      <c r="N31" s="55">
        <v>19</v>
      </c>
      <c r="O31" s="19">
        <v>5.4</v>
      </c>
      <c r="P31" s="55">
        <v>142</v>
      </c>
      <c r="Q31" s="27">
        <v>4.9000000000000004</v>
      </c>
    </row>
    <row r="32" spans="1:17" ht="15" customHeight="1" x14ac:dyDescent="0.2">
      <c r="A32" s="151" t="s">
        <v>40</v>
      </c>
      <c r="B32" s="31" t="s">
        <v>0</v>
      </c>
      <c r="C32" s="54">
        <v>3234</v>
      </c>
      <c r="D32" s="54">
        <v>318</v>
      </c>
      <c r="E32" s="114">
        <v>2916</v>
      </c>
      <c r="F32" s="31">
        <v>12.6</v>
      </c>
      <c r="G32" s="31">
        <v>12.2</v>
      </c>
      <c r="H32" s="31">
        <v>12.7</v>
      </c>
      <c r="J32" s="151" t="s">
        <v>40</v>
      </c>
      <c r="K32" s="31" t="s">
        <v>0</v>
      </c>
      <c r="L32" s="54">
        <v>256</v>
      </c>
      <c r="M32" s="71">
        <v>4.2</v>
      </c>
      <c r="N32" s="54">
        <v>26</v>
      </c>
      <c r="O32" s="71">
        <v>3.4</v>
      </c>
      <c r="P32" s="54">
        <v>230</v>
      </c>
      <c r="Q32" s="31">
        <v>4.2</v>
      </c>
    </row>
    <row r="33" spans="1:17" ht="15" customHeight="1" x14ac:dyDescent="0.2">
      <c r="A33" s="151"/>
      <c r="B33" s="31" t="s">
        <v>20</v>
      </c>
      <c r="C33" s="54">
        <v>1207</v>
      </c>
      <c r="D33" s="54">
        <v>141</v>
      </c>
      <c r="E33" s="114">
        <v>1066</v>
      </c>
      <c r="F33" s="31">
        <v>13</v>
      </c>
      <c r="G33" s="31">
        <v>14.1</v>
      </c>
      <c r="H33" s="31">
        <v>12.8</v>
      </c>
      <c r="J33" s="151"/>
      <c r="K33" s="31" t="s">
        <v>20</v>
      </c>
      <c r="L33" s="54">
        <v>93</v>
      </c>
      <c r="M33" s="71">
        <v>3</v>
      </c>
      <c r="N33" s="54">
        <v>10</v>
      </c>
      <c r="O33" s="71">
        <v>2.8</v>
      </c>
      <c r="P33" s="54">
        <v>83</v>
      </c>
      <c r="Q33" s="31">
        <v>3.1</v>
      </c>
    </row>
    <row r="34" spans="1:17" ht="15" customHeight="1" x14ac:dyDescent="0.2">
      <c r="A34" s="151"/>
      <c r="B34" s="31" t="s">
        <v>21</v>
      </c>
      <c r="C34" s="54">
        <v>2027</v>
      </c>
      <c r="D34" s="54">
        <v>177</v>
      </c>
      <c r="E34" s="114">
        <v>1850</v>
      </c>
      <c r="F34" s="31">
        <v>12.4</v>
      </c>
      <c r="G34" s="31">
        <v>11.1</v>
      </c>
      <c r="H34" s="31">
        <v>12.6</v>
      </c>
      <c r="J34" s="151"/>
      <c r="K34" s="31" t="s">
        <v>21</v>
      </c>
      <c r="L34" s="54">
        <v>163</v>
      </c>
      <c r="M34" s="71">
        <v>5.3</v>
      </c>
      <c r="N34" s="54">
        <v>16</v>
      </c>
      <c r="O34" s="71">
        <v>4.0999999999999996</v>
      </c>
      <c r="P34" s="54">
        <v>147</v>
      </c>
      <c r="Q34" s="31">
        <v>5.4</v>
      </c>
    </row>
    <row r="35" spans="1:17" ht="15" customHeight="1" x14ac:dyDescent="0.2">
      <c r="A35" s="152" t="s">
        <v>41</v>
      </c>
      <c r="B35" s="27" t="s">
        <v>0</v>
      </c>
      <c r="C35" s="55">
        <v>2901</v>
      </c>
      <c r="D35" s="55">
        <v>330</v>
      </c>
      <c r="E35" s="113">
        <v>2571</v>
      </c>
      <c r="F35" s="27">
        <v>11.2</v>
      </c>
      <c r="G35" s="27">
        <v>12.7</v>
      </c>
      <c r="H35" s="27">
        <v>11</v>
      </c>
      <c r="J35" s="152" t="s">
        <v>41</v>
      </c>
      <c r="K35" s="27" t="s">
        <v>0</v>
      </c>
      <c r="L35" s="55">
        <v>260</v>
      </c>
      <c r="M35" s="19">
        <v>4.0999999999999996</v>
      </c>
      <c r="N35" s="55">
        <v>26</v>
      </c>
      <c r="O35" s="19">
        <v>3.3</v>
      </c>
      <c r="P35" s="55">
        <v>234</v>
      </c>
      <c r="Q35" s="27">
        <v>4.2</v>
      </c>
    </row>
    <row r="36" spans="1:17" ht="15" customHeight="1" x14ac:dyDescent="0.2">
      <c r="A36" s="152"/>
      <c r="B36" s="27" t="s">
        <v>20</v>
      </c>
      <c r="C36" s="55">
        <v>1096</v>
      </c>
      <c r="D36" s="55">
        <v>159</v>
      </c>
      <c r="E36" s="113">
        <v>937</v>
      </c>
      <c r="F36" s="27">
        <v>11.1</v>
      </c>
      <c r="G36" s="27">
        <v>14.5</v>
      </c>
      <c r="H36" s="27">
        <v>10.6</v>
      </c>
      <c r="J36" s="152"/>
      <c r="K36" s="27" t="s">
        <v>20</v>
      </c>
      <c r="L36" s="55">
        <v>99</v>
      </c>
      <c r="M36" s="19">
        <v>3.1</v>
      </c>
      <c r="N36" s="55">
        <v>11</v>
      </c>
      <c r="O36" s="19">
        <v>2.8</v>
      </c>
      <c r="P36" s="55">
        <v>88</v>
      </c>
      <c r="Q36" s="27">
        <v>3.1</v>
      </c>
    </row>
    <row r="37" spans="1:17" ht="15" customHeight="1" x14ac:dyDescent="0.2">
      <c r="A37" s="152"/>
      <c r="B37" s="27" t="s">
        <v>21</v>
      </c>
      <c r="C37" s="55">
        <v>1805</v>
      </c>
      <c r="D37" s="55">
        <v>171</v>
      </c>
      <c r="E37" s="113">
        <v>1634</v>
      </c>
      <c r="F37" s="27">
        <v>11.2</v>
      </c>
      <c r="G37" s="27">
        <v>11.4</v>
      </c>
      <c r="H37" s="27">
        <v>11.2</v>
      </c>
      <c r="J37" s="152"/>
      <c r="K37" s="27" t="s">
        <v>21</v>
      </c>
      <c r="L37" s="55">
        <v>161</v>
      </c>
      <c r="M37" s="19">
        <v>5.0999999999999996</v>
      </c>
      <c r="N37" s="55">
        <v>15</v>
      </c>
      <c r="O37" s="19">
        <v>3.7</v>
      </c>
      <c r="P37" s="55">
        <v>146</v>
      </c>
      <c r="Q37" s="27">
        <v>5.3</v>
      </c>
    </row>
    <row r="38" spans="1:17" ht="15" customHeight="1" x14ac:dyDescent="0.2">
      <c r="A38" s="151" t="s">
        <v>42</v>
      </c>
      <c r="B38" s="31" t="s">
        <v>0</v>
      </c>
      <c r="C38" s="54">
        <v>3022</v>
      </c>
      <c r="D38" s="54">
        <v>272</v>
      </c>
      <c r="E38" s="114">
        <v>2750</v>
      </c>
      <c r="F38" s="31">
        <v>13.3</v>
      </c>
      <c r="G38" s="31">
        <v>11.3</v>
      </c>
      <c r="H38" s="31">
        <v>13.5</v>
      </c>
      <c r="J38" s="151" t="s">
        <v>42</v>
      </c>
      <c r="K38" s="31" t="s">
        <v>0</v>
      </c>
      <c r="L38" s="54">
        <v>228</v>
      </c>
      <c r="M38" s="71">
        <v>3.6</v>
      </c>
      <c r="N38" s="54">
        <v>24</v>
      </c>
      <c r="O38" s="71">
        <v>2.9</v>
      </c>
      <c r="P38" s="54">
        <v>204</v>
      </c>
      <c r="Q38" s="31">
        <v>3.6</v>
      </c>
    </row>
    <row r="39" spans="1:17" ht="15" customHeight="1" x14ac:dyDescent="0.2">
      <c r="A39" s="151"/>
      <c r="B39" s="31" t="s">
        <v>20</v>
      </c>
      <c r="C39" s="54">
        <v>1095</v>
      </c>
      <c r="D39" s="54">
        <v>99</v>
      </c>
      <c r="E39" s="114">
        <v>996</v>
      </c>
      <c r="F39" s="31">
        <v>11.6</v>
      </c>
      <c r="G39" s="31">
        <v>9</v>
      </c>
      <c r="H39" s="31">
        <v>12</v>
      </c>
      <c r="J39" s="151"/>
      <c r="K39" s="31" t="s">
        <v>20</v>
      </c>
      <c r="L39" s="54">
        <v>94</v>
      </c>
      <c r="M39" s="71">
        <v>3</v>
      </c>
      <c r="N39" s="54">
        <v>11</v>
      </c>
      <c r="O39" s="71">
        <v>2.8</v>
      </c>
      <c r="P39" s="54">
        <v>83</v>
      </c>
      <c r="Q39" s="31">
        <v>3.1</v>
      </c>
    </row>
    <row r="40" spans="1:17" ht="15" customHeight="1" x14ac:dyDescent="0.2">
      <c r="A40" s="151"/>
      <c r="B40" s="31" t="s">
        <v>21</v>
      </c>
      <c r="C40" s="54">
        <v>1927</v>
      </c>
      <c r="D40" s="54">
        <v>173</v>
      </c>
      <c r="E40" s="114">
        <v>1754</v>
      </c>
      <c r="F40" s="31">
        <v>14.4</v>
      </c>
      <c r="G40" s="31">
        <v>13.3</v>
      </c>
      <c r="H40" s="31">
        <v>14.5</v>
      </c>
      <c r="J40" s="151"/>
      <c r="K40" s="31" t="s">
        <v>21</v>
      </c>
      <c r="L40" s="54">
        <v>134</v>
      </c>
      <c r="M40" s="71">
        <v>4.0999999999999996</v>
      </c>
      <c r="N40" s="54">
        <v>13</v>
      </c>
      <c r="O40" s="71">
        <v>3.1</v>
      </c>
      <c r="P40" s="54">
        <v>121</v>
      </c>
      <c r="Q40" s="31">
        <v>4.2</v>
      </c>
    </row>
    <row r="41" spans="1:17" ht="15" customHeight="1" x14ac:dyDescent="0.2">
      <c r="J41" s="104"/>
      <c r="K41" s="27"/>
      <c r="L41" s="27"/>
      <c r="M41" s="27"/>
      <c r="N41" s="27"/>
      <c r="O41" s="27"/>
      <c r="P41" s="27"/>
      <c r="Q41" s="27"/>
    </row>
    <row r="42" spans="1:17" ht="15" customHeight="1" x14ac:dyDescent="0.2">
      <c r="A42" s="33" t="s">
        <v>676</v>
      </c>
      <c r="B42" s="33"/>
      <c r="C42" s="33"/>
      <c r="D42" s="33"/>
      <c r="E42" s="33"/>
      <c r="F42" s="33"/>
      <c r="G42" s="33"/>
      <c r="H42" s="33"/>
      <c r="J42" s="33" t="s">
        <v>676</v>
      </c>
      <c r="K42" s="33"/>
      <c r="L42" s="33"/>
      <c r="M42" s="33"/>
      <c r="N42" s="33"/>
      <c r="O42" s="33"/>
      <c r="P42" s="33"/>
      <c r="Q42" s="33"/>
    </row>
    <row r="43" spans="1:17" ht="25.5" customHeight="1" x14ac:dyDescent="0.2">
      <c r="A43" s="142" t="s">
        <v>728</v>
      </c>
      <c r="B43" s="142"/>
      <c r="C43" s="142"/>
      <c r="D43" s="142"/>
      <c r="E43" s="142"/>
      <c r="F43" s="142"/>
      <c r="G43" s="142"/>
      <c r="H43" s="142"/>
      <c r="J43" s="142" t="s">
        <v>730</v>
      </c>
      <c r="K43" s="142"/>
      <c r="L43" s="142"/>
      <c r="M43" s="142"/>
      <c r="N43" s="142"/>
      <c r="O43" s="142"/>
      <c r="P43" s="142"/>
      <c r="Q43" s="142"/>
    </row>
    <row r="44" spans="1:17" ht="15" customHeight="1" x14ac:dyDescent="0.2">
      <c r="A44" s="145" t="s">
        <v>729</v>
      </c>
      <c r="B44" s="143"/>
      <c r="C44" s="143"/>
      <c r="D44" s="143"/>
      <c r="E44" s="143"/>
      <c r="F44" s="143"/>
      <c r="G44" s="143"/>
      <c r="H44" s="143"/>
      <c r="J44" s="145" t="s">
        <v>729</v>
      </c>
      <c r="K44" s="143"/>
      <c r="L44" s="143"/>
      <c r="M44" s="143"/>
      <c r="N44" s="143"/>
      <c r="O44" s="143"/>
      <c r="P44" s="143"/>
      <c r="Q44" s="143"/>
    </row>
    <row r="45" spans="1:17" ht="25.5" customHeight="1" x14ac:dyDescent="0.2">
      <c r="A45" s="142" t="s">
        <v>660</v>
      </c>
      <c r="B45" s="142"/>
      <c r="C45" s="142"/>
      <c r="D45" s="142"/>
      <c r="E45" s="142"/>
      <c r="F45" s="142"/>
      <c r="G45" s="142"/>
      <c r="H45" s="142"/>
      <c r="J45" s="142" t="s">
        <v>660</v>
      </c>
      <c r="K45" s="142"/>
      <c r="L45" s="142"/>
      <c r="M45" s="142"/>
      <c r="N45" s="142"/>
      <c r="O45" s="142"/>
      <c r="P45" s="142"/>
      <c r="Q45" s="142"/>
    </row>
    <row r="46" spans="1:17" ht="91.5" customHeight="1" x14ac:dyDescent="0.2">
      <c r="A46" s="142" t="s">
        <v>720</v>
      </c>
      <c r="B46" s="142"/>
      <c r="C46" s="142"/>
      <c r="D46" s="142"/>
      <c r="E46" s="142"/>
      <c r="F46" s="142"/>
      <c r="G46" s="142"/>
      <c r="H46" s="142"/>
      <c r="J46" s="142" t="s">
        <v>731</v>
      </c>
      <c r="K46" s="142"/>
      <c r="L46" s="142"/>
      <c r="M46" s="142"/>
      <c r="N46" s="142"/>
      <c r="O46" s="142"/>
      <c r="P46" s="142"/>
      <c r="Q46" s="142"/>
    </row>
    <row r="47" spans="1:17" ht="25.5" customHeight="1" x14ac:dyDescent="0.2">
      <c r="A47" s="221" t="s">
        <v>721</v>
      </c>
      <c r="B47" s="142"/>
      <c r="C47" s="142"/>
      <c r="D47" s="142"/>
      <c r="E47" s="142"/>
      <c r="F47" s="142"/>
      <c r="G47" s="142"/>
      <c r="H47" s="142"/>
      <c r="J47" s="145" t="s">
        <v>721</v>
      </c>
      <c r="K47" s="143"/>
      <c r="L47" s="143"/>
      <c r="M47" s="143"/>
      <c r="N47" s="143"/>
      <c r="O47" s="143"/>
      <c r="P47" s="143"/>
      <c r="Q47" s="143"/>
    </row>
    <row r="48" spans="1:17" ht="25.5" customHeight="1" x14ac:dyDescent="0.2">
      <c r="A48" s="33" t="s">
        <v>663</v>
      </c>
      <c r="B48" s="33"/>
      <c r="C48" s="33"/>
      <c r="D48" s="33"/>
      <c r="E48" s="33"/>
      <c r="F48" s="33"/>
      <c r="G48" s="33"/>
      <c r="H48" s="33"/>
      <c r="J48" s="142" t="s">
        <v>662</v>
      </c>
      <c r="K48" s="142"/>
      <c r="L48" s="142"/>
      <c r="M48" s="142"/>
      <c r="N48" s="142"/>
      <c r="O48" s="142"/>
      <c r="P48" s="142"/>
      <c r="Q48" s="142"/>
    </row>
    <row r="49" spans="10:17" ht="15" customHeight="1" x14ac:dyDescent="0.2">
      <c r="J49" s="33"/>
      <c r="K49" s="33"/>
      <c r="L49" s="33"/>
      <c r="M49" s="33"/>
      <c r="N49" s="33"/>
      <c r="O49" s="33"/>
      <c r="P49" s="33"/>
      <c r="Q49" s="33"/>
    </row>
    <row r="50" spans="10:17" ht="15" customHeight="1" x14ac:dyDescent="0.2">
      <c r="J50" s="33" t="s">
        <v>663</v>
      </c>
      <c r="K50" s="33"/>
      <c r="L50" s="33"/>
      <c r="M50" s="33"/>
      <c r="N50" s="33"/>
      <c r="O50" s="33"/>
      <c r="P50" s="33"/>
      <c r="Q50" s="33"/>
    </row>
    <row r="51" spans="10:17" ht="15" customHeight="1" x14ac:dyDescent="0.2">
      <c r="J51" s="27"/>
      <c r="K51" s="27"/>
      <c r="L51" s="27"/>
      <c r="M51" s="27"/>
      <c r="N51" s="27"/>
      <c r="O51" s="27"/>
      <c r="P51" s="27"/>
      <c r="Q51" s="27"/>
    </row>
    <row r="52" spans="10:17" ht="15" customHeight="1" x14ac:dyDescent="0.2">
      <c r="J52" s="27"/>
      <c r="K52" s="27"/>
      <c r="L52" s="27"/>
      <c r="M52" s="27"/>
      <c r="N52" s="27"/>
      <c r="O52" s="27"/>
      <c r="P52" s="27"/>
      <c r="Q52" s="27"/>
    </row>
  </sheetData>
  <mergeCells count="46">
    <mergeCell ref="J47:Q47"/>
    <mergeCell ref="J48:Q48"/>
    <mergeCell ref="J1:Q1"/>
    <mergeCell ref="A1:H1"/>
    <mergeCell ref="J3:J4"/>
    <mergeCell ref="K3:K4"/>
    <mergeCell ref="J38:J40"/>
    <mergeCell ref="J43:Q43"/>
    <mergeCell ref="J44:Q44"/>
    <mergeCell ref="J45:Q45"/>
    <mergeCell ref="J46:Q46"/>
    <mergeCell ref="J23:J25"/>
    <mergeCell ref="J26:J28"/>
    <mergeCell ref="J29:J31"/>
    <mergeCell ref="J32:J34"/>
    <mergeCell ref="J35:J37"/>
    <mergeCell ref="J8:J10"/>
    <mergeCell ref="J11:J13"/>
    <mergeCell ref="J14:J16"/>
    <mergeCell ref="J17:J19"/>
    <mergeCell ref="J20:J22"/>
    <mergeCell ref="L3:M3"/>
    <mergeCell ref="N3:O3"/>
    <mergeCell ref="P3:Q3"/>
    <mergeCell ref="J5:J7"/>
    <mergeCell ref="A47:H47"/>
    <mergeCell ref="A43:H43"/>
    <mergeCell ref="A44:H44"/>
    <mergeCell ref="A45:H45"/>
    <mergeCell ref="A46:H46"/>
    <mergeCell ref="A26:A28"/>
    <mergeCell ref="A29:A31"/>
    <mergeCell ref="A32:A34"/>
    <mergeCell ref="A35:A37"/>
    <mergeCell ref="A38:A40"/>
    <mergeCell ref="A11:A13"/>
    <mergeCell ref="A14:A16"/>
    <mergeCell ref="A17:A19"/>
    <mergeCell ref="A20:A22"/>
    <mergeCell ref="A23:A25"/>
    <mergeCell ref="C3:E3"/>
    <mergeCell ref="F3:H3"/>
    <mergeCell ref="A5:A7"/>
    <mergeCell ref="A8:A10"/>
    <mergeCell ref="A3:A4"/>
    <mergeCell ref="B3:B4"/>
  </mergeCells>
  <hyperlinks>
    <hyperlink ref="A47" r:id="rId1" xr:uid="{627B616F-AE8A-4EB6-8E9B-0209DDD99468}"/>
    <hyperlink ref="A44" r:id="rId2" xr:uid="{946AE91D-2B70-4128-A0AE-0C95BC11D0C1}"/>
    <hyperlink ref="A44:H44" r:id="rId3" display="http://www.health.govt.nz/publication/electroconvulsive-therapy-ect" xr:uid="{ED88CFAA-9310-4A98-B6CC-48FB6B2C3DDB}"/>
    <hyperlink ref="J47" r:id="rId4" xr:uid="{1D08E960-39E4-408B-A5A2-4D4ABBD248F2}"/>
    <hyperlink ref="J44" r:id="rId5" xr:uid="{E53CDCDF-AA9B-49DD-83F5-7618A3325DEF}"/>
    <hyperlink ref="J44:Q44" r:id="rId6" display="http://www.health.govt.nz/publication/electroconvulsive-therapy-ect" xr:uid="{97C44364-85EE-45BC-9C10-8ADA6E7BA108}"/>
    <hyperlink ref="R1" location="Contents!A1" display="contents" xr:uid="{5D209052-568A-48E4-A18C-6D0BA2897E9A}"/>
  </hyperlinks>
  <pageMargins left="0.5" right="0.5" top="0.5" bottom="0.5" header="0" footer="0"/>
  <pageSetup paperSize="9" scale="51" orientation="portrait" horizontalDpi="300" verticalDpi="300" r:id="rId7"/>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64"/>
  <sheetViews>
    <sheetView showGridLines="0" zoomScaleNormal="100" workbookViewId="0">
      <pane ySplit="4" topLeftCell="A5" activePane="bottomLeft" state="frozen"/>
      <selection pane="bottomLeft" activeCell="A5" sqref="A5:A7"/>
    </sheetView>
  </sheetViews>
  <sheetFormatPr defaultColWidth="11.140625" defaultRowHeight="15" customHeight="1" x14ac:dyDescent="0.2"/>
  <cols>
    <col min="1" max="1" width="57.85546875" style="1" bestFit="1" customWidth="1"/>
    <col min="2" max="2" width="14.85546875" style="1" bestFit="1" customWidth="1"/>
    <col min="3" max="21" width="7.7109375" style="1" customWidth="1"/>
    <col min="22" max="16384" width="11.140625" style="1"/>
  </cols>
  <sheetData>
    <row r="1" spans="1:22" ht="15" customHeight="1" x14ac:dyDescent="0.2">
      <c r="A1" s="7" t="s">
        <v>976</v>
      </c>
      <c r="B1" s="7"/>
      <c r="C1" s="7"/>
      <c r="D1" s="7"/>
      <c r="E1" s="7"/>
      <c r="F1" s="7"/>
      <c r="G1" s="7"/>
      <c r="H1" s="7"/>
      <c r="I1" s="7"/>
      <c r="J1" s="7"/>
      <c r="K1" s="7"/>
      <c r="L1" s="7"/>
      <c r="M1" s="7"/>
      <c r="N1" s="7"/>
      <c r="V1" s="35" t="s">
        <v>575</v>
      </c>
    </row>
    <row r="3" spans="1:22" ht="15" customHeight="1" x14ac:dyDescent="0.2">
      <c r="A3" s="193" t="s">
        <v>977</v>
      </c>
      <c r="B3" s="193" t="s">
        <v>899</v>
      </c>
      <c r="C3" s="157" t="s">
        <v>0</v>
      </c>
      <c r="D3" s="150" t="s">
        <v>1</v>
      </c>
      <c r="E3" s="150"/>
      <c r="F3" s="150"/>
      <c r="G3" s="150"/>
      <c r="H3" s="150"/>
      <c r="I3" s="150"/>
      <c r="J3" s="150"/>
      <c r="K3" s="150"/>
      <c r="L3" s="150"/>
      <c r="M3" s="150"/>
      <c r="N3" s="150"/>
      <c r="O3" s="150"/>
      <c r="P3" s="150"/>
      <c r="Q3" s="150"/>
      <c r="R3" s="150"/>
      <c r="S3" s="150"/>
      <c r="T3" s="150"/>
      <c r="U3" s="150"/>
    </row>
    <row r="4" spans="1:22" ht="15" customHeight="1" x14ac:dyDescent="0.2">
      <c r="A4" s="168"/>
      <c r="B4" s="16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2" ht="15" customHeight="1" x14ac:dyDescent="0.2">
      <c r="A5" s="151" t="s">
        <v>497</v>
      </c>
      <c r="B5" s="31" t="s">
        <v>0</v>
      </c>
      <c r="C5" s="54">
        <v>5810</v>
      </c>
      <c r="D5" s="54">
        <v>56</v>
      </c>
      <c r="E5" s="54">
        <v>1490</v>
      </c>
      <c r="F5" s="54">
        <v>1895</v>
      </c>
      <c r="G5" s="54">
        <v>1133</v>
      </c>
      <c r="H5" s="54">
        <v>306</v>
      </c>
      <c r="I5" s="54">
        <v>236</v>
      </c>
      <c r="J5" s="54">
        <v>182</v>
      </c>
      <c r="K5" s="54">
        <v>115</v>
      </c>
      <c r="L5" s="54">
        <v>85</v>
      </c>
      <c r="M5" s="54">
        <v>92</v>
      </c>
      <c r="N5" s="54">
        <v>83</v>
      </c>
      <c r="O5" s="54">
        <v>58</v>
      </c>
      <c r="P5" s="54">
        <v>44</v>
      </c>
      <c r="Q5" s="54">
        <v>24</v>
      </c>
      <c r="R5" s="54">
        <v>7</v>
      </c>
      <c r="S5" s="54">
        <v>3</v>
      </c>
      <c r="T5" s="54">
        <v>1</v>
      </c>
      <c r="U5" s="54">
        <v>0</v>
      </c>
    </row>
    <row r="6" spans="1:22" ht="15" customHeight="1" x14ac:dyDescent="0.2">
      <c r="A6" s="151"/>
      <c r="B6" s="31" t="s">
        <v>20</v>
      </c>
      <c r="C6" s="54">
        <v>4225</v>
      </c>
      <c r="D6" s="54">
        <v>39</v>
      </c>
      <c r="E6" s="54">
        <v>1195</v>
      </c>
      <c r="F6" s="54">
        <v>1452</v>
      </c>
      <c r="G6" s="54">
        <v>760</v>
      </c>
      <c r="H6" s="54">
        <v>201</v>
      </c>
      <c r="I6" s="54">
        <v>155</v>
      </c>
      <c r="J6" s="54">
        <v>114</v>
      </c>
      <c r="K6" s="54">
        <v>63</v>
      </c>
      <c r="L6" s="54">
        <v>50</v>
      </c>
      <c r="M6" s="54">
        <v>62</v>
      </c>
      <c r="N6" s="54">
        <v>53</v>
      </c>
      <c r="O6" s="54">
        <v>34</v>
      </c>
      <c r="P6" s="54">
        <v>30</v>
      </c>
      <c r="Q6" s="54">
        <v>12</v>
      </c>
      <c r="R6" s="54">
        <v>4</v>
      </c>
      <c r="S6" s="54">
        <v>0</v>
      </c>
      <c r="T6" s="54">
        <v>1</v>
      </c>
      <c r="U6" s="54">
        <v>0</v>
      </c>
    </row>
    <row r="7" spans="1:22" ht="15" customHeight="1" x14ac:dyDescent="0.2">
      <c r="A7" s="151"/>
      <c r="B7" s="31" t="s">
        <v>21</v>
      </c>
      <c r="C7" s="54">
        <v>1585</v>
      </c>
      <c r="D7" s="54">
        <v>17</v>
      </c>
      <c r="E7" s="54">
        <v>295</v>
      </c>
      <c r="F7" s="54">
        <v>443</v>
      </c>
      <c r="G7" s="54">
        <v>373</v>
      </c>
      <c r="H7" s="54">
        <v>105</v>
      </c>
      <c r="I7" s="54">
        <v>81</v>
      </c>
      <c r="J7" s="54">
        <v>68</v>
      </c>
      <c r="K7" s="54">
        <v>52</v>
      </c>
      <c r="L7" s="54">
        <v>35</v>
      </c>
      <c r="M7" s="54">
        <v>30</v>
      </c>
      <c r="N7" s="54">
        <v>30</v>
      </c>
      <c r="O7" s="54">
        <v>24</v>
      </c>
      <c r="P7" s="54">
        <v>14</v>
      </c>
      <c r="Q7" s="54">
        <v>12</v>
      </c>
      <c r="R7" s="54">
        <v>3</v>
      </c>
      <c r="S7" s="54">
        <v>3</v>
      </c>
      <c r="T7" s="54">
        <v>0</v>
      </c>
      <c r="U7" s="54">
        <v>0</v>
      </c>
    </row>
    <row r="8" spans="1:22" ht="15" customHeight="1" x14ac:dyDescent="0.2">
      <c r="A8" s="152" t="s">
        <v>498</v>
      </c>
      <c r="B8" s="1" t="s">
        <v>0</v>
      </c>
      <c r="C8" s="55">
        <v>2807</v>
      </c>
      <c r="D8" s="55">
        <v>0</v>
      </c>
      <c r="E8" s="55">
        <v>2</v>
      </c>
      <c r="F8" s="55">
        <v>8</v>
      </c>
      <c r="G8" s="55">
        <v>8</v>
      </c>
      <c r="H8" s="55">
        <v>12</v>
      </c>
      <c r="I8" s="55">
        <v>40</v>
      </c>
      <c r="J8" s="55">
        <v>21</v>
      </c>
      <c r="K8" s="55">
        <v>15</v>
      </c>
      <c r="L8" s="55">
        <v>35</v>
      </c>
      <c r="M8" s="55">
        <v>48</v>
      </c>
      <c r="N8" s="55">
        <v>60</v>
      </c>
      <c r="O8" s="55">
        <v>81</v>
      </c>
      <c r="P8" s="55">
        <v>171</v>
      </c>
      <c r="Q8" s="55">
        <v>223</v>
      </c>
      <c r="R8" s="55">
        <v>398</v>
      </c>
      <c r="S8" s="55">
        <v>509</v>
      </c>
      <c r="T8" s="55">
        <v>526</v>
      </c>
      <c r="U8" s="55">
        <v>650</v>
      </c>
    </row>
    <row r="9" spans="1:22" ht="15" customHeight="1" x14ac:dyDescent="0.2">
      <c r="A9" s="152"/>
      <c r="B9" s="1" t="s">
        <v>20</v>
      </c>
      <c r="C9" s="55">
        <v>1424</v>
      </c>
      <c r="D9" s="55">
        <v>0</v>
      </c>
      <c r="E9" s="55">
        <v>1</v>
      </c>
      <c r="F9" s="55">
        <v>3</v>
      </c>
      <c r="G9" s="55">
        <v>6</v>
      </c>
      <c r="H9" s="55">
        <v>10</v>
      </c>
      <c r="I9" s="55">
        <v>25</v>
      </c>
      <c r="J9" s="55">
        <v>11</v>
      </c>
      <c r="K9" s="55">
        <v>13</v>
      </c>
      <c r="L9" s="55">
        <v>15</v>
      </c>
      <c r="M9" s="55">
        <v>27</v>
      </c>
      <c r="N9" s="55">
        <v>30</v>
      </c>
      <c r="O9" s="55">
        <v>45</v>
      </c>
      <c r="P9" s="55">
        <v>96</v>
      </c>
      <c r="Q9" s="55">
        <v>137</v>
      </c>
      <c r="R9" s="55">
        <v>220</v>
      </c>
      <c r="S9" s="55">
        <v>253</v>
      </c>
      <c r="T9" s="55">
        <v>249</v>
      </c>
      <c r="U9" s="55">
        <v>283</v>
      </c>
    </row>
    <row r="10" spans="1:22" ht="15" customHeight="1" x14ac:dyDescent="0.2">
      <c r="A10" s="152"/>
      <c r="B10" s="1" t="s">
        <v>21</v>
      </c>
      <c r="C10" s="55">
        <v>1383</v>
      </c>
      <c r="D10" s="55">
        <v>0</v>
      </c>
      <c r="E10" s="55">
        <v>1</v>
      </c>
      <c r="F10" s="55">
        <v>5</v>
      </c>
      <c r="G10" s="55">
        <v>2</v>
      </c>
      <c r="H10" s="55">
        <v>2</v>
      </c>
      <c r="I10" s="55">
        <v>15</v>
      </c>
      <c r="J10" s="55">
        <v>10</v>
      </c>
      <c r="K10" s="55">
        <v>2</v>
      </c>
      <c r="L10" s="55">
        <v>20</v>
      </c>
      <c r="M10" s="55">
        <v>21</v>
      </c>
      <c r="N10" s="55">
        <v>30</v>
      </c>
      <c r="O10" s="55">
        <v>36</v>
      </c>
      <c r="P10" s="55">
        <v>75</v>
      </c>
      <c r="Q10" s="55">
        <v>86</v>
      </c>
      <c r="R10" s="55">
        <v>178</v>
      </c>
      <c r="S10" s="55">
        <v>256</v>
      </c>
      <c r="T10" s="55">
        <v>277</v>
      </c>
      <c r="U10" s="55">
        <v>367</v>
      </c>
    </row>
    <row r="11" spans="1:22" ht="15" customHeight="1" x14ac:dyDescent="0.2">
      <c r="A11" s="151" t="s">
        <v>499</v>
      </c>
      <c r="B11" s="31" t="s">
        <v>0</v>
      </c>
      <c r="C11" s="54">
        <v>1375</v>
      </c>
      <c r="D11" s="54">
        <v>7</v>
      </c>
      <c r="E11" s="54">
        <v>108</v>
      </c>
      <c r="F11" s="54">
        <v>158</v>
      </c>
      <c r="G11" s="54">
        <v>170</v>
      </c>
      <c r="H11" s="54">
        <v>124</v>
      </c>
      <c r="I11" s="54">
        <v>150</v>
      </c>
      <c r="J11" s="54">
        <v>117</v>
      </c>
      <c r="K11" s="54">
        <v>74</v>
      </c>
      <c r="L11" s="54">
        <v>72</v>
      </c>
      <c r="M11" s="54">
        <v>61</v>
      </c>
      <c r="N11" s="54">
        <v>72</v>
      </c>
      <c r="O11" s="54">
        <v>50</v>
      </c>
      <c r="P11" s="54">
        <v>52</v>
      </c>
      <c r="Q11" s="54">
        <v>37</v>
      </c>
      <c r="R11" s="54">
        <v>40</v>
      </c>
      <c r="S11" s="54">
        <v>31</v>
      </c>
      <c r="T11" s="54">
        <v>23</v>
      </c>
      <c r="U11" s="54">
        <v>29</v>
      </c>
    </row>
    <row r="12" spans="1:22" ht="15" customHeight="1" x14ac:dyDescent="0.2">
      <c r="A12" s="151"/>
      <c r="B12" s="31" t="s">
        <v>20</v>
      </c>
      <c r="C12" s="54">
        <v>705</v>
      </c>
      <c r="D12" s="54">
        <v>1</v>
      </c>
      <c r="E12" s="54">
        <v>71</v>
      </c>
      <c r="F12" s="54">
        <v>82</v>
      </c>
      <c r="G12" s="54">
        <v>73</v>
      </c>
      <c r="H12" s="54">
        <v>71</v>
      </c>
      <c r="I12" s="54">
        <v>78</v>
      </c>
      <c r="J12" s="54">
        <v>53</v>
      </c>
      <c r="K12" s="54">
        <v>37</v>
      </c>
      <c r="L12" s="54">
        <v>46</v>
      </c>
      <c r="M12" s="54">
        <v>34</v>
      </c>
      <c r="N12" s="54">
        <v>39</v>
      </c>
      <c r="O12" s="54">
        <v>27</v>
      </c>
      <c r="P12" s="54">
        <v>24</v>
      </c>
      <c r="Q12" s="54">
        <v>13</v>
      </c>
      <c r="R12" s="54">
        <v>21</v>
      </c>
      <c r="S12" s="54">
        <v>14</v>
      </c>
      <c r="T12" s="54">
        <v>9</v>
      </c>
      <c r="U12" s="54">
        <v>12</v>
      </c>
    </row>
    <row r="13" spans="1:22" ht="15" customHeight="1" x14ac:dyDescent="0.2">
      <c r="A13" s="151"/>
      <c r="B13" s="31" t="s">
        <v>21</v>
      </c>
      <c r="C13" s="54">
        <v>670</v>
      </c>
      <c r="D13" s="54">
        <v>6</v>
      </c>
      <c r="E13" s="54">
        <v>37</v>
      </c>
      <c r="F13" s="54">
        <v>76</v>
      </c>
      <c r="G13" s="54">
        <v>97</v>
      </c>
      <c r="H13" s="54">
        <v>53</v>
      </c>
      <c r="I13" s="54">
        <v>72</v>
      </c>
      <c r="J13" s="54">
        <v>64</v>
      </c>
      <c r="K13" s="54">
        <v>37</v>
      </c>
      <c r="L13" s="54">
        <v>26</v>
      </c>
      <c r="M13" s="54">
        <v>27</v>
      </c>
      <c r="N13" s="54">
        <v>33</v>
      </c>
      <c r="O13" s="54">
        <v>23</v>
      </c>
      <c r="P13" s="54">
        <v>28</v>
      </c>
      <c r="Q13" s="54">
        <v>24</v>
      </c>
      <c r="R13" s="54">
        <v>19</v>
      </c>
      <c r="S13" s="54">
        <v>17</v>
      </c>
      <c r="T13" s="54">
        <v>14</v>
      </c>
      <c r="U13" s="54">
        <v>17</v>
      </c>
    </row>
    <row r="14" spans="1:22" ht="15" customHeight="1" x14ac:dyDescent="0.2">
      <c r="A14" s="152" t="s">
        <v>500</v>
      </c>
      <c r="B14" s="1" t="s">
        <v>0</v>
      </c>
      <c r="C14" s="55">
        <v>16057</v>
      </c>
      <c r="D14" s="55">
        <v>0</v>
      </c>
      <c r="E14" s="55">
        <v>0</v>
      </c>
      <c r="F14" s="55">
        <v>46</v>
      </c>
      <c r="G14" s="55">
        <v>637</v>
      </c>
      <c r="H14" s="55">
        <v>1492</v>
      </c>
      <c r="I14" s="55">
        <v>2195</v>
      </c>
      <c r="J14" s="55">
        <v>2134</v>
      </c>
      <c r="K14" s="55">
        <v>1840</v>
      </c>
      <c r="L14" s="55">
        <v>1740</v>
      </c>
      <c r="M14" s="55">
        <v>2055</v>
      </c>
      <c r="N14" s="55">
        <v>1662</v>
      </c>
      <c r="O14" s="55">
        <v>1113</v>
      </c>
      <c r="P14" s="55">
        <v>680</v>
      </c>
      <c r="Q14" s="55">
        <v>290</v>
      </c>
      <c r="R14" s="55">
        <v>121</v>
      </c>
      <c r="S14" s="55">
        <v>37</v>
      </c>
      <c r="T14" s="55">
        <v>10</v>
      </c>
      <c r="U14" s="55">
        <v>5</v>
      </c>
    </row>
    <row r="15" spans="1:22" ht="15" customHeight="1" x14ac:dyDescent="0.2">
      <c r="A15" s="152"/>
      <c r="B15" s="1" t="s">
        <v>20</v>
      </c>
      <c r="C15" s="55">
        <v>10272</v>
      </c>
      <c r="D15" s="55">
        <v>0</v>
      </c>
      <c r="E15" s="55">
        <v>0</v>
      </c>
      <c r="F15" s="55">
        <v>26</v>
      </c>
      <c r="G15" s="55">
        <v>424</v>
      </c>
      <c r="H15" s="55">
        <v>1017</v>
      </c>
      <c r="I15" s="55">
        <v>1482</v>
      </c>
      <c r="J15" s="55">
        <v>1317</v>
      </c>
      <c r="K15" s="55">
        <v>1153</v>
      </c>
      <c r="L15" s="55">
        <v>1068</v>
      </c>
      <c r="M15" s="55">
        <v>1242</v>
      </c>
      <c r="N15" s="55">
        <v>1067</v>
      </c>
      <c r="O15" s="55">
        <v>725</v>
      </c>
      <c r="P15" s="55">
        <v>456</v>
      </c>
      <c r="Q15" s="55">
        <v>183</v>
      </c>
      <c r="R15" s="55">
        <v>78</v>
      </c>
      <c r="S15" s="55">
        <v>26</v>
      </c>
      <c r="T15" s="55">
        <v>6</v>
      </c>
      <c r="U15" s="55">
        <v>2</v>
      </c>
    </row>
    <row r="16" spans="1:22" ht="15" customHeight="1" x14ac:dyDescent="0.2">
      <c r="A16" s="152"/>
      <c r="B16" s="1" t="s">
        <v>21</v>
      </c>
      <c r="C16" s="55">
        <v>5785</v>
      </c>
      <c r="D16" s="55">
        <v>0</v>
      </c>
      <c r="E16" s="55">
        <v>0</v>
      </c>
      <c r="F16" s="55">
        <v>20</v>
      </c>
      <c r="G16" s="55">
        <v>213</v>
      </c>
      <c r="H16" s="55">
        <v>475</v>
      </c>
      <c r="I16" s="55">
        <v>713</v>
      </c>
      <c r="J16" s="55">
        <v>817</v>
      </c>
      <c r="K16" s="55">
        <v>687</v>
      </c>
      <c r="L16" s="55">
        <v>672</v>
      </c>
      <c r="M16" s="55">
        <v>813</v>
      </c>
      <c r="N16" s="55">
        <v>595</v>
      </c>
      <c r="O16" s="55">
        <v>388</v>
      </c>
      <c r="P16" s="55">
        <v>224</v>
      </c>
      <c r="Q16" s="55">
        <v>107</v>
      </c>
      <c r="R16" s="55">
        <v>43</v>
      </c>
      <c r="S16" s="55">
        <v>11</v>
      </c>
      <c r="T16" s="55">
        <v>4</v>
      </c>
      <c r="U16" s="55">
        <v>3</v>
      </c>
    </row>
    <row r="17" spans="1:21" ht="15" customHeight="1" x14ac:dyDescent="0.2">
      <c r="A17" s="151" t="s">
        <v>501</v>
      </c>
      <c r="B17" s="31" t="s">
        <v>0</v>
      </c>
      <c r="C17" s="54">
        <v>20608</v>
      </c>
      <c r="D17" s="54">
        <v>0</v>
      </c>
      <c r="E17" s="54">
        <v>0</v>
      </c>
      <c r="F17" s="54">
        <v>29</v>
      </c>
      <c r="G17" s="54">
        <v>852</v>
      </c>
      <c r="H17" s="54">
        <v>2298</v>
      </c>
      <c r="I17" s="54">
        <v>2613</v>
      </c>
      <c r="J17" s="54">
        <v>2423</v>
      </c>
      <c r="K17" s="54">
        <v>2266</v>
      </c>
      <c r="L17" s="54">
        <v>1999</v>
      </c>
      <c r="M17" s="54">
        <v>2129</v>
      </c>
      <c r="N17" s="54">
        <v>1852</v>
      </c>
      <c r="O17" s="54">
        <v>1724</v>
      </c>
      <c r="P17" s="54">
        <v>1181</v>
      </c>
      <c r="Q17" s="54">
        <v>581</v>
      </c>
      <c r="R17" s="54">
        <v>348</v>
      </c>
      <c r="S17" s="54">
        <v>178</v>
      </c>
      <c r="T17" s="54">
        <v>80</v>
      </c>
      <c r="U17" s="54">
        <v>55</v>
      </c>
    </row>
    <row r="18" spans="1:21" ht="15" customHeight="1" x14ac:dyDescent="0.2">
      <c r="A18" s="151"/>
      <c r="B18" s="31" t="s">
        <v>20</v>
      </c>
      <c r="C18" s="54">
        <v>13115</v>
      </c>
      <c r="D18" s="54">
        <v>0</v>
      </c>
      <c r="E18" s="54">
        <v>0</v>
      </c>
      <c r="F18" s="54">
        <v>8</v>
      </c>
      <c r="G18" s="54">
        <v>573</v>
      </c>
      <c r="H18" s="54">
        <v>1547</v>
      </c>
      <c r="I18" s="54">
        <v>1858</v>
      </c>
      <c r="J18" s="54">
        <v>1655</v>
      </c>
      <c r="K18" s="54">
        <v>1558</v>
      </c>
      <c r="L18" s="54">
        <v>1373</v>
      </c>
      <c r="M18" s="54">
        <v>1399</v>
      </c>
      <c r="N18" s="54">
        <v>1064</v>
      </c>
      <c r="O18" s="54">
        <v>950</v>
      </c>
      <c r="P18" s="54">
        <v>600</v>
      </c>
      <c r="Q18" s="54">
        <v>260</v>
      </c>
      <c r="R18" s="54">
        <v>156</v>
      </c>
      <c r="S18" s="54">
        <v>69</v>
      </c>
      <c r="T18" s="54">
        <v>29</v>
      </c>
      <c r="U18" s="54">
        <v>16</v>
      </c>
    </row>
    <row r="19" spans="1:21" ht="15" customHeight="1" x14ac:dyDescent="0.2">
      <c r="A19" s="151"/>
      <c r="B19" s="31" t="s">
        <v>21</v>
      </c>
      <c r="C19" s="54">
        <v>7493</v>
      </c>
      <c r="D19" s="54">
        <v>0</v>
      </c>
      <c r="E19" s="54">
        <v>0</v>
      </c>
      <c r="F19" s="54">
        <v>21</v>
      </c>
      <c r="G19" s="54">
        <v>279</v>
      </c>
      <c r="H19" s="54">
        <v>751</v>
      </c>
      <c r="I19" s="54">
        <v>755</v>
      </c>
      <c r="J19" s="54">
        <v>768</v>
      </c>
      <c r="K19" s="54">
        <v>708</v>
      </c>
      <c r="L19" s="54">
        <v>626</v>
      </c>
      <c r="M19" s="54">
        <v>730</v>
      </c>
      <c r="N19" s="54">
        <v>788</v>
      </c>
      <c r="O19" s="54">
        <v>774</v>
      </c>
      <c r="P19" s="54">
        <v>581</v>
      </c>
      <c r="Q19" s="54">
        <v>321</v>
      </c>
      <c r="R19" s="54">
        <v>192</v>
      </c>
      <c r="S19" s="54">
        <v>109</v>
      </c>
      <c r="T19" s="54">
        <v>51</v>
      </c>
      <c r="U19" s="54">
        <v>39</v>
      </c>
    </row>
    <row r="20" spans="1:21" ht="15" customHeight="1" x14ac:dyDescent="0.2">
      <c r="A20" s="152" t="s">
        <v>502</v>
      </c>
      <c r="B20" s="1" t="s">
        <v>0</v>
      </c>
      <c r="C20" s="55">
        <v>17378</v>
      </c>
      <c r="D20" s="55">
        <v>4</v>
      </c>
      <c r="E20" s="55">
        <v>13</v>
      </c>
      <c r="F20" s="55">
        <v>438</v>
      </c>
      <c r="G20" s="55">
        <v>1886</v>
      </c>
      <c r="H20" s="55">
        <v>1918</v>
      </c>
      <c r="I20" s="55">
        <v>1760</v>
      </c>
      <c r="J20" s="55">
        <v>1461</v>
      </c>
      <c r="K20" s="55">
        <v>1306</v>
      </c>
      <c r="L20" s="55">
        <v>1184</v>
      </c>
      <c r="M20" s="55">
        <v>1306</v>
      </c>
      <c r="N20" s="55">
        <v>1426</v>
      </c>
      <c r="O20" s="55">
        <v>1285</v>
      </c>
      <c r="P20" s="55">
        <v>1032</v>
      </c>
      <c r="Q20" s="55">
        <v>829</v>
      </c>
      <c r="R20" s="55">
        <v>615</v>
      </c>
      <c r="S20" s="55">
        <v>454</v>
      </c>
      <c r="T20" s="55">
        <v>239</v>
      </c>
      <c r="U20" s="55">
        <v>222</v>
      </c>
    </row>
    <row r="21" spans="1:21" ht="15" customHeight="1" x14ac:dyDescent="0.2">
      <c r="A21" s="152"/>
      <c r="B21" s="1" t="s">
        <v>20</v>
      </c>
      <c r="C21" s="55">
        <v>7032</v>
      </c>
      <c r="D21" s="55">
        <v>3</v>
      </c>
      <c r="E21" s="55">
        <v>11</v>
      </c>
      <c r="F21" s="55">
        <v>125</v>
      </c>
      <c r="G21" s="55">
        <v>688</v>
      </c>
      <c r="H21" s="55">
        <v>821</v>
      </c>
      <c r="I21" s="55">
        <v>733</v>
      </c>
      <c r="J21" s="55">
        <v>531</v>
      </c>
      <c r="K21" s="55">
        <v>489</v>
      </c>
      <c r="L21" s="55">
        <v>503</v>
      </c>
      <c r="M21" s="55">
        <v>501</v>
      </c>
      <c r="N21" s="55">
        <v>602</v>
      </c>
      <c r="O21" s="55">
        <v>584</v>
      </c>
      <c r="P21" s="55">
        <v>513</v>
      </c>
      <c r="Q21" s="55">
        <v>364</v>
      </c>
      <c r="R21" s="55">
        <v>247</v>
      </c>
      <c r="S21" s="55">
        <v>163</v>
      </c>
      <c r="T21" s="55">
        <v>81</v>
      </c>
      <c r="U21" s="55">
        <v>73</v>
      </c>
    </row>
    <row r="22" spans="1:21" ht="15" customHeight="1" x14ac:dyDescent="0.2">
      <c r="A22" s="152"/>
      <c r="B22" s="1" t="s">
        <v>21</v>
      </c>
      <c r="C22" s="55">
        <v>10346</v>
      </c>
      <c r="D22" s="55">
        <v>1</v>
      </c>
      <c r="E22" s="55">
        <v>2</v>
      </c>
      <c r="F22" s="55">
        <v>313</v>
      </c>
      <c r="G22" s="55">
        <v>1198</v>
      </c>
      <c r="H22" s="55">
        <v>1097</v>
      </c>
      <c r="I22" s="55">
        <v>1027</v>
      </c>
      <c r="J22" s="55">
        <v>930</v>
      </c>
      <c r="K22" s="55">
        <v>817</v>
      </c>
      <c r="L22" s="55">
        <v>681</v>
      </c>
      <c r="M22" s="55">
        <v>805</v>
      </c>
      <c r="N22" s="55">
        <v>824</v>
      </c>
      <c r="O22" s="55">
        <v>701</v>
      </c>
      <c r="P22" s="55">
        <v>519</v>
      </c>
      <c r="Q22" s="55">
        <v>465</v>
      </c>
      <c r="R22" s="55">
        <v>368</v>
      </c>
      <c r="S22" s="55">
        <v>291</v>
      </c>
      <c r="T22" s="55">
        <v>158</v>
      </c>
      <c r="U22" s="55">
        <v>149</v>
      </c>
    </row>
    <row r="23" spans="1:21" ht="15" customHeight="1" x14ac:dyDescent="0.2">
      <c r="A23" s="151" t="s">
        <v>503</v>
      </c>
      <c r="B23" s="31" t="s">
        <v>0</v>
      </c>
      <c r="C23" s="54">
        <v>8274</v>
      </c>
      <c r="D23" s="54">
        <v>25</v>
      </c>
      <c r="E23" s="54">
        <v>319</v>
      </c>
      <c r="F23" s="54">
        <v>1189</v>
      </c>
      <c r="G23" s="54">
        <v>1905</v>
      </c>
      <c r="H23" s="54">
        <v>964</v>
      </c>
      <c r="I23" s="54">
        <v>777</v>
      </c>
      <c r="J23" s="54">
        <v>633</v>
      </c>
      <c r="K23" s="54">
        <v>503</v>
      </c>
      <c r="L23" s="54">
        <v>423</v>
      </c>
      <c r="M23" s="54">
        <v>369</v>
      </c>
      <c r="N23" s="54">
        <v>268</v>
      </c>
      <c r="O23" s="54">
        <v>249</v>
      </c>
      <c r="P23" s="54">
        <v>153</v>
      </c>
      <c r="Q23" s="54">
        <v>111</v>
      </c>
      <c r="R23" s="54">
        <v>158</v>
      </c>
      <c r="S23" s="54">
        <v>103</v>
      </c>
      <c r="T23" s="54">
        <v>59</v>
      </c>
      <c r="U23" s="54">
        <v>66</v>
      </c>
    </row>
    <row r="24" spans="1:21" ht="15" customHeight="1" x14ac:dyDescent="0.2">
      <c r="A24" s="151"/>
      <c r="B24" s="31" t="s">
        <v>20</v>
      </c>
      <c r="C24" s="54">
        <v>2719</v>
      </c>
      <c r="D24" s="54">
        <v>14</v>
      </c>
      <c r="E24" s="54">
        <v>157</v>
      </c>
      <c r="F24" s="54">
        <v>462</v>
      </c>
      <c r="G24" s="54">
        <v>524</v>
      </c>
      <c r="H24" s="54">
        <v>309</v>
      </c>
      <c r="I24" s="54">
        <v>234</v>
      </c>
      <c r="J24" s="54">
        <v>170</v>
      </c>
      <c r="K24" s="54">
        <v>159</v>
      </c>
      <c r="L24" s="54">
        <v>131</v>
      </c>
      <c r="M24" s="54">
        <v>134</v>
      </c>
      <c r="N24" s="54">
        <v>106</v>
      </c>
      <c r="O24" s="54">
        <v>92</v>
      </c>
      <c r="P24" s="54">
        <v>50</v>
      </c>
      <c r="Q24" s="54">
        <v>38</v>
      </c>
      <c r="R24" s="54">
        <v>77</v>
      </c>
      <c r="S24" s="54">
        <v>33</v>
      </c>
      <c r="T24" s="54">
        <v>19</v>
      </c>
      <c r="U24" s="54">
        <v>10</v>
      </c>
    </row>
    <row r="25" spans="1:21" ht="15" customHeight="1" x14ac:dyDescent="0.2">
      <c r="A25" s="151"/>
      <c r="B25" s="31" t="s">
        <v>21</v>
      </c>
      <c r="C25" s="54">
        <v>5555</v>
      </c>
      <c r="D25" s="54">
        <v>11</v>
      </c>
      <c r="E25" s="54">
        <v>162</v>
      </c>
      <c r="F25" s="54">
        <v>727</v>
      </c>
      <c r="G25" s="54">
        <v>1381</v>
      </c>
      <c r="H25" s="54">
        <v>655</v>
      </c>
      <c r="I25" s="54">
        <v>543</v>
      </c>
      <c r="J25" s="54">
        <v>463</v>
      </c>
      <c r="K25" s="54">
        <v>344</v>
      </c>
      <c r="L25" s="54">
        <v>292</v>
      </c>
      <c r="M25" s="54">
        <v>235</v>
      </c>
      <c r="N25" s="54">
        <v>162</v>
      </c>
      <c r="O25" s="54">
        <v>157</v>
      </c>
      <c r="P25" s="54">
        <v>103</v>
      </c>
      <c r="Q25" s="54">
        <v>73</v>
      </c>
      <c r="R25" s="54">
        <v>81</v>
      </c>
      <c r="S25" s="54">
        <v>70</v>
      </c>
      <c r="T25" s="54">
        <v>40</v>
      </c>
      <c r="U25" s="54">
        <v>56</v>
      </c>
    </row>
    <row r="26" spans="1:21" ht="15" customHeight="1" x14ac:dyDescent="0.2">
      <c r="A26" s="152" t="s">
        <v>504</v>
      </c>
      <c r="B26" s="1" t="s">
        <v>0</v>
      </c>
      <c r="C26" s="55">
        <v>281</v>
      </c>
      <c r="D26" s="55">
        <v>1</v>
      </c>
      <c r="E26" s="55">
        <v>6</v>
      </c>
      <c r="F26" s="55">
        <v>62</v>
      </c>
      <c r="G26" s="55">
        <v>62</v>
      </c>
      <c r="H26" s="55">
        <v>15</v>
      </c>
      <c r="I26" s="55">
        <v>10</v>
      </c>
      <c r="J26" s="55">
        <v>10</v>
      </c>
      <c r="K26" s="55">
        <v>17</v>
      </c>
      <c r="L26" s="55">
        <v>15</v>
      </c>
      <c r="M26" s="55">
        <v>9</v>
      </c>
      <c r="N26" s="55">
        <v>12</v>
      </c>
      <c r="O26" s="55">
        <v>18</v>
      </c>
      <c r="P26" s="55">
        <v>7</v>
      </c>
      <c r="Q26" s="55">
        <v>23</v>
      </c>
      <c r="R26" s="55">
        <v>3</v>
      </c>
      <c r="S26" s="55">
        <v>9</v>
      </c>
      <c r="T26" s="55">
        <v>2</v>
      </c>
      <c r="U26" s="55">
        <v>0</v>
      </c>
    </row>
    <row r="27" spans="1:21" ht="15" customHeight="1" x14ac:dyDescent="0.2">
      <c r="A27" s="152"/>
      <c r="B27" s="1" t="s">
        <v>20</v>
      </c>
      <c r="C27" s="55">
        <v>94</v>
      </c>
      <c r="D27" s="55">
        <v>1</v>
      </c>
      <c r="E27" s="55">
        <v>5</v>
      </c>
      <c r="F27" s="55">
        <v>29</v>
      </c>
      <c r="G27" s="55">
        <v>15</v>
      </c>
      <c r="H27" s="55">
        <v>6</v>
      </c>
      <c r="I27" s="55">
        <v>2</v>
      </c>
      <c r="J27" s="55">
        <v>1</v>
      </c>
      <c r="K27" s="55">
        <v>7</v>
      </c>
      <c r="L27" s="55">
        <v>4</v>
      </c>
      <c r="M27" s="55">
        <v>5</v>
      </c>
      <c r="N27" s="55">
        <v>5</v>
      </c>
      <c r="O27" s="55">
        <v>7</v>
      </c>
      <c r="P27" s="55">
        <v>3</v>
      </c>
      <c r="Q27" s="55">
        <v>2</v>
      </c>
      <c r="R27" s="55">
        <v>0</v>
      </c>
      <c r="S27" s="55">
        <v>1</v>
      </c>
      <c r="T27" s="55">
        <v>1</v>
      </c>
      <c r="U27" s="55">
        <v>0</v>
      </c>
    </row>
    <row r="28" spans="1:21" ht="15" customHeight="1" x14ac:dyDescent="0.2">
      <c r="A28" s="152"/>
      <c r="B28" s="1" t="s">
        <v>21</v>
      </c>
      <c r="C28" s="55">
        <v>187</v>
      </c>
      <c r="D28" s="55">
        <v>0</v>
      </c>
      <c r="E28" s="55">
        <v>1</v>
      </c>
      <c r="F28" s="55">
        <v>33</v>
      </c>
      <c r="G28" s="55">
        <v>47</v>
      </c>
      <c r="H28" s="55">
        <v>9</v>
      </c>
      <c r="I28" s="55">
        <v>8</v>
      </c>
      <c r="J28" s="55">
        <v>9</v>
      </c>
      <c r="K28" s="55">
        <v>10</v>
      </c>
      <c r="L28" s="55">
        <v>11</v>
      </c>
      <c r="M28" s="55">
        <v>4</v>
      </c>
      <c r="N28" s="55">
        <v>7</v>
      </c>
      <c r="O28" s="55">
        <v>11</v>
      </c>
      <c r="P28" s="55">
        <v>4</v>
      </c>
      <c r="Q28" s="55">
        <v>21</v>
      </c>
      <c r="R28" s="55">
        <v>3</v>
      </c>
      <c r="S28" s="55">
        <v>8</v>
      </c>
      <c r="T28" s="55">
        <v>1</v>
      </c>
      <c r="U28" s="55">
        <v>0</v>
      </c>
    </row>
    <row r="29" spans="1:21" ht="15" customHeight="1" x14ac:dyDescent="0.2">
      <c r="A29" s="151" t="s">
        <v>505</v>
      </c>
      <c r="B29" s="31" t="s">
        <v>0</v>
      </c>
      <c r="C29" s="54">
        <v>13</v>
      </c>
      <c r="D29" s="54">
        <v>1</v>
      </c>
      <c r="E29" s="54">
        <v>0</v>
      </c>
      <c r="F29" s="54">
        <v>0</v>
      </c>
      <c r="G29" s="54">
        <v>1</v>
      </c>
      <c r="H29" s="54">
        <v>2</v>
      </c>
      <c r="I29" s="54">
        <v>1</v>
      </c>
      <c r="J29" s="54">
        <v>0</v>
      </c>
      <c r="K29" s="54">
        <v>2</v>
      </c>
      <c r="L29" s="54">
        <v>0</v>
      </c>
      <c r="M29" s="54">
        <v>6</v>
      </c>
      <c r="N29" s="54">
        <v>0</v>
      </c>
      <c r="O29" s="54">
        <v>0</v>
      </c>
      <c r="P29" s="54">
        <v>0</v>
      </c>
      <c r="Q29" s="54">
        <v>0</v>
      </c>
      <c r="R29" s="54">
        <v>0</v>
      </c>
      <c r="S29" s="54">
        <v>0</v>
      </c>
      <c r="T29" s="54">
        <v>0</v>
      </c>
      <c r="U29" s="54">
        <v>0</v>
      </c>
    </row>
    <row r="30" spans="1:21" ht="15" customHeight="1" x14ac:dyDescent="0.2">
      <c r="A30" s="151"/>
      <c r="B30" s="31" t="s">
        <v>20</v>
      </c>
      <c r="C30" s="54">
        <v>4</v>
      </c>
      <c r="D30" s="54">
        <v>1</v>
      </c>
      <c r="E30" s="54">
        <v>0</v>
      </c>
      <c r="F30" s="54">
        <v>0</v>
      </c>
      <c r="G30" s="54">
        <v>1</v>
      </c>
      <c r="H30" s="54">
        <v>0</v>
      </c>
      <c r="I30" s="54">
        <v>0</v>
      </c>
      <c r="J30" s="54">
        <v>0</v>
      </c>
      <c r="K30" s="54">
        <v>1</v>
      </c>
      <c r="L30" s="54">
        <v>0</v>
      </c>
      <c r="M30" s="54">
        <v>1</v>
      </c>
      <c r="N30" s="54">
        <v>0</v>
      </c>
      <c r="O30" s="54">
        <v>0</v>
      </c>
      <c r="P30" s="54">
        <v>0</v>
      </c>
      <c r="Q30" s="54">
        <v>0</v>
      </c>
      <c r="R30" s="54">
        <v>0</v>
      </c>
      <c r="S30" s="54">
        <v>0</v>
      </c>
      <c r="T30" s="54">
        <v>0</v>
      </c>
      <c r="U30" s="54">
        <v>0</v>
      </c>
    </row>
    <row r="31" spans="1:21" ht="15" customHeight="1" x14ac:dyDescent="0.2">
      <c r="A31" s="151"/>
      <c r="B31" s="31" t="s">
        <v>21</v>
      </c>
      <c r="C31" s="54">
        <v>9</v>
      </c>
      <c r="D31" s="54">
        <v>0</v>
      </c>
      <c r="E31" s="54">
        <v>0</v>
      </c>
      <c r="F31" s="54">
        <v>0</v>
      </c>
      <c r="G31" s="54">
        <v>0</v>
      </c>
      <c r="H31" s="54">
        <v>2</v>
      </c>
      <c r="I31" s="54">
        <v>1</v>
      </c>
      <c r="J31" s="54">
        <v>0</v>
      </c>
      <c r="K31" s="54">
        <v>1</v>
      </c>
      <c r="L31" s="54">
        <v>0</v>
      </c>
      <c r="M31" s="54">
        <v>5</v>
      </c>
      <c r="N31" s="54">
        <v>0</v>
      </c>
      <c r="O31" s="54">
        <v>0</v>
      </c>
      <c r="P31" s="54">
        <v>0</v>
      </c>
      <c r="Q31" s="54">
        <v>0</v>
      </c>
      <c r="R31" s="54">
        <v>0</v>
      </c>
      <c r="S31" s="54">
        <v>0</v>
      </c>
      <c r="T31" s="54">
        <v>0</v>
      </c>
      <c r="U31" s="54">
        <v>0</v>
      </c>
    </row>
    <row r="32" spans="1:21" ht="15" customHeight="1" x14ac:dyDescent="0.2">
      <c r="A32" s="152" t="s">
        <v>506</v>
      </c>
      <c r="B32" s="1" t="s">
        <v>0</v>
      </c>
      <c r="C32" s="55">
        <v>87</v>
      </c>
      <c r="D32" s="55">
        <v>0</v>
      </c>
      <c r="E32" s="55">
        <v>0</v>
      </c>
      <c r="F32" s="55">
        <v>5</v>
      </c>
      <c r="G32" s="55">
        <v>13</v>
      </c>
      <c r="H32" s="55">
        <v>27</v>
      </c>
      <c r="I32" s="55">
        <v>11</v>
      </c>
      <c r="J32" s="55">
        <v>5</v>
      </c>
      <c r="K32" s="55">
        <v>11</v>
      </c>
      <c r="L32" s="55">
        <v>3</v>
      </c>
      <c r="M32" s="55">
        <v>6</v>
      </c>
      <c r="N32" s="55">
        <v>3</v>
      </c>
      <c r="O32" s="55">
        <v>2</v>
      </c>
      <c r="P32" s="55">
        <v>1</v>
      </c>
      <c r="Q32" s="55">
        <v>0</v>
      </c>
      <c r="R32" s="55">
        <v>0</v>
      </c>
      <c r="S32" s="55">
        <v>0</v>
      </c>
      <c r="T32" s="55">
        <v>0</v>
      </c>
      <c r="U32" s="55">
        <v>0</v>
      </c>
    </row>
    <row r="33" spans="1:21" ht="15" customHeight="1" x14ac:dyDescent="0.2">
      <c r="A33" s="152"/>
      <c r="B33" s="1" t="s">
        <v>20</v>
      </c>
      <c r="C33" s="55">
        <v>25</v>
      </c>
      <c r="D33" s="55">
        <v>0</v>
      </c>
      <c r="E33" s="55">
        <v>0</v>
      </c>
      <c r="F33" s="55">
        <v>0</v>
      </c>
      <c r="G33" s="55">
        <v>7</v>
      </c>
      <c r="H33" s="55">
        <v>6</v>
      </c>
      <c r="I33" s="55">
        <v>2</v>
      </c>
      <c r="J33" s="55">
        <v>1</v>
      </c>
      <c r="K33" s="55">
        <v>3</v>
      </c>
      <c r="L33" s="55">
        <v>1</v>
      </c>
      <c r="M33" s="55">
        <v>3</v>
      </c>
      <c r="N33" s="55">
        <v>1</v>
      </c>
      <c r="O33" s="55">
        <v>0</v>
      </c>
      <c r="P33" s="55">
        <v>1</v>
      </c>
      <c r="Q33" s="55">
        <v>0</v>
      </c>
      <c r="R33" s="55">
        <v>0</v>
      </c>
      <c r="S33" s="55">
        <v>0</v>
      </c>
      <c r="T33" s="55">
        <v>0</v>
      </c>
      <c r="U33" s="55">
        <v>0</v>
      </c>
    </row>
    <row r="34" spans="1:21" ht="15" customHeight="1" x14ac:dyDescent="0.2">
      <c r="A34" s="152"/>
      <c r="B34" s="1" t="s">
        <v>21</v>
      </c>
      <c r="C34" s="55">
        <v>62</v>
      </c>
      <c r="D34" s="55">
        <v>0</v>
      </c>
      <c r="E34" s="55">
        <v>0</v>
      </c>
      <c r="F34" s="55">
        <v>5</v>
      </c>
      <c r="G34" s="55">
        <v>6</v>
      </c>
      <c r="H34" s="55">
        <v>21</v>
      </c>
      <c r="I34" s="55">
        <v>9</v>
      </c>
      <c r="J34" s="55">
        <v>4</v>
      </c>
      <c r="K34" s="55">
        <v>8</v>
      </c>
      <c r="L34" s="55">
        <v>2</v>
      </c>
      <c r="M34" s="55">
        <v>3</v>
      </c>
      <c r="N34" s="55">
        <v>2</v>
      </c>
      <c r="O34" s="55">
        <v>2</v>
      </c>
      <c r="P34" s="55">
        <v>0</v>
      </c>
      <c r="Q34" s="55">
        <v>0</v>
      </c>
      <c r="R34" s="55">
        <v>0</v>
      </c>
      <c r="S34" s="55">
        <v>0</v>
      </c>
      <c r="T34" s="55">
        <v>0</v>
      </c>
      <c r="U34" s="55">
        <v>0</v>
      </c>
    </row>
    <row r="35" spans="1:21" ht="15" customHeight="1" x14ac:dyDescent="0.2">
      <c r="A35" s="151" t="s">
        <v>507</v>
      </c>
      <c r="B35" s="31" t="s">
        <v>0</v>
      </c>
      <c r="C35" s="54">
        <v>91</v>
      </c>
      <c r="D35" s="54">
        <v>0</v>
      </c>
      <c r="E35" s="54">
        <v>1</v>
      </c>
      <c r="F35" s="54">
        <v>17</v>
      </c>
      <c r="G35" s="54">
        <v>45</v>
      </c>
      <c r="H35" s="54">
        <v>9</v>
      </c>
      <c r="I35" s="54">
        <v>3</v>
      </c>
      <c r="J35" s="54">
        <v>4</v>
      </c>
      <c r="K35" s="54">
        <v>1</v>
      </c>
      <c r="L35" s="54">
        <v>4</v>
      </c>
      <c r="M35" s="54">
        <v>1</v>
      </c>
      <c r="N35" s="54">
        <v>0</v>
      </c>
      <c r="O35" s="54">
        <v>2</v>
      </c>
      <c r="P35" s="54">
        <v>2</v>
      </c>
      <c r="Q35" s="54">
        <v>1</v>
      </c>
      <c r="R35" s="54">
        <v>1</v>
      </c>
      <c r="S35" s="54">
        <v>0</v>
      </c>
      <c r="T35" s="54">
        <v>0</v>
      </c>
      <c r="U35" s="54">
        <v>0</v>
      </c>
    </row>
    <row r="36" spans="1:21" ht="15" customHeight="1" x14ac:dyDescent="0.2">
      <c r="A36" s="151"/>
      <c r="B36" s="31" t="s">
        <v>20</v>
      </c>
      <c r="C36" s="54">
        <v>51</v>
      </c>
      <c r="D36" s="54">
        <v>0</v>
      </c>
      <c r="E36" s="54">
        <v>1</v>
      </c>
      <c r="F36" s="54">
        <v>12</v>
      </c>
      <c r="G36" s="54">
        <v>22</v>
      </c>
      <c r="H36" s="54">
        <v>7</v>
      </c>
      <c r="I36" s="54">
        <v>1</v>
      </c>
      <c r="J36" s="54">
        <v>2</v>
      </c>
      <c r="K36" s="54">
        <v>1</v>
      </c>
      <c r="L36" s="54">
        <v>1</v>
      </c>
      <c r="M36" s="54">
        <v>0</v>
      </c>
      <c r="N36" s="54">
        <v>0</v>
      </c>
      <c r="O36" s="54">
        <v>1</v>
      </c>
      <c r="P36" s="54">
        <v>2</v>
      </c>
      <c r="Q36" s="54">
        <v>1</v>
      </c>
      <c r="R36" s="54">
        <v>0</v>
      </c>
      <c r="S36" s="54">
        <v>0</v>
      </c>
      <c r="T36" s="54">
        <v>0</v>
      </c>
      <c r="U36" s="54">
        <v>0</v>
      </c>
    </row>
    <row r="37" spans="1:21" ht="15" customHeight="1" x14ac:dyDescent="0.2">
      <c r="A37" s="151"/>
      <c r="B37" s="31" t="s">
        <v>21</v>
      </c>
      <c r="C37" s="54">
        <v>40</v>
      </c>
      <c r="D37" s="54">
        <v>0</v>
      </c>
      <c r="E37" s="54">
        <v>0</v>
      </c>
      <c r="F37" s="54">
        <v>5</v>
      </c>
      <c r="G37" s="54">
        <v>23</v>
      </c>
      <c r="H37" s="54">
        <v>2</v>
      </c>
      <c r="I37" s="54">
        <v>2</v>
      </c>
      <c r="J37" s="54">
        <v>2</v>
      </c>
      <c r="K37" s="54">
        <v>0</v>
      </c>
      <c r="L37" s="54">
        <v>3</v>
      </c>
      <c r="M37" s="54">
        <v>1</v>
      </c>
      <c r="N37" s="54">
        <v>0</v>
      </c>
      <c r="O37" s="54">
        <v>1</v>
      </c>
      <c r="P37" s="54">
        <v>0</v>
      </c>
      <c r="Q37" s="54">
        <v>0</v>
      </c>
      <c r="R37" s="54">
        <v>1</v>
      </c>
      <c r="S37" s="54">
        <v>0</v>
      </c>
      <c r="T37" s="54">
        <v>0</v>
      </c>
      <c r="U37" s="54">
        <v>0</v>
      </c>
    </row>
    <row r="38" spans="1:21" ht="15" customHeight="1" x14ac:dyDescent="0.2">
      <c r="A38" s="152" t="s">
        <v>508</v>
      </c>
      <c r="B38" s="1" t="s">
        <v>0</v>
      </c>
      <c r="C38" s="55">
        <v>1899</v>
      </c>
      <c r="D38" s="55">
        <v>0</v>
      </c>
      <c r="E38" s="55">
        <v>7</v>
      </c>
      <c r="F38" s="55">
        <v>230</v>
      </c>
      <c r="G38" s="55">
        <v>762</v>
      </c>
      <c r="H38" s="55">
        <v>375</v>
      </c>
      <c r="I38" s="55">
        <v>176</v>
      </c>
      <c r="J38" s="55">
        <v>95</v>
      </c>
      <c r="K38" s="55">
        <v>44</v>
      </c>
      <c r="L38" s="55">
        <v>47</v>
      </c>
      <c r="M38" s="55">
        <v>34</v>
      </c>
      <c r="N38" s="55">
        <v>89</v>
      </c>
      <c r="O38" s="55">
        <v>22</v>
      </c>
      <c r="P38" s="55">
        <v>10</v>
      </c>
      <c r="Q38" s="55">
        <v>6</v>
      </c>
      <c r="R38" s="55">
        <v>1</v>
      </c>
      <c r="S38" s="55">
        <v>0</v>
      </c>
      <c r="T38" s="55">
        <v>1</v>
      </c>
      <c r="U38" s="55">
        <v>0</v>
      </c>
    </row>
    <row r="39" spans="1:21" ht="15" customHeight="1" x14ac:dyDescent="0.2">
      <c r="A39" s="152"/>
      <c r="B39" s="1" t="s">
        <v>20</v>
      </c>
      <c r="C39" s="55">
        <v>147</v>
      </c>
      <c r="D39" s="55">
        <v>0</v>
      </c>
      <c r="E39" s="55">
        <v>3</v>
      </c>
      <c r="F39" s="55">
        <v>37</v>
      </c>
      <c r="G39" s="55">
        <v>53</v>
      </c>
      <c r="H39" s="55">
        <v>14</v>
      </c>
      <c r="I39" s="55">
        <v>8</v>
      </c>
      <c r="J39" s="55">
        <v>12</v>
      </c>
      <c r="K39" s="55">
        <v>7</v>
      </c>
      <c r="L39" s="55">
        <v>3</v>
      </c>
      <c r="M39" s="55">
        <v>2</v>
      </c>
      <c r="N39" s="55">
        <v>3</v>
      </c>
      <c r="O39" s="55">
        <v>2</v>
      </c>
      <c r="P39" s="55">
        <v>2</v>
      </c>
      <c r="Q39" s="55">
        <v>1</v>
      </c>
      <c r="R39" s="55">
        <v>0</v>
      </c>
      <c r="S39" s="55">
        <v>0</v>
      </c>
      <c r="T39" s="55">
        <v>0</v>
      </c>
      <c r="U39" s="55">
        <v>0</v>
      </c>
    </row>
    <row r="40" spans="1:21" ht="15" customHeight="1" x14ac:dyDescent="0.2">
      <c r="A40" s="152"/>
      <c r="B40" s="1" t="s">
        <v>21</v>
      </c>
      <c r="C40" s="55">
        <v>1752</v>
      </c>
      <c r="D40" s="55">
        <v>0</v>
      </c>
      <c r="E40" s="55">
        <v>4</v>
      </c>
      <c r="F40" s="55">
        <v>193</v>
      </c>
      <c r="G40" s="55">
        <v>709</v>
      </c>
      <c r="H40" s="55">
        <v>361</v>
      </c>
      <c r="I40" s="55">
        <v>168</v>
      </c>
      <c r="J40" s="55">
        <v>83</v>
      </c>
      <c r="K40" s="55">
        <v>37</v>
      </c>
      <c r="L40" s="55">
        <v>44</v>
      </c>
      <c r="M40" s="55">
        <v>32</v>
      </c>
      <c r="N40" s="55">
        <v>86</v>
      </c>
      <c r="O40" s="55">
        <v>20</v>
      </c>
      <c r="P40" s="55">
        <v>8</v>
      </c>
      <c r="Q40" s="55">
        <v>5</v>
      </c>
      <c r="R40" s="55">
        <v>1</v>
      </c>
      <c r="S40" s="55">
        <v>0</v>
      </c>
      <c r="T40" s="55">
        <v>1</v>
      </c>
      <c r="U40" s="55">
        <v>0</v>
      </c>
    </row>
    <row r="41" spans="1:21" ht="15" customHeight="1" x14ac:dyDescent="0.2">
      <c r="A41" s="151" t="s">
        <v>509</v>
      </c>
      <c r="B41" s="31" t="s">
        <v>0</v>
      </c>
      <c r="C41" s="54">
        <v>25</v>
      </c>
      <c r="D41" s="54">
        <v>1</v>
      </c>
      <c r="E41" s="54">
        <v>0</v>
      </c>
      <c r="F41" s="54">
        <v>5</v>
      </c>
      <c r="G41" s="54">
        <v>1</v>
      </c>
      <c r="H41" s="54">
        <v>0</v>
      </c>
      <c r="I41" s="54">
        <v>2</v>
      </c>
      <c r="J41" s="54">
        <v>1</v>
      </c>
      <c r="K41" s="54">
        <v>1</v>
      </c>
      <c r="L41" s="54">
        <v>1</v>
      </c>
      <c r="M41" s="54">
        <v>0</v>
      </c>
      <c r="N41" s="54">
        <v>1</v>
      </c>
      <c r="O41" s="54">
        <v>0</v>
      </c>
      <c r="P41" s="54">
        <v>3</v>
      </c>
      <c r="Q41" s="54">
        <v>2</v>
      </c>
      <c r="R41" s="54">
        <v>5</v>
      </c>
      <c r="S41" s="54">
        <v>0</v>
      </c>
      <c r="T41" s="54">
        <v>2</v>
      </c>
      <c r="U41" s="54">
        <v>0</v>
      </c>
    </row>
    <row r="42" spans="1:21" ht="15" customHeight="1" x14ac:dyDescent="0.2">
      <c r="A42" s="151"/>
      <c r="B42" s="31" t="s">
        <v>20</v>
      </c>
      <c r="C42" s="54">
        <v>17</v>
      </c>
      <c r="D42" s="54">
        <v>1</v>
      </c>
      <c r="E42" s="54">
        <v>0</v>
      </c>
      <c r="F42" s="54">
        <v>3</v>
      </c>
      <c r="G42" s="54">
        <v>0</v>
      </c>
      <c r="H42" s="54">
        <v>0</v>
      </c>
      <c r="I42" s="54">
        <v>1</v>
      </c>
      <c r="J42" s="54">
        <v>0</v>
      </c>
      <c r="K42" s="54">
        <v>1</v>
      </c>
      <c r="L42" s="54">
        <v>0</v>
      </c>
      <c r="M42" s="54">
        <v>0</v>
      </c>
      <c r="N42" s="54">
        <v>1</v>
      </c>
      <c r="O42" s="54">
        <v>0</v>
      </c>
      <c r="P42" s="54">
        <v>2</v>
      </c>
      <c r="Q42" s="54">
        <v>2</v>
      </c>
      <c r="R42" s="54">
        <v>5</v>
      </c>
      <c r="S42" s="54">
        <v>0</v>
      </c>
      <c r="T42" s="54">
        <v>1</v>
      </c>
      <c r="U42" s="54">
        <v>0</v>
      </c>
    </row>
    <row r="43" spans="1:21" ht="15" customHeight="1" x14ac:dyDescent="0.2">
      <c r="A43" s="151"/>
      <c r="B43" s="31" t="s">
        <v>21</v>
      </c>
      <c r="C43" s="54">
        <v>8</v>
      </c>
      <c r="D43" s="54">
        <v>0</v>
      </c>
      <c r="E43" s="54">
        <v>0</v>
      </c>
      <c r="F43" s="54">
        <v>2</v>
      </c>
      <c r="G43" s="54">
        <v>1</v>
      </c>
      <c r="H43" s="54">
        <v>0</v>
      </c>
      <c r="I43" s="54">
        <v>1</v>
      </c>
      <c r="J43" s="54">
        <v>1</v>
      </c>
      <c r="K43" s="54">
        <v>0</v>
      </c>
      <c r="L43" s="54">
        <v>1</v>
      </c>
      <c r="M43" s="54">
        <v>0</v>
      </c>
      <c r="N43" s="54">
        <v>0</v>
      </c>
      <c r="O43" s="54">
        <v>0</v>
      </c>
      <c r="P43" s="54">
        <v>1</v>
      </c>
      <c r="Q43" s="54">
        <v>0</v>
      </c>
      <c r="R43" s="54">
        <v>0</v>
      </c>
      <c r="S43" s="54">
        <v>0</v>
      </c>
      <c r="T43" s="54">
        <v>1</v>
      </c>
      <c r="U43" s="54">
        <v>0</v>
      </c>
    </row>
    <row r="44" spans="1:21" ht="15" customHeight="1" x14ac:dyDescent="0.2">
      <c r="A44" s="152" t="s">
        <v>510</v>
      </c>
      <c r="B44" s="1" t="s">
        <v>0</v>
      </c>
      <c r="C44" s="55">
        <v>47</v>
      </c>
      <c r="D44" s="55">
        <v>0</v>
      </c>
      <c r="E44" s="55">
        <v>3</v>
      </c>
      <c r="F44" s="55">
        <v>9</v>
      </c>
      <c r="G44" s="55">
        <v>5</v>
      </c>
      <c r="H44" s="55">
        <v>8</v>
      </c>
      <c r="I44" s="55">
        <v>5</v>
      </c>
      <c r="J44" s="55">
        <v>2</v>
      </c>
      <c r="K44" s="55">
        <v>4</v>
      </c>
      <c r="L44" s="55">
        <v>5</v>
      </c>
      <c r="M44" s="55">
        <v>0</v>
      </c>
      <c r="N44" s="55">
        <v>3</v>
      </c>
      <c r="O44" s="55">
        <v>1</v>
      </c>
      <c r="P44" s="55">
        <v>1</v>
      </c>
      <c r="Q44" s="55">
        <v>0</v>
      </c>
      <c r="R44" s="55">
        <v>1</v>
      </c>
      <c r="S44" s="55">
        <v>0</v>
      </c>
      <c r="T44" s="55">
        <v>0</v>
      </c>
      <c r="U44" s="55">
        <v>0</v>
      </c>
    </row>
    <row r="45" spans="1:21" ht="15" customHeight="1" x14ac:dyDescent="0.2">
      <c r="A45" s="152"/>
      <c r="B45" s="1" t="s">
        <v>20</v>
      </c>
      <c r="C45" s="55">
        <v>28</v>
      </c>
      <c r="D45" s="55">
        <v>0</v>
      </c>
      <c r="E45" s="55">
        <v>1</v>
      </c>
      <c r="F45" s="55">
        <v>2</v>
      </c>
      <c r="G45" s="55">
        <v>2</v>
      </c>
      <c r="H45" s="55">
        <v>6</v>
      </c>
      <c r="I45" s="55">
        <v>5</v>
      </c>
      <c r="J45" s="55">
        <v>2</v>
      </c>
      <c r="K45" s="55">
        <v>4</v>
      </c>
      <c r="L45" s="55">
        <v>3</v>
      </c>
      <c r="M45" s="55">
        <v>0</v>
      </c>
      <c r="N45" s="55">
        <v>2</v>
      </c>
      <c r="O45" s="55">
        <v>0</v>
      </c>
      <c r="P45" s="55">
        <v>1</v>
      </c>
      <c r="Q45" s="55">
        <v>0</v>
      </c>
      <c r="R45" s="55">
        <v>0</v>
      </c>
      <c r="S45" s="55">
        <v>0</v>
      </c>
      <c r="T45" s="55">
        <v>0</v>
      </c>
      <c r="U45" s="55">
        <v>0</v>
      </c>
    </row>
    <row r="46" spans="1:21" ht="15" customHeight="1" x14ac:dyDescent="0.2">
      <c r="A46" s="152"/>
      <c r="B46" s="1" t="s">
        <v>21</v>
      </c>
      <c r="C46" s="55">
        <v>19</v>
      </c>
      <c r="D46" s="55">
        <v>0</v>
      </c>
      <c r="E46" s="55">
        <v>2</v>
      </c>
      <c r="F46" s="55">
        <v>7</v>
      </c>
      <c r="G46" s="55">
        <v>3</v>
      </c>
      <c r="H46" s="55">
        <v>2</v>
      </c>
      <c r="I46" s="55">
        <v>0</v>
      </c>
      <c r="J46" s="55">
        <v>0</v>
      </c>
      <c r="K46" s="55">
        <v>0</v>
      </c>
      <c r="L46" s="55">
        <v>2</v>
      </c>
      <c r="M46" s="55">
        <v>0</v>
      </c>
      <c r="N46" s="55">
        <v>1</v>
      </c>
      <c r="O46" s="55">
        <v>1</v>
      </c>
      <c r="P46" s="55">
        <v>0</v>
      </c>
      <c r="Q46" s="55">
        <v>0</v>
      </c>
      <c r="R46" s="55">
        <v>1</v>
      </c>
      <c r="S46" s="55">
        <v>0</v>
      </c>
      <c r="T46" s="55">
        <v>0</v>
      </c>
      <c r="U46" s="55">
        <v>0</v>
      </c>
    </row>
    <row r="47" spans="1:21" ht="15" customHeight="1" x14ac:dyDescent="0.2">
      <c r="A47" s="151" t="s">
        <v>511</v>
      </c>
      <c r="B47" s="31" t="s">
        <v>0</v>
      </c>
      <c r="C47" s="54">
        <v>3256</v>
      </c>
      <c r="D47" s="54">
        <v>29</v>
      </c>
      <c r="E47" s="54">
        <v>96</v>
      </c>
      <c r="F47" s="54">
        <v>303</v>
      </c>
      <c r="G47" s="54">
        <v>544</v>
      </c>
      <c r="H47" s="54">
        <v>404</v>
      </c>
      <c r="I47" s="54">
        <v>341</v>
      </c>
      <c r="J47" s="54">
        <v>300</v>
      </c>
      <c r="K47" s="54">
        <v>204</v>
      </c>
      <c r="L47" s="54">
        <v>209</v>
      </c>
      <c r="M47" s="54">
        <v>179</v>
      </c>
      <c r="N47" s="54">
        <v>141</v>
      </c>
      <c r="O47" s="54">
        <v>138</v>
      </c>
      <c r="P47" s="54">
        <v>93</v>
      </c>
      <c r="Q47" s="54">
        <v>72</v>
      </c>
      <c r="R47" s="54">
        <v>50</v>
      </c>
      <c r="S47" s="54">
        <v>64</v>
      </c>
      <c r="T47" s="54">
        <v>45</v>
      </c>
      <c r="U47" s="54">
        <v>44</v>
      </c>
    </row>
    <row r="48" spans="1:21" ht="15" customHeight="1" x14ac:dyDescent="0.2">
      <c r="A48" s="151"/>
      <c r="B48" s="31" t="s">
        <v>20</v>
      </c>
      <c r="C48" s="54">
        <v>1424</v>
      </c>
      <c r="D48" s="54">
        <v>14</v>
      </c>
      <c r="E48" s="54">
        <v>52</v>
      </c>
      <c r="F48" s="54">
        <v>119</v>
      </c>
      <c r="G48" s="54">
        <v>198</v>
      </c>
      <c r="H48" s="54">
        <v>169</v>
      </c>
      <c r="I48" s="54">
        <v>157</v>
      </c>
      <c r="J48" s="54">
        <v>120</v>
      </c>
      <c r="K48" s="54">
        <v>83</v>
      </c>
      <c r="L48" s="54">
        <v>92</v>
      </c>
      <c r="M48" s="54">
        <v>98</v>
      </c>
      <c r="N48" s="54">
        <v>83</v>
      </c>
      <c r="O48" s="54">
        <v>67</v>
      </c>
      <c r="P48" s="54">
        <v>47</v>
      </c>
      <c r="Q48" s="54">
        <v>41</v>
      </c>
      <c r="R48" s="54">
        <v>23</v>
      </c>
      <c r="S48" s="54">
        <v>23</v>
      </c>
      <c r="T48" s="54">
        <v>17</v>
      </c>
      <c r="U48" s="54">
        <v>21</v>
      </c>
    </row>
    <row r="49" spans="1:21" ht="15" customHeight="1" x14ac:dyDescent="0.2">
      <c r="A49" s="151"/>
      <c r="B49" s="31" t="s">
        <v>21</v>
      </c>
      <c r="C49" s="54">
        <v>1832</v>
      </c>
      <c r="D49" s="54">
        <v>15</v>
      </c>
      <c r="E49" s="54">
        <v>44</v>
      </c>
      <c r="F49" s="54">
        <v>184</v>
      </c>
      <c r="G49" s="54">
        <v>346</v>
      </c>
      <c r="H49" s="54">
        <v>235</v>
      </c>
      <c r="I49" s="54">
        <v>184</v>
      </c>
      <c r="J49" s="54">
        <v>180</v>
      </c>
      <c r="K49" s="54">
        <v>121</v>
      </c>
      <c r="L49" s="54">
        <v>117</v>
      </c>
      <c r="M49" s="54">
        <v>81</v>
      </c>
      <c r="N49" s="54">
        <v>58</v>
      </c>
      <c r="O49" s="54">
        <v>71</v>
      </c>
      <c r="P49" s="54">
        <v>46</v>
      </c>
      <c r="Q49" s="54">
        <v>31</v>
      </c>
      <c r="R49" s="54">
        <v>27</v>
      </c>
      <c r="S49" s="54">
        <v>41</v>
      </c>
      <c r="T49" s="54">
        <v>28</v>
      </c>
      <c r="U49" s="54">
        <v>23</v>
      </c>
    </row>
    <row r="50" spans="1:21" ht="15" customHeight="1" x14ac:dyDescent="0.2">
      <c r="A50" s="152" t="s">
        <v>512</v>
      </c>
      <c r="B50" s="1" t="s">
        <v>0</v>
      </c>
      <c r="C50" s="55">
        <v>2906</v>
      </c>
      <c r="D50" s="55">
        <v>0</v>
      </c>
      <c r="E50" s="55">
        <v>0</v>
      </c>
      <c r="F50" s="55">
        <v>22</v>
      </c>
      <c r="G50" s="55">
        <v>460</v>
      </c>
      <c r="H50" s="55">
        <v>701</v>
      </c>
      <c r="I50" s="55">
        <v>521</v>
      </c>
      <c r="J50" s="55">
        <v>277</v>
      </c>
      <c r="K50" s="55">
        <v>209</v>
      </c>
      <c r="L50" s="55">
        <v>185</v>
      </c>
      <c r="M50" s="55">
        <v>155</v>
      </c>
      <c r="N50" s="55">
        <v>166</v>
      </c>
      <c r="O50" s="55">
        <v>100</v>
      </c>
      <c r="P50" s="55">
        <v>54</v>
      </c>
      <c r="Q50" s="55">
        <v>22</v>
      </c>
      <c r="R50" s="55">
        <v>14</v>
      </c>
      <c r="S50" s="55">
        <v>14</v>
      </c>
      <c r="T50" s="55">
        <v>5</v>
      </c>
      <c r="U50" s="55">
        <v>1</v>
      </c>
    </row>
    <row r="51" spans="1:21" ht="15" customHeight="1" x14ac:dyDescent="0.2">
      <c r="A51" s="152"/>
      <c r="B51" s="1" t="s">
        <v>20</v>
      </c>
      <c r="C51" s="55">
        <v>600</v>
      </c>
      <c r="D51" s="55">
        <v>0</v>
      </c>
      <c r="E51" s="55">
        <v>0</v>
      </c>
      <c r="F51" s="55">
        <v>0</v>
      </c>
      <c r="G51" s="55">
        <v>68</v>
      </c>
      <c r="H51" s="55">
        <v>104</v>
      </c>
      <c r="I51" s="55">
        <v>90</v>
      </c>
      <c r="J51" s="55">
        <v>63</v>
      </c>
      <c r="K51" s="55">
        <v>75</v>
      </c>
      <c r="L51" s="55">
        <v>47</v>
      </c>
      <c r="M51" s="55">
        <v>48</v>
      </c>
      <c r="N51" s="55">
        <v>36</v>
      </c>
      <c r="O51" s="55">
        <v>34</v>
      </c>
      <c r="P51" s="55">
        <v>16</v>
      </c>
      <c r="Q51" s="55">
        <v>10</v>
      </c>
      <c r="R51" s="55">
        <v>6</v>
      </c>
      <c r="S51" s="55">
        <v>1</v>
      </c>
      <c r="T51" s="55">
        <v>2</v>
      </c>
      <c r="U51" s="55">
        <v>0</v>
      </c>
    </row>
    <row r="52" spans="1:21" ht="15" customHeight="1" x14ac:dyDescent="0.2">
      <c r="A52" s="152"/>
      <c r="B52" s="1" t="s">
        <v>21</v>
      </c>
      <c r="C52" s="55">
        <v>2306</v>
      </c>
      <c r="D52" s="55">
        <v>0</v>
      </c>
      <c r="E52" s="55">
        <v>0</v>
      </c>
      <c r="F52" s="55">
        <v>22</v>
      </c>
      <c r="G52" s="55">
        <v>392</v>
      </c>
      <c r="H52" s="55">
        <v>597</v>
      </c>
      <c r="I52" s="55">
        <v>431</v>
      </c>
      <c r="J52" s="55">
        <v>214</v>
      </c>
      <c r="K52" s="55">
        <v>134</v>
      </c>
      <c r="L52" s="55">
        <v>138</v>
      </c>
      <c r="M52" s="55">
        <v>107</v>
      </c>
      <c r="N52" s="55">
        <v>130</v>
      </c>
      <c r="O52" s="55">
        <v>66</v>
      </c>
      <c r="P52" s="55">
        <v>38</v>
      </c>
      <c r="Q52" s="55">
        <v>12</v>
      </c>
      <c r="R52" s="55">
        <v>8</v>
      </c>
      <c r="S52" s="55">
        <v>13</v>
      </c>
      <c r="T52" s="55">
        <v>3</v>
      </c>
      <c r="U52" s="55">
        <v>1</v>
      </c>
    </row>
    <row r="53" spans="1:21" ht="15" customHeight="1" x14ac:dyDescent="0.2">
      <c r="A53" s="151" t="s">
        <v>513</v>
      </c>
      <c r="B53" s="31" t="s">
        <v>0</v>
      </c>
      <c r="C53" s="54">
        <v>709</v>
      </c>
      <c r="D53" s="54">
        <v>62</v>
      </c>
      <c r="E53" s="54">
        <v>64</v>
      </c>
      <c r="F53" s="54">
        <v>139</v>
      </c>
      <c r="G53" s="54">
        <v>196</v>
      </c>
      <c r="H53" s="54">
        <v>46</v>
      </c>
      <c r="I53" s="54">
        <v>18</v>
      </c>
      <c r="J53" s="54">
        <v>19</v>
      </c>
      <c r="K53" s="54">
        <v>14</v>
      </c>
      <c r="L53" s="54">
        <v>19</v>
      </c>
      <c r="M53" s="54">
        <v>23</v>
      </c>
      <c r="N53" s="54">
        <v>20</v>
      </c>
      <c r="O53" s="54">
        <v>21</v>
      </c>
      <c r="P53" s="54">
        <v>15</v>
      </c>
      <c r="Q53" s="54">
        <v>11</v>
      </c>
      <c r="R53" s="54">
        <v>17</v>
      </c>
      <c r="S53" s="54">
        <v>10</v>
      </c>
      <c r="T53" s="54">
        <v>7</v>
      </c>
      <c r="U53" s="54">
        <v>8</v>
      </c>
    </row>
    <row r="54" spans="1:21" ht="15" customHeight="1" x14ac:dyDescent="0.2">
      <c r="A54" s="151"/>
      <c r="B54" s="31" t="s">
        <v>20</v>
      </c>
      <c r="C54" s="54">
        <v>267</v>
      </c>
      <c r="D54" s="54">
        <v>30</v>
      </c>
      <c r="E54" s="54">
        <v>45</v>
      </c>
      <c r="F54" s="54">
        <v>53</v>
      </c>
      <c r="G54" s="54">
        <v>53</v>
      </c>
      <c r="H54" s="54">
        <v>19</v>
      </c>
      <c r="I54" s="54">
        <v>5</v>
      </c>
      <c r="J54" s="54">
        <v>7</v>
      </c>
      <c r="K54" s="54">
        <v>3</v>
      </c>
      <c r="L54" s="54">
        <v>5</v>
      </c>
      <c r="M54" s="54">
        <v>7</v>
      </c>
      <c r="N54" s="54">
        <v>5</v>
      </c>
      <c r="O54" s="54">
        <v>8</v>
      </c>
      <c r="P54" s="54">
        <v>7</v>
      </c>
      <c r="Q54" s="54">
        <v>4</v>
      </c>
      <c r="R54" s="54">
        <v>10</v>
      </c>
      <c r="S54" s="54">
        <v>2</v>
      </c>
      <c r="T54" s="54">
        <v>0</v>
      </c>
      <c r="U54" s="54">
        <v>4</v>
      </c>
    </row>
    <row r="55" spans="1:21" ht="15" customHeight="1" x14ac:dyDescent="0.2">
      <c r="A55" s="151"/>
      <c r="B55" s="31" t="s">
        <v>21</v>
      </c>
      <c r="C55" s="54">
        <v>442</v>
      </c>
      <c r="D55" s="54">
        <v>32</v>
      </c>
      <c r="E55" s="54">
        <v>19</v>
      </c>
      <c r="F55" s="54">
        <v>86</v>
      </c>
      <c r="G55" s="54">
        <v>143</v>
      </c>
      <c r="H55" s="54">
        <v>27</v>
      </c>
      <c r="I55" s="54">
        <v>13</v>
      </c>
      <c r="J55" s="54">
        <v>12</v>
      </c>
      <c r="K55" s="54">
        <v>11</v>
      </c>
      <c r="L55" s="54">
        <v>14</v>
      </c>
      <c r="M55" s="54">
        <v>16</v>
      </c>
      <c r="N55" s="54">
        <v>15</v>
      </c>
      <c r="O55" s="54">
        <v>13</v>
      </c>
      <c r="P55" s="54">
        <v>8</v>
      </c>
      <c r="Q55" s="54">
        <v>7</v>
      </c>
      <c r="R55" s="54">
        <v>7</v>
      </c>
      <c r="S55" s="54">
        <v>8</v>
      </c>
      <c r="T55" s="54">
        <v>7</v>
      </c>
      <c r="U55" s="54">
        <v>4</v>
      </c>
    </row>
    <row r="56" spans="1:21" ht="15" customHeight="1" x14ac:dyDescent="0.2">
      <c r="A56" s="187" t="s">
        <v>741</v>
      </c>
      <c r="B56" s="1" t="s">
        <v>0</v>
      </c>
      <c r="C56" s="55">
        <v>8882</v>
      </c>
      <c r="D56" s="55">
        <v>85</v>
      </c>
      <c r="E56" s="55">
        <v>268</v>
      </c>
      <c r="F56" s="55">
        <v>729</v>
      </c>
      <c r="G56" s="55">
        <v>1561</v>
      </c>
      <c r="H56" s="55">
        <v>1326</v>
      </c>
      <c r="I56" s="55">
        <v>1085</v>
      </c>
      <c r="J56" s="55">
        <v>843</v>
      </c>
      <c r="K56" s="55">
        <v>629</v>
      </c>
      <c r="L56" s="55">
        <v>557</v>
      </c>
      <c r="M56" s="55">
        <v>529</v>
      </c>
      <c r="N56" s="55">
        <v>401</v>
      </c>
      <c r="O56" s="55">
        <v>349</v>
      </c>
      <c r="P56" s="55">
        <v>217</v>
      </c>
      <c r="Q56" s="55">
        <v>102</v>
      </c>
      <c r="R56" s="55">
        <v>83</v>
      </c>
      <c r="S56" s="55">
        <v>47</v>
      </c>
      <c r="T56" s="55">
        <v>28</v>
      </c>
      <c r="U56" s="55">
        <v>43</v>
      </c>
    </row>
    <row r="57" spans="1:21" ht="15" customHeight="1" x14ac:dyDescent="0.2">
      <c r="A57" s="187"/>
      <c r="B57" s="1" t="s">
        <v>20</v>
      </c>
      <c r="C57" s="55">
        <v>4266</v>
      </c>
      <c r="D57" s="55">
        <v>53</v>
      </c>
      <c r="E57" s="55">
        <v>180</v>
      </c>
      <c r="F57" s="55">
        <v>339</v>
      </c>
      <c r="G57" s="55">
        <v>656</v>
      </c>
      <c r="H57" s="55">
        <v>572</v>
      </c>
      <c r="I57" s="55">
        <v>563</v>
      </c>
      <c r="J57" s="55">
        <v>414</v>
      </c>
      <c r="K57" s="55">
        <v>300</v>
      </c>
      <c r="L57" s="55">
        <v>287</v>
      </c>
      <c r="M57" s="55">
        <v>270</v>
      </c>
      <c r="N57" s="55">
        <v>183</v>
      </c>
      <c r="O57" s="55">
        <v>197</v>
      </c>
      <c r="P57" s="55">
        <v>115</v>
      </c>
      <c r="Q57" s="55">
        <v>54</v>
      </c>
      <c r="R57" s="55">
        <v>38</v>
      </c>
      <c r="S57" s="55">
        <v>20</v>
      </c>
      <c r="T57" s="55">
        <v>9</v>
      </c>
      <c r="U57" s="55">
        <v>16</v>
      </c>
    </row>
    <row r="58" spans="1:21" ht="15" customHeight="1" x14ac:dyDescent="0.2">
      <c r="A58" s="187"/>
      <c r="B58" s="1" t="s">
        <v>21</v>
      </c>
      <c r="C58" s="55">
        <v>4616</v>
      </c>
      <c r="D58" s="55">
        <v>32</v>
      </c>
      <c r="E58" s="55">
        <v>88</v>
      </c>
      <c r="F58" s="55">
        <v>390</v>
      </c>
      <c r="G58" s="55">
        <v>905</v>
      </c>
      <c r="H58" s="55">
        <v>754</v>
      </c>
      <c r="I58" s="55">
        <v>522</v>
      </c>
      <c r="J58" s="55">
        <v>429</v>
      </c>
      <c r="K58" s="55">
        <v>329</v>
      </c>
      <c r="L58" s="55">
        <v>270</v>
      </c>
      <c r="M58" s="55">
        <v>259</v>
      </c>
      <c r="N58" s="55">
        <v>218</v>
      </c>
      <c r="O58" s="55">
        <v>152</v>
      </c>
      <c r="P58" s="55">
        <v>102</v>
      </c>
      <c r="Q58" s="55">
        <v>48</v>
      </c>
      <c r="R58" s="55">
        <v>45</v>
      </c>
      <c r="S58" s="55">
        <v>27</v>
      </c>
      <c r="T58" s="55">
        <v>19</v>
      </c>
      <c r="U58" s="55">
        <v>27</v>
      </c>
    </row>
    <row r="60" spans="1:21" ht="15" customHeight="1" x14ac:dyDescent="0.2">
      <c r="A60" s="33" t="s">
        <v>676</v>
      </c>
      <c r="B60" s="33"/>
      <c r="C60" s="99"/>
      <c r="D60" s="33"/>
      <c r="E60" s="33"/>
      <c r="F60" s="33"/>
      <c r="G60" s="33"/>
      <c r="H60" s="33"/>
      <c r="I60" s="33"/>
      <c r="J60" s="33"/>
      <c r="K60" s="33"/>
      <c r="L60" s="33"/>
      <c r="M60" s="33"/>
      <c r="N60" s="33"/>
      <c r="O60" s="33"/>
      <c r="P60" s="33"/>
      <c r="Q60" s="33"/>
      <c r="R60" s="33"/>
      <c r="S60" s="33"/>
      <c r="T60" s="33"/>
      <c r="U60" s="33"/>
    </row>
    <row r="61" spans="1:21" ht="25.5" customHeight="1" x14ac:dyDescent="0.2">
      <c r="A61" s="171" t="s">
        <v>732</v>
      </c>
      <c r="B61" s="171"/>
      <c r="C61" s="171"/>
      <c r="D61" s="171"/>
      <c r="E61" s="171"/>
      <c r="F61" s="171"/>
      <c r="G61" s="171"/>
      <c r="H61" s="171"/>
      <c r="I61" s="171"/>
      <c r="J61" s="171"/>
      <c r="K61" s="171"/>
      <c r="L61" s="171"/>
      <c r="M61" s="171"/>
      <c r="N61" s="171"/>
      <c r="O61" s="171"/>
      <c r="P61" s="171"/>
      <c r="Q61" s="171"/>
      <c r="R61" s="171"/>
      <c r="S61" s="171"/>
      <c r="T61" s="171"/>
      <c r="U61" s="171"/>
    </row>
    <row r="62" spans="1:21" ht="15" customHeight="1" x14ac:dyDescent="0.2">
      <c r="A62" s="35" t="s">
        <v>554</v>
      </c>
      <c r="B62" s="33"/>
      <c r="C62" s="33"/>
      <c r="D62" s="33"/>
      <c r="E62" s="33"/>
      <c r="F62" s="33"/>
      <c r="G62" s="33"/>
      <c r="H62" s="33"/>
      <c r="I62" s="33"/>
      <c r="J62" s="33"/>
      <c r="K62" s="33"/>
      <c r="L62" s="33"/>
      <c r="M62" s="33"/>
      <c r="N62" s="33"/>
      <c r="O62" s="33"/>
      <c r="P62" s="33"/>
      <c r="Q62" s="33"/>
      <c r="R62" s="33"/>
      <c r="S62" s="33"/>
      <c r="T62" s="33"/>
      <c r="U62" s="33"/>
    </row>
    <row r="63" spans="1:21" ht="51.75" customHeight="1" x14ac:dyDescent="0.2">
      <c r="A63" s="142" t="s">
        <v>983</v>
      </c>
      <c r="B63" s="142"/>
      <c r="C63" s="142"/>
      <c r="D63" s="142"/>
      <c r="E63" s="142"/>
      <c r="F63" s="142"/>
      <c r="G63" s="142"/>
      <c r="H63" s="142"/>
      <c r="I63" s="142"/>
      <c r="J63" s="142"/>
      <c r="K63" s="142"/>
      <c r="L63" s="142"/>
      <c r="M63" s="142"/>
      <c r="N63" s="142"/>
      <c r="O63" s="142"/>
      <c r="P63" s="142"/>
      <c r="Q63" s="142"/>
      <c r="R63" s="142"/>
      <c r="S63" s="142"/>
      <c r="T63" s="142"/>
      <c r="U63" s="142"/>
    </row>
    <row r="64" spans="1:21" ht="15" customHeight="1" x14ac:dyDescent="0.2">
      <c r="A64" s="33" t="s">
        <v>663</v>
      </c>
      <c r="B64" s="33"/>
      <c r="C64" s="33"/>
      <c r="D64" s="33"/>
      <c r="E64" s="33"/>
      <c r="F64" s="33"/>
      <c r="G64" s="33"/>
      <c r="H64" s="33"/>
      <c r="I64" s="33"/>
      <c r="J64" s="33"/>
      <c r="K64" s="33"/>
      <c r="L64" s="33"/>
      <c r="M64" s="33"/>
      <c r="N64" s="33"/>
      <c r="O64" s="33"/>
      <c r="P64" s="33"/>
      <c r="Q64" s="33"/>
      <c r="R64" s="33"/>
      <c r="S64" s="33"/>
      <c r="T64" s="33"/>
      <c r="U64" s="33"/>
    </row>
  </sheetData>
  <mergeCells count="24">
    <mergeCell ref="A38:A40"/>
    <mergeCell ref="A26:A28"/>
    <mergeCell ref="A29:A31"/>
    <mergeCell ref="A32:A34"/>
    <mergeCell ref="A35:A37"/>
    <mergeCell ref="A61:U61"/>
    <mergeCell ref="A63:U63"/>
    <mergeCell ref="A41:A43"/>
    <mergeCell ref="A44:A46"/>
    <mergeCell ref="A47:A49"/>
    <mergeCell ref="A50:A52"/>
    <mergeCell ref="A53:A55"/>
    <mergeCell ref="A56:A58"/>
    <mergeCell ref="A20:A22"/>
    <mergeCell ref="A23:A25"/>
    <mergeCell ref="C3:C4"/>
    <mergeCell ref="A14:A16"/>
    <mergeCell ref="D3:U3"/>
    <mergeCell ref="A5:A7"/>
    <mergeCell ref="A8:A10"/>
    <mergeCell ref="A17:A19"/>
    <mergeCell ref="A3:A4"/>
    <mergeCell ref="B3:B4"/>
    <mergeCell ref="A11:A13"/>
  </mergeCells>
  <hyperlinks>
    <hyperlink ref="A62" r:id="rId1" xr:uid="{7066C74E-84A1-4DA4-87CF-388878BE4A86}"/>
    <hyperlink ref="V1" location="Contents!A1" display="contents" xr:uid="{369D53AA-CDF0-4255-B3F7-4365D83A6E69}"/>
  </hyperlinks>
  <pageMargins left="0.5" right="0.5" top="0.5" bottom="0.5" header="0" footer="0"/>
  <pageSetup paperSize="9" scale="43"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32"/>
  <sheetViews>
    <sheetView showGridLines="0" zoomScaleNormal="100" workbookViewId="0"/>
  </sheetViews>
  <sheetFormatPr defaultColWidth="11.140625" defaultRowHeight="9.9499999999999993" customHeight="1" x14ac:dyDescent="0.2"/>
  <cols>
    <col min="1" max="1" width="24.85546875" style="1" bestFit="1" customWidth="1"/>
    <col min="2" max="5" width="8.85546875" style="1" customWidth="1"/>
    <col min="6" max="16384" width="11.140625" style="1"/>
  </cols>
  <sheetData>
    <row r="1" spans="1:10" ht="15" customHeight="1" x14ac:dyDescent="0.2">
      <c r="A1" s="7" t="s">
        <v>929</v>
      </c>
      <c r="B1" s="7"/>
      <c r="C1" s="7"/>
      <c r="D1" s="7"/>
      <c r="E1" s="7"/>
      <c r="F1" s="38"/>
      <c r="G1" s="21" t="s">
        <v>575</v>
      </c>
      <c r="H1" s="38"/>
      <c r="I1" s="38"/>
      <c r="J1" s="38"/>
    </row>
    <row r="2" spans="1:10" ht="15" customHeight="1" x14ac:dyDescent="0.2"/>
    <row r="3" spans="1:10" ht="15" customHeight="1" x14ac:dyDescent="0.2">
      <c r="A3" s="167" t="s">
        <v>884</v>
      </c>
      <c r="B3" s="150" t="s">
        <v>514</v>
      </c>
      <c r="C3" s="150"/>
      <c r="D3" s="150"/>
      <c r="E3" s="150"/>
    </row>
    <row r="4" spans="1:10" ht="15" customHeight="1" x14ac:dyDescent="0.2">
      <c r="A4" s="168"/>
      <c r="B4" s="34" t="s">
        <v>515</v>
      </c>
      <c r="C4" s="34" t="s">
        <v>516</v>
      </c>
      <c r="D4" s="34" t="s">
        <v>0</v>
      </c>
      <c r="E4" s="34" t="s">
        <v>517</v>
      </c>
    </row>
    <row r="5" spans="1:10" ht="15" customHeight="1" x14ac:dyDescent="0.2">
      <c r="A5" s="119" t="s">
        <v>249</v>
      </c>
      <c r="B5" s="55">
        <v>866</v>
      </c>
      <c r="C5" s="55">
        <v>25</v>
      </c>
      <c r="D5" s="55">
        <v>891</v>
      </c>
      <c r="E5" s="1">
        <v>97.2</v>
      </c>
    </row>
    <row r="6" spans="1:10" ht="15" customHeight="1" x14ac:dyDescent="0.2">
      <c r="A6" s="54" t="s">
        <v>250</v>
      </c>
      <c r="B6" s="54">
        <v>948</v>
      </c>
      <c r="C6" s="54">
        <v>129</v>
      </c>
      <c r="D6" s="54">
        <v>1077</v>
      </c>
      <c r="E6" s="31">
        <v>88</v>
      </c>
    </row>
    <row r="7" spans="1:10" ht="15" customHeight="1" x14ac:dyDescent="0.2">
      <c r="A7" s="55" t="s">
        <v>251</v>
      </c>
      <c r="B7" s="55">
        <v>1470</v>
      </c>
      <c r="C7" s="55">
        <v>138</v>
      </c>
      <c r="D7" s="55">
        <v>1608</v>
      </c>
      <c r="E7" s="1">
        <v>91.4</v>
      </c>
    </row>
    <row r="8" spans="1:10" ht="15" customHeight="1" x14ac:dyDescent="0.2">
      <c r="A8" s="54" t="s">
        <v>518</v>
      </c>
      <c r="B8" s="54">
        <v>1462</v>
      </c>
      <c r="C8" s="54">
        <v>187</v>
      </c>
      <c r="D8" s="54">
        <v>1649</v>
      </c>
      <c r="E8" s="31">
        <v>88.7</v>
      </c>
    </row>
    <row r="9" spans="1:10" ht="15" customHeight="1" x14ac:dyDescent="0.2">
      <c r="A9" s="55" t="s">
        <v>253</v>
      </c>
      <c r="B9" s="55">
        <v>2050</v>
      </c>
      <c r="C9" s="55">
        <v>95</v>
      </c>
      <c r="D9" s="55">
        <v>2145</v>
      </c>
      <c r="E9" s="1">
        <v>95.6</v>
      </c>
    </row>
    <row r="10" spans="1:10" ht="15" customHeight="1" x14ac:dyDescent="0.2">
      <c r="A10" s="54" t="s">
        <v>254</v>
      </c>
      <c r="B10" s="54">
        <v>382</v>
      </c>
      <c r="C10" s="54">
        <v>2</v>
      </c>
      <c r="D10" s="54">
        <v>384</v>
      </c>
      <c r="E10" s="31">
        <v>99.5</v>
      </c>
    </row>
    <row r="11" spans="1:10" ht="15" customHeight="1" x14ac:dyDescent="0.2">
      <c r="A11" s="55" t="s">
        <v>519</v>
      </c>
      <c r="B11" s="55">
        <v>1484</v>
      </c>
      <c r="C11" s="55">
        <v>50</v>
      </c>
      <c r="D11" s="55">
        <v>1534</v>
      </c>
      <c r="E11" s="1">
        <v>96.7</v>
      </c>
    </row>
    <row r="12" spans="1:10" ht="15" customHeight="1" x14ac:dyDescent="0.2">
      <c r="A12" s="54" t="s">
        <v>256</v>
      </c>
      <c r="B12" s="54">
        <v>318</v>
      </c>
      <c r="C12" s="54">
        <v>11</v>
      </c>
      <c r="D12" s="54">
        <v>329</v>
      </c>
      <c r="E12" s="31">
        <v>96.7</v>
      </c>
    </row>
    <row r="13" spans="1:10" ht="15" customHeight="1" x14ac:dyDescent="0.2">
      <c r="A13" s="55" t="s">
        <v>257</v>
      </c>
      <c r="B13" s="55">
        <v>966</v>
      </c>
      <c r="C13" s="55">
        <v>26</v>
      </c>
      <c r="D13" s="55">
        <v>992</v>
      </c>
      <c r="E13" s="1">
        <v>97.4</v>
      </c>
    </row>
    <row r="14" spans="1:10" ht="15" customHeight="1" x14ac:dyDescent="0.2">
      <c r="A14" s="54" t="s">
        <v>271</v>
      </c>
      <c r="B14" s="54">
        <v>925</v>
      </c>
      <c r="C14" s="54">
        <v>5</v>
      </c>
      <c r="D14" s="54">
        <v>930</v>
      </c>
      <c r="E14" s="31">
        <v>99.5</v>
      </c>
    </row>
    <row r="15" spans="1:10" ht="15" customHeight="1" x14ac:dyDescent="0.2">
      <c r="A15" s="55" t="s">
        <v>267</v>
      </c>
      <c r="B15" s="55">
        <v>1012</v>
      </c>
      <c r="C15" s="55">
        <v>2</v>
      </c>
      <c r="D15" s="55">
        <v>1014</v>
      </c>
      <c r="E15" s="1">
        <v>99.8</v>
      </c>
    </row>
    <row r="16" spans="1:10" ht="15" customHeight="1" x14ac:dyDescent="0.2">
      <c r="A16" s="54" t="s">
        <v>259</v>
      </c>
      <c r="B16" s="54">
        <v>522</v>
      </c>
      <c r="C16" s="54">
        <v>6</v>
      </c>
      <c r="D16" s="54">
        <v>528</v>
      </c>
      <c r="E16" s="31">
        <v>98.9</v>
      </c>
    </row>
    <row r="17" spans="1:9" ht="15" customHeight="1" x14ac:dyDescent="0.2">
      <c r="A17" s="55" t="s">
        <v>520</v>
      </c>
      <c r="B17" s="55">
        <v>711</v>
      </c>
      <c r="C17" s="55">
        <v>38</v>
      </c>
      <c r="D17" s="55">
        <v>749</v>
      </c>
      <c r="E17" s="1">
        <v>94.9</v>
      </c>
    </row>
    <row r="18" spans="1:9" ht="15" customHeight="1" x14ac:dyDescent="0.2">
      <c r="A18" s="54" t="s">
        <v>273</v>
      </c>
      <c r="B18" s="54">
        <v>610</v>
      </c>
      <c r="C18" s="54">
        <v>23</v>
      </c>
      <c r="D18" s="54">
        <v>633</v>
      </c>
      <c r="E18" s="31">
        <v>96.4</v>
      </c>
    </row>
    <row r="19" spans="1:9" ht="15" customHeight="1" x14ac:dyDescent="0.2">
      <c r="A19" s="55" t="s">
        <v>521</v>
      </c>
      <c r="B19" s="55">
        <v>103</v>
      </c>
      <c r="C19" s="55">
        <v>3</v>
      </c>
      <c r="D19" s="55">
        <v>106</v>
      </c>
      <c r="E19" s="1">
        <v>97.2</v>
      </c>
    </row>
    <row r="20" spans="1:9" ht="15" customHeight="1" x14ac:dyDescent="0.2">
      <c r="A20" s="54" t="s">
        <v>274</v>
      </c>
      <c r="B20" s="54">
        <v>200</v>
      </c>
      <c r="C20" s="54">
        <v>2</v>
      </c>
      <c r="D20" s="54">
        <v>202</v>
      </c>
      <c r="E20" s="31">
        <v>99</v>
      </c>
    </row>
    <row r="21" spans="1:9" ht="15" customHeight="1" x14ac:dyDescent="0.2">
      <c r="A21" s="55" t="s">
        <v>263</v>
      </c>
      <c r="B21" s="55">
        <v>2919</v>
      </c>
      <c r="C21" s="55">
        <v>1</v>
      </c>
      <c r="D21" s="55">
        <v>2920</v>
      </c>
      <c r="E21" s="1">
        <v>100</v>
      </c>
    </row>
    <row r="22" spans="1:9" ht="15" customHeight="1" x14ac:dyDescent="0.2">
      <c r="A22" s="54" t="s">
        <v>522</v>
      </c>
      <c r="B22" s="54">
        <v>269</v>
      </c>
      <c r="C22" s="54">
        <v>1</v>
      </c>
      <c r="D22" s="54">
        <v>270</v>
      </c>
      <c r="E22" s="31">
        <v>99.6</v>
      </c>
    </row>
    <row r="23" spans="1:9" ht="15" customHeight="1" x14ac:dyDescent="0.2">
      <c r="A23" s="56" t="s">
        <v>265</v>
      </c>
      <c r="B23" s="56">
        <v>2118</v>
      </c>
      <c r="C23" s="56">
        <v>8</v>
      </c>
      <c r="D23" s="56">
        <v>2126</v>
      </c>
      <c r="E23" s="9">
        <v>99.6</v>
      </c>
    </row>
    <row r="24" spans="1:9" ht="15" customHeight="1" x14ac:dyDescent="0.2">
      <c r="A24" s="55" t="s">
        <v>0</v>
      </c>
      <c r="B24" s="55">
        <v>19335</v>
      </c>
      <c r="C24" s="55">
        <v>752</v>
      </c>
      <c r="D24" s="55">
        <v>20087</v>
      </c>
      <c r="E24" s="1">
        <v>96.3</v>
      </c>
    </row>
    <row r="25" spans="1:9" ht="15" customHeight="1" x14ac:dyDescent="0.2"/>
    <row r="26" spans="1:9" ht="15" customHeight="1" x14ac:dyDescent="0.2">
      <c r="A26" s="33" t="s">
        <v>676</v>
      </c>
      <c r="B26" s="33"/>
      <c r="C26" s="33"/>
      <c r="D26" s="33"/>
      <c r="E26" s="33"/>
    </row>
    <row r="27" spans="1:9" ht="147" customHeight="1" x14ac:dyDescent="0.2">
      <c r="A27" s="227" t="s">
        <v>998</v>
      </c>
      <c r="B27" s="228"/>
      <c r="C27" s="228"/>
      <c r="D27" s="228"/>
      <c r="E27" s="228"/>
      <c r="I27" s="40"/>
    </row>
    <row r="28" spans="1:9" s="125" customFormat="1" ht="12.95" customHeight="1" x14ac:dyDescent="0.2">
      <c r="A28" s="227" t="s">
        <v>740</v>
      </c>
      <c r="B28" s="228"/>
      <c r="C28" s="228"/>
      <c r="D28" s="228"/>
      <c r="E28" s="228"/>
      <c r="I28" s="40"/>
    </row>
    <row r="29" spans="1:9" s="125" customFormat="1" ht="12.75" customHeight="1" x14ac:dyDescent="0.2">
      <c r="A29" s="57" t="s">
        <v>1002</v>
      </c>
      <c r="B29" s="57"/>
      <c r="C29" s="57"/>
      <c r="D29" s="57"/>
      <c r="E29" s="127"/>
    </row>
    <row r="30" spans="1:9" s="125" customFormat="1" ht="12.75" customHeight="1" x14ac:dyDescent="0.2">
      <c r="A30" s="21" t="s">
        <v>1003</v>
      </c>
      <c r="B30" s="21"/>
      <c r="C30" s="21"/>
      <c r="D30" s="21"/>
      <c r="E30" s="21"/>
    </row>
    <row r="31" spans="1:9" ht="12.75" customHeight="1" x14ac:dyDescent="0.2">
      <c r="A31" s="33"/>
      <c r="B31" s="33"/>
      <c r="C31" s="33"/>
      <c r="D31" s="33"/>
      <c r="E31" s="33"/>
    </row>
    <row r="32" spans="1:9" ht="12.75" customHeight="1" x14ac:dyDescent="0.2">
      <c r="A32" s="33" t="s">
        <v>663</v>
      </c>
      <c r="B32" s="33"/>
      <c r="C32" s="33"/>
      <c r="D32" s="33"/>
      <c r="E32" s="33"/>
    </row>
  </sheetData>
  <mergeCells count="4">
    <mergeCell ref="A3:A4"/>
    <mergeCell ref="B3:E3"/>
    <mergeCell ref="A27:E27"/>
    <mergeCell ref="A28:E28"/>
  </mergeCells>
  <hyperlinks>
    <hyperlink ref="G1" location="Contents!A1" display="contents" xr:uid="{9F53F30F-0D1E-49C6-BB0E-861B977A8AF4}"/>
    <hyperlink ref="A30:E30" r:id="rId1" display="www.tepou.co.nz/initiatives/honos-family-of-measures" xr:uid="{C2E62344-4A9B-44AA-9C5B-A71DF8E7884E}"/>
    <hyperlink ref="A30" r:id="rId2" display="https://www.tepou.co.nz/initiatives/honos-family-of-measures" xr:uid="{0A87DD86-FABF-4B9D-917C-B68799C848F5}"/>
  </hyperlinks>
  <pageMargins left="0.5" right="0.5" top="0.5" bottom="0.5" header="0" footer="0"/>
  <pageSetup paperSize="9" orientation="portrait" horizontalDpi="300" verticalDpi="300"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90"/>
  <sheetViews>
    <sheetView showGridLines="0" zoomScaleNormal="100" workbookViewId="0">
      <pane ySplit="4" topLeftCell="A5" activePane="bottomLeft" state="frozen"/>
      <selection pane="bottomLeft"/>
    </sheetView>
  </sheetViews>
  <sheetFormatPr defaultColWidth="11.140625" defaultRowHeight="9.9499999999999993" customHeight="1" x14ac:dyDescent="0.2"/>
  <cols>
    <col min="1" max="1" width="24.85546875" style="1" bestFit="1" customWidth="1"/>
    <col min="2" max="2" width="41.85546875" style="1" bestFit="1" customWidth="1"/>
    <col min="3" max="3" width="10.85546875" style="1" bestFit="1" customWidth="1"/>
    <col min="4" max="4" width="13.85546875" style="1" bestFit="1" customWidth="1"/>
    <col min="5" max="16384" width="11.140625" style="1"/>
  </cols>
  <sheetData>
    <row r="1" spans="1:12" ht="15" customHeight="1" x14ac:dyDescent="0.2">
      <c r="A1" s="7" t="s">
        <v>930</v>
      </c>
      <c r="B1" s="7"/>
      <c r="C1" s="7"/>
      <c r="D1" s="38"/>
      <c r="E1" s="38"/>
      <c r="F1" s="21" t="s">
        <v>575</v>
      </c>
      <c r="G1" s="38"/>
      <c r="H1" s="38"/>
      <c r="I1" s="38"/>
      <c r="J1" s="38"/>
      <c r="K1" s="38"/>
      <c r="L1" s="38"/>
    </row>
    <row r="2" spans="1:12" ht="15" customHeight="1" x14ac:dyDescent="0.2"/>
    <row r="3" spans="1:12" ht="15" customHeight="1" x14ac:dyDescent="0.2">
      <c r="A3" s="193" t="s">
        <v>276</v>
      </c>
      <c r="B3" s="193" t="s">
        <v>978</v>
      </c>
      <c r="C3" s="150" t="s">
        <v>514</v>
      </c>
      <c r="D3" s="150"/>
    </row>
    <row r="4" spans="1:12" ht="45.75" customHeight="1" x14ac:dyDescent="0.2">
      <c r="A4" s="194"/>
      <c r="B4" s="194"/>
      <c r="C4" s="30" t="s">
        <v>882</v>
      </c>
      <c r="D4" s="23" t="s">
        <v>883</v>
      </c>
    </row>
    <row r="5" spans="1:12" ht="15" customHeight="1" x14ac:dyDescent="0.2">
      <c r="A5" s="177" t="s">
        <v>249</v>
      </c>
      <c r="B5" s="31" t="s">
        <v>523</v>
      </c>
      <c r="C5" s="31">
        <v>17.899999999999999</v>
      </c>
      <c r="D5" s="54">
        <v>523</v>
      </c>
    </row>
    <row r="6" spans="1:12" ht="15" customHeight="1" x14ac:dyDescent="0.2">
      <c r="A6" s="163"/>
      <c r="B6" s="31" t="s">
        <v>524</v>
      </c>
      <c r="C6" s="31">
        <v>16.399999999999999</v>
      </c>
      <c r="D6" s="54">
        <v>8</v>
      </c>
    </row>
    <row r="7" spans="1:12" ht="15" customHeight="1" x14ac:dyDescent="0.2">
      <c r="A7" s="163"/>
      <c r="B7" s="31" t="s">
        <v>525</v>
      </c>
      <c r="C7" s="31">
        <v>12</v>
      </c>
      <c r="D7" s="54">
        <v>61</v>
      </c>
    </row>
    <row r="8" spans="1:12" ht="15" customHeight="1" x14ac:dyDescent="0.2">
      <c r="A8" s="163"/>
      <c r="B8" s="31" t="s">
        <v>526</v>
      </c>
      <c r="C8" s="31">
        <v>9.1</v>
      </c>
      <c r="D8" s="54">
        <v>274</v>
      </c>
    </row>
    <row r="9" spans="1:12" ht="15" customHeight="1" x14ac:dyDescent="0.2">
      <c r="A9" s="152" t="s">
        <v>250</v>
      </c>
      <c r="B9" s="1" t="s">
        <v>523</v>
      </c>
      <c r="C9" s="1">
        <v>13.3</v>
      </c>
      <c r="D9" s="55">
        <v>460</v>
      </c>
    </row>
    <row r="10" spans="1:12" ht="15" customHeight="1" x14ac:dyDescent="0.2">
      <c r="A10" s="152"/>
      <c r="B10" s="1" t="s">
        <v>524</v>
      </c>
      <c r="C10" s="1">
        <v>9</v>
      </c>
      <c r="D10" s="55">
        <v>101</v>
      </c>
    </row>
    <row r="11" spans="1:12" ht="15" customHeight="1" x14ac:dyDescent="0.2">
      <c r="A11" s="152"/>
      <c r="B11" s="1" t="s">
        <v>525</v>
      </c>
      <c r="C11" s="1">
        <v>5.2</v>
      </c>
      <c r="D11" s="55">
        <v>35</v>
      </c>
    </row>
    <row r="12" spans="1:12" ht="15" customHeight="1" x14ac:dyDescent="0.2">
      <c r="A12" s="152"/>
      <c r="B12" s="1" t="s">
        <v>526</v>
      </c>
      <c r="C12" s="1">
        <v>6.6</v>
      </c>
      <c r="D12" s="55">
        <v>352</v>
      </c>
    </row>
    <row r="13" spans="1:12" ht="15" customHeight="1" x14ac:dyDescent="0.2">
      <c r="A13" s="151" t="s">
        <v>251</v>
      </c>
      <c r="B13" s="31" t="s">
        <v>523</v>
      </c>
      <c r="C13" s="31">
        <v>16.2</v>
      </c>
      <c r="D13" s="54">
        <v>646</v>
      </c>
    </row>
    <row r="14" spans="1:12" ht="15" customHeight="1" x14ac:dyDescent="0.2">
      <c r="A14" s="151"/>
      <c r="B14" s="31" t="s">
        <v>524</v>
      </c>
      <c r="C14" s="31">
        <v>9.5</v>
      </c>
      <c r="D14" s="54">
        <v>314</v>
      </c>
    </row>
    <row r="15" spans="1:12" ht="15" customHeight="1" x14ac:dyDescent="0.2">
      <c r="A15" s="151"/>
      <c r="B15" s="31" t="s">
        <v>525</v>
      </c>
      <c r="C15" s="31">
        <v>3.6</v>
      </c>
      <c r="D15" s="54">
        <v>79</v>
      </c>
    </row>
    <row r="16" spans="1:12" ht="15" customHeight="1" x14ac:dyDescent="0.2">
      <c r="A16" s="151"/>
      <c r="B16" s="31" t="s">
        <v>526</v>
      </c>
      <c r="C16" s="31">
        <v>4.5999999999999996</v>
      </c>
      <c r="D16" s="54">
        <v>431</v>
      </c>
    </row>
    <row r="17" spans="1:4" ht="15" customHeight="1" x14ac:dyDescent="0.2">
      <c r="A17" s="152" t="s">
        <v>518</v>
      </c>
      <c r="B17" s="1" t="s">
        <v>523</v>
      </c>
      <c r="C17" s="1">
        <v>10.6</v>
      </c>
      <c r="D17" s="55">
        <v>548</v>
      </c>
    </row>
    <row r="18" spans="1:4" ht="15" customHeight="1" x14ac:dyDescent="0.2">
      <c r="A18" s="152"/>
      <c r="B18" s="1" t="s">
        <v>524</v>
      </c>
      <c r="C18" s="1">
        <v>6.8</v>
      </c>
      <c r="D18" s="55">
        <v>343</v>
      </c>
    </row>
    <row r="19" spans="1:4" ht="15" customHeight="1" x14ac:dyDescent="0.2">
      <c r="A19" s="152"/>
      <c r="B19" s="1" t="s">
        <v>525</v>
      </c>
      <c r="C19" s="1">
        <v>2.5</v>
      </c>
      <c r="D19" s="55">
        <v>187</v>
      </c>
    </row>
    <row r="20" spans="1:4" ht="15" customHeight="1" x14ac:dyDescent="0.2">
      <c r="A20" s="152"/>
      <c r="B20" s="1" t="s">
        <v>526</v>
      </c>
      <c r="C20" s="1">
        <v>3.3</v>
      </c>
      <c r="D20" s="55">
        <v>384</v>
      </c>
    </row>
    <row r="21" spans="1:4" ht="15" customHeight="1" x14ac:dyDescent="0.2">
      <c r="A21" s="151" t="s">
        <v>253</v>
      </c>
      <c r="B21" s="31" t="s">
        <v>523</v>
      </c>
      <c r="C21" s="31">
        <v>12.6</v>
      </c>
      <c r="D21" s="54">
        <v>1027</v>
      </c>
    </row>
    <row r="22" spans="1:4" ht="15" customHeight="1" x14ac:dyDescent="0.2">
      <c r="A22" s="151"/>
      <c r="B22" s="31" t="s">
        <v>524</v>
      </c>
      <c r="C22" s="31">
        <v>7.8</v>
      </c>
      <c r="D22" s="54">
        <v>6</v>
      </c>
    </row>
    <row r="23" spans="1:4" ht="15" customHeight="1" x14ac:dyDescent="0.2">
      <c r="A23" s="151"/>
      <c r="B23" s="31" t="s">
        <v>525</v>
      </c>
      <c r="C23" s="31">
        <v>5.8</v>
      </c>
      <c r="D23" s="54">
        <v>238</v>
      </c>
    </row>
    <row r="24" spans="1:4" ht="15" customHeight="1" x14ac:dyDescent="0.2">
      <c r="A24" s="151"/>
      <c r="B24" s="31" t="s">
        <v>526</v>
      </c>
      <c r="C24" s="31">
        <v>6.6</v>
      </c>
      <c r="D24" s="54">
        <v>777</v>
      </c>
    </row>
    <row r="25" spans="1:4" ht="15" customHeight="1" x14ac:dyDescent="0.2">
      <c r="A25" s="152" t="s">
        <v>254</v>
      </c>
      <c r="B25" s="1" t="s">
        <v>523</v>
      </c>
      <c r="C25" s="1">
        <v>16.2</v>
      </c>
      <c r="D25" s="55">
        <v>210</v>
      </c>
    </row>
    <row r="26" spans="1:4" ht="15" customHeight="1" x14ac:dyDescent="0.2">
      <c r="A26" s="152"/>
      <c r="B26" s="1" t="s">
        <v>524</v>
      </c>
      <c r="C26" s="1">
        <v>12</v>
      </c>
      <c r="D26" s="55">
        <v>1</v>
      </c>
    </row>
    <row r="27" spans="1:4" ht="15" customHeight="1" x14ac:dyDescent="0.2">
      <c r="A27" s="152"/>
      <c r="B27" s="1" t="s">
        <v>525</v>
      </c>
      <c r="C27" s="1">
        <v>6.7</v>
      </c>
      <c r="D27" s="55">
        <v>50</v>
      </c>
    </row>
    <row r="28" spans="1:4" ht="15" customHeight="1" x14ac:dyDescent="0.2">
      <c r="A28" s="152"/>
      <c r="B28" s="1" t="s">
        <v>526</v>
      </c>
      <c r="C28" s="1">
        <v>6.6</v>
      </c>
      <c r="D28" s="55">
        <v>121</v>
      </c>
    </row>
    <row r="29" spans="1:4" ht="15" customHeight="1" x14ac:dyDescent="0.2">
      <c r="A29" s="151" t="s">
        <v>519</v>
      </c>
      <c r="B29" s="31" t="s">
        <v>523</v>
      </c>
      <c r="C29" s="31">
        <v>13.6</v>
      </c>
      <c r="D29" s="54">
        <v>757</v>
      </c>
    </row>
    <row r="30" spans="1:4" ht="15" customHeight="1" x14ac:dyDescent="0.2">
      <c r="A30" s="151"/>
      <c r="B30" s="31" t="s">
        <v>524</v>
      </c>
      <c r="C30" s="31">
        <v>10</v>
      </c>
      <c r="D30" s="54">
        <v>1</v>
      </c>
    </row>
    <row r="31" spans="1:4" ht="15" customHeight="1" x14ac:dyDescent="0.2">
      <c r="A31" s="151"/>
      <c r="B31" s="31" t="s">
        <v>525</v>
      </c>
      <c r="C31" s="31">
        <v>7.8</v>
      </c>
      <c r="D31" s="54">
        <v>306</v>
      </c>
    </row>
    <row r="32" spans="1:4" ht="15" customHeight="1" x14ac:dyDescent="0.2">
      <c r="A32" s="151"/>
      <c r="B32" s="31" t="s">
        <v>526</v>
      </c>
      <c r="C32" s="31">
        <v>6.7</v>
      </c>
      <c r="D32" s="54">
        <v>420</v>
      </c>
    </row>
    <row r="33" spans="1:4" ht="15" customHeight="1" x14ac:dyDescent="0.2">
      <c r="A33" s="152" t="s">
        <v>256</v>
      </c>
      <c r="B33" s="1" t="s">
        <v>523</v>
      </c>
      <c r="C33" s="1">
        <v>17</v>
      </c>
      <c r="D33" s="55">
        <v>161</v>
      </c>
    </row>
    <row r="34" spans="1:4" ht="15" customHeight="1" x14ac:dyDescent="0.2">
      <c r="A34" s="152"/>
      <c r="B34" s="1" t="s">
        <v>525</v>
      </c>
      <c r="C34" s="1">
        <v>5.8</v>
      </c>
      <c r="D34" s="55">
        <v>128</v>
      </c>
    </row>
    <row r="35" spans="1:4" ht="15" customHeight="1" x14ac:dyDescent="0.2">
      <c r="A35" s="152"/>
      <c r="B35" s="1" t="s">
        <v>526</v>
      </c>
      <c r="C35" s="1">
        <v>6.9</v>
      </c>
      <c r="D35" s="55">
        <v>29</v>
      </c>
    </row>
    <row r="36" spans="1:4" ht="15" customHeight="1" x14ac:dyDescent="0.2">
      <c r="A36" s="151" t="s">
        <v>257</v>
      </c>
      <c r="B36" s="31" t="s">
        <v>523</v>
      </c>
      <c r="C36" s="31">
        <v>18.5</v>
      </c>
      <c r="D36" s="54">
        <v>473</v>
      </c>
    </row>
    <row r="37" spans="1:4" ht="15" customHeight="1" x14ac:dyDescent="0.2">
      <c r="A37" s="151"/>
      <c r="B37" s="31" t="s">
        <v>524</v>
      </c>
      <c r="C37" s="31">
        <v>16.2</v>
      </c>
      <c r="D37" s="54">
        <v>26</v>
      </c>
    </row>
    <row r="38" spans="1:4" ht="15" customHeight="1" x14ac:dyDescent="0.2">
      <c r="A38" s="151"/>
      <c r="B38" s="31" t="s">
        <v>525</v>
      </c>
      <c r="C38" s="31">
        <v>13</v>
      </c>
      <c r="D38" s="54">
        <v>48</v>
      </c>
    </row>
    <row r="39" spans="1:4" ht="15" customHeight="1" x14ac:dyDescent="0.2">
      <c r="A39" s="151"/>
      <c r="B39" s="31" t="s">
        <v>526</v>
      </c>
      <c r="C39" s="31">
        <v>11.3</v>
      </c>
      <c r="D39" s="54">
        <v>419</v>
      </c>
    </row>
    <row r="40" spans="1:4" ht="15" customHeight="1" x14ac:dyDescent="0.2">
      <c r="A40" s="152" t="s">
        <v>271</v>
      </c>
      <c r="B40" s="1" t="s">
        <v>523</v>
      </c>
      <c r="C40" s="1">
        <v>15.2</v>
      </c>
      <c r="D40" s="55">
        <v>480</v>
      </c>
    </row>
    <row r="41" spans="1:4" ht="15" customHeight="1" x14ac:dyDescent="0.2">
      <c r="A41" s="152"/>
      <c r="B41" s="1" t="s">
        <v>524</v>
      </c>
      <c r="C41" s="1">
        <v>12</v>
      </c>
      <c r="D41" s="55">
        <v>42</v>
      </c>
    </row>
    <row r="42" spans="1:4" ht="15" customHeight="1" x14ac:dyDescent="0.2">
      <c r="A42" s="152"/>
      <c r="B42" s="1" t="s">
        <v>525</v>
      </c>
      <c r="C42" s="1">
        <v>10.199999999999999</v>
      </c>
      <c r="D42" s="55">
        <v>26</v>
      </c>
    </row>
    <row r="43" spans="1:4" ht="15" customHeight="1" x14ac:dyDescent="0.2">
      <c r="A43" s="152"/>
      <c r="B43" s="1" t="s">
        <v>526</v>
      </c>
      <c r="C43" s="1">
        <v>9.5</v>
      </c>
      <c r="D43" s="55">
        <v>377</v>
      </c>
    </row>
    <row r="44" spans="1:4" ht="15" customHeight="1" x14ac:dyDescent="0.2">
      <c r="A44" s="151" t="s">
        <v>267</v>
      </c>
      <c r="B44" s="31" t="s">
        <v>523</v>
      </c>
      <c r="C44" s="31">
        <v>14.1</v>
      </c>
      <c r="D44" s="54">
        <v>509</v>
      </c>
    </row>
    <row r="45" spans="1:4" ht="15" customHeight="1" x14ac:dyDescent="0.2">
      <c r="A45" s="151"/>
      <c r="B45" s="31" t="s">
        <v>524</v>
      </c>
      <c r="C45" s="31">
        <v>11</v>
      </c>
      <c r="D45" s="54">
        <v>1</v>
      </c>
    </row>
    <row r="46" spans="1:4" ht="15" customHeight="1" x14ac:dyDescent="0.2">
      <c r="A46" s="151"/>
      <c r="B46" s="31" t="s">
        <v>525</v>
      </c>
      <c r="C46" s="31">
        <v>8.6</v>
      </c>
      <c r="D46" s="54">
        <v>405</v>
      </c>
    </row>
    <row r="47" spans="1:4" ht="15" customHeight="1" x14ac:dyDescent="0.2">
      <c r="A47" s="151"/>
      <c r="B47" s="31" t="s">
        <v>526</v>
      </c>
      <c r="C47" s="31">
        <v>7.9</v>
      </c>
      <c r="D47" s="54">
        <v>97</v>
      </c>
    </row>
    <row r="48" spans="1:4" ht="15" customHeight="1" x14ac:dyDescent="0.2">
      <c r="A48" s="152" t="s">
        <v>259</v>
      </c>
      <c r="B48" s="1" t="s">
        <v>523</v>
      </c>
      <c r="C48" s="1">
        <v>17.5</v>
      </c>
      <c r="D48" s="55">
        <v>228</v>
      </c>
    </row>
    <row r="49" spans="1:4" ht="15" customHeight="1" x14ac:dyDescent="0.2">
      <c r="A49" s="152"/>
      <c r="B49" s="1" t="s">
        <v>524</v>
      </c>
      <c r="C49" s="1">
        <v>15.1</v>
      </c>
      <c r="D49" s="55">
        <v>53</v>
      </c>
    </row>
    <row r="50" spans="1:4" ht="15" customHeight="1" x14ac:dyDescent="0.2">
      <c r="A50" s="152"/>
      <c r="B50" s="1" t="s">
        <v>525</v>
      </c>
      <c r="C50" s="1">
        <v>10.8</v>
      </c>
      <c r="D50" s="55">
        <v>57</v>
      </c>
    </row>
    <row r="51" spans="1:4" ht="15" customHeight="1" x14ac:dyDescent="0.2">
      <c r="A51" s="152"/>
      <c r="B51" s="1" t="s">
        <v>526</v>
      </c>
      <c r="C51" s="1">
        <v>8.4</v>
      </c>
      <c r="D51" s="55">
        <v>184</v>
      </c>
    </row>
    <row r="52" spans="1:4" ht="15" customHeight="1" x14ac:dyDescent="0.2">
      <c r="A52" s="151" t="s">
        <v>520</v>
      </c>
      <c r="B52" s="31" t="s">
        <v>523</v>
      </c>
      <c r="C52" s="31">
        <v>17.3</v>
      </c>
      <c r="D52" s="54">
        <v>260</v>
      </c>
    </row>
    <row r="53" spans="1:4" ht="15" customHeight="1" x14ac:dyDescent="0.2">
      <c r="A53" s="151"/>
      <c r="B53" s="31" t="s">
        <v>524</v>
      </c>
      <c r="C53" s="31">
        <v>12.3</v>
      </c>
      <c r="D53" s="54">
        <v>176</v>
      </c>
    </row>
    <row r="54" spans="1:4" ht="15" customHeight="1" x14ac:dyDescent="0.2">
      <c r="A54" s="151"/>
      <c r="B54" s="31" t="s">
        <v>525</v>
      </c>
      <c r="C54" s="31">
        <v>11</v>
      </c>
      <c r="D54" s="54">
        <v>175</v>
      </c>
    </row>
    <row r="55" spans="1:4" ht="15" customHeight="1" x14ac:dyDescent="0.2">
      <c r="A55" s="151"/>
      <c r="B55" s="31" t="s">
        <v>526</v>
      </c>
      <c r="C55" s="31">
        <v>12.5</v>
      </c>
      <c r="D55" s="54">
        <v>100</v>
      </c>
    </row>
    <row r="56" spans="1:4" ht="15" customHeight="1" x14ac:dyDescent="0.2">
      <c r="A56" s="152" t="s">
        <v>273</v>
      </c>
      <c r="B56" s="1" t="s">
        <v>523</v>
      </c>
      <c r="C56" s="1">
        <v>15</v>
      </c>
      <c r="D56" s="55">
        <v>322</v>
      </c>
    </row>
    <row r="57" spans="1:4" ht="15" customHeight="1" x14ac:dyDescent="0.2">
      <c r="A57" s="152"/>
      <c r="B57" s="1" t="s">
        <v>524</v>
      </c>
      <c r="C57" s="1">
        <v>12.6</v>
      </c>
      <c r="D57" s="55">
        <v>10</v>
      </c>
    </row>
    <row r="58" spans="1:4" ht="15" customHeight="1" x14ac:dyDescent="0.2">
      <c r="A58" s="152"/>
      <c r="B58" s="1" t="s">
        <v>525</v>
      </c>
      <c r="C58" s="1">
        <v>8.3000000000000007</v>
      </c>
      <c r="D58" s="55">
        <v>14</v>
      </c>
    </row>
    <row r="59" spans="1:4" ht="15" customHeight="1" x14ac:dyDescent="0.2">
      <c r="A59" s="152"/>
      <c r="B59" s="1" t="s">
        <v>526</v>
      </c>
      <c r="C59" s="1">
        <v>7.1</v>
      </c>
      <c r="D59" s="55">
        <v>264</v>
      </c>
    </row>
    <row r="60" spans="1:4" ht="15" customHeight="1" x14ac:dyDescent="0.2">
      <c r="A60" s="151" t="s">
        <v>521</v>
      </c>
      <c r="B60" s="31" t="s">
        <v>523</v>
      </c>
      <c r="C60" s="31">
        <v>18.100000000000001</v>
      </c>
      <c r="D60" s="54">
        <v>66</v>
      </c>
    </row>
    <row r="61" spans="1:4" ht="15" customHeight="1" x14ac:dyDescent="0.2">
      <c r="A61" s="151"/>
      <c r="B61" s="31" t="s">
        <v>524</v>
      </c>
      <c r="C61" s="31">
        <v>19</v>
      </c>
      <c r="D61" s="54">
        <v>17</v>
      </c>
    </row>
    <row r="62" spans="1:4" ht="15" customHeight="1" x14ac:dyDescent="0.2">
      <c r="A62" s="151"/>
      <c r="B62" s="31" t="s">
        <v>525</v>
      </c>
      <c r="C62" s="31">
        <v>5.8</v>
      </c>
      <c r="D62" s="54">
        <v>9</v>
      </c>
    </row>
    <row r="63" spans="1:4" ht="15" customHeight="1" x14ac:dyDescent="0.2">
      <c r="A63" s="151"/>
      <c r="B63" s="31" t="s">
        <v>526</v>
      </c>
      <c r="C63" s="31">
        <v>9.1</v>
      </c>
      <c r="D63" s="54">
        <v>11</v>
      </c>
    </row>
    <row r="64" spans="1:4" ht="15" customHeight="1" x14ac:dyDescent="0.2">
      <c r="A64" s="152" t="s">
        <v>274</v>
      </c>
      <c r="B64" s="1" t="s">
        <v>523</v>
      </c>
      <c r="C64" s="1">
        <v>15.2</v>
      </c>
      <c r="D64" s="55">
        <v>96</v>
      </c>
    </row>
    <row r="65" spans="1:4" ht="15" customHeight="1" x14ac:dyDescent="0.2">
      <c r="A65" s="152"/>
      <c r="B65" s="1" t="s">
        <v>524</v>
      </c>
      <c r="C65" s="1">
        <v>10.3</v>
      </c>
      <c r="D65" s="55">
        <v>4</v>
      </c>
    </row>
    <row r="66" spans="1:4" ht="15" customHeight="1" x14ac:dyDescent="0.2">
      <c r="A66" s="152"/>
      <c r="B66" s="1" t="s">
        <v>526</v>
      </c>
      <c r="C66" s="1">
        <v>8</v>
      </c>
      <c r="D66" s="55">
        <v>100</v>
      </c>
    </row>
    <row r="67" spans="1:4" ht="15" customHeight="1" x14ac:dyDescent="0.2">
      <c r="A67" s="151" t="s">
        <v>263</v>
      </c>
      <c r="B67" s="31" t="s">
        <v>523</v>
      </c>
      <c r="C67" s="31">
        <v>14.7</v>
      </c>
      <c r="D67" s="54">
        <v>1545</v>
      </c>
    </row>
    <row r="68" spans="1:4" ht="15" customHeight="1" x14ac:dyDescent="0.2">
      <c r="A68" s="151"/>
      <c r="B68" s="31" t="s">
        <v>524</v>
      </c>
      <c r="C68" s="31">
        <v>13.8</v>
      </c>
      <c r="D68" s="54">
        <v>111</v>
      </c>
    </row>
    <row r="69" spans="1:4" ht="15" customHeight="1" x14ac:dyDescent="0.2">
      <c r="A69" s="151"/>
      <c r="B69" s="31" t="s">
        <v>525</v>
      </c>
      <c r="C69" s="31">
        <v>8</v>
      </c>
      <c r="D69" s="54">
        <v>237</v>
      </c>
    </row>
    <row r="70" spans="1:4" ht="15" customHeight="1" x14ac:dyDescent="0.2">
      <c r="A70" s="151"/>
      <c r="B70" s="31" t="s">
        <v>526</v>
      </c>
      <c r="C70" s="31">
        <v>8.3000000000000007</v>
      </c>
      <c r="D70" s="54">
        <v>1023</v>
      </c>
    </row>
    <row r="71" spans="1:4" ht="15" customHeight="1" x14ac:dyDescent="0.2">
      <c r="A71" s="152" t="s">
        <v>522</v>
      </c>
      <c r="B71" s="1" t="s">
        <v>523</v>
      </c>
      <c r="C71" s="1">
        <v>15.2</v>
      </c>
      <c r="D71" s="55">
        <v>138</v>
      </c>
    </row>
    <row r="72" spans="1:4" ht="15" customHeight="1" x14ac:dyDescent="0.2">
      <c r="A72" s="152"/>
      <c r="B72" s="1" t="s">
        <v>525</v>
      </c>
      <c r="C72" s="1">
        <v>8.5</v>
      </c>
      <c r="D72" s="55">
        <v>23</v>
      </c>
    </row>
    <row r="73" spans="1:4" ht="15" customHeight="1" x14ac:dyDescent="0.2">
      <c r="A73" s="152"/>
      <c r="B73" s="1" t="s">
        <v>526</v>
      </c>
      <c r="C73" s="1">
        <v>7.7</v>
      </c>
      <c r="D73" s="55">
        <v>108</v>
      </c>
    </row>
    <row r="74" spans="1:4" ht="15" customHeight="1" x14ac:dyDescent="0.2">
      <c r="A74" s="197" t="s">
        <v>265</v>
      </c>
      <c r="B74" s="31" t="s">
        <v>523</v>
      </c>
      <c r="C74" s="31">
        <v>13</v>
      </c>
      <c r="D74" s="54">
        <v>964</v>
      </c>
    </row>
    <row r="75" spans="1:4" ht="15" customHeight="1" x14ac:dyDescent="0.2">
      <c r="A75" s="197"/>
      <c r="B75" s="31" t="s">
        <v>524</v>
      </c>
      <c r="C75" s="31">
        <v>13.4</v>
      </c>
      <c r="D75" s="54">
        <v>56</v>
      </c>
    </row>
    <row r="76" spans="1:4" ht="15" customHeight="1" x14ac:dyDescent="0.2">
      <c r="A76" s="197"/>
      <c r="B76" s="31" t="s">
        <v>525</v>
      </c>
      <c r="C76" s="31">
        <v>7.1</v>
      </c>
      <c r="D76" s="54">
        <v>321</v>
      </c>
    </row>
    <row r="77" spans="1:4" ht="15" customHeight="1" x14ac:dyDescent="0.2">
      <c r="A77" s="198"/>
      <c r="B77" s="39" t="s">
        <v>526</v>
      </c>
      <c r="C77" s="39">
        <v>7.3</v>
      </c>
      <c r="D77" s="108">
        <v>777</v>
      </c>
    </row>
    <row r="78" spans="1:4" ht="15" customHeight="1" x14ac:dyDescent="0.2">
      <c r="A78" s="152" t="s">
        <v>0</v>
      </c>
      <c r="B78" s="1" t="s">
        <v>523</v>
      </c>
      <c r="C78" s="1">
        <v>14.6</v>
      </c>
      <c r="D78" s="55">
        <v>9413</v>
      </c>
    </row>
    <row r="79" spans="1:4" ht="15" customHeight="1" x14ac:dyDescent="0.2">
      <c r="A79" s="152"/>
      <c r="B79" s="1" t="s">
        <v>524</v>
      </c>
      <c r="C79" s="1">
        <v>10.3</v>
      </c>
      <c r="D79" s="55">
        <v>1270</v>
      </c>
    </row>
    <row r="80" spans="1:4" ht="15" customHeight="1" x14ac:dyDescent="0.2">
      <c r="A80" s="152"/>
      <c r="B80" s="1" t="s">
        <v>525</v>
      </c>
      <c r="C80" s="1">
        <v>7.5</v>
      </c>
      <c r="D80" s="55">
        <v>2399</v>
      </c>
    </row>
    <row r="81" spans="1:9" ht="15" customHeight="1" x14ac:dyDescent="0.2">
      <c r="A81" s="152"/>
      <c r="B81" s="1" t="s">
        <v>526</v>
      </c>
      <c r="C81" s="1">
        <v>7.5</v>
      </c>
      <c r="D81" s="55">
        <v>6248</v>
      </c>
    </row>
    <row r="82" spans="1:9" ht="15" customHeight="1" x14ac:dyDescent="0.2"/>
    <row r="83" spans="1:9" ht="15" customHeight="1" x14ac:dyDescent="0.2">
      <c r="A83" s="33" t="s">
        <v>659</v>
      </c>
      <c r="B83" s="33"/>
      <c r="C83" s="33"/>
      <c r="D83" s="33"/>
      <c r="E83" s="33"/>
    </row>
    <row r="84" spans="1:9" ht="97.5" customHeight="1" x14ac:dyDescent="0.2">
      <c r="A84" s="227" t="s">
        <v>1000</v>
      </c>
      <c r="B84" s="228"/>
      <c r="C84" s="228"/>
      <c r="D84" s="228"/>
      <c r="E84" s="33"/>
    </row>
    <row r="85" spans="1:9" s="125" customFormat="1" ht="12.95" customHeight="1" x14ac:dyDescent="0.2">
      <c r="A85" s="227" t="s">
        <v>740</v>
      </c>
      <c r="B85" s="228"/>
      <c r="C85" s="228"/>
      <c r="D85" s="228"/>
      <c r="E85" s="228"/>
      <c r="I85" s="40"/>
    </row>
    <row r="86" spans="1:9" ht="12.75" customHeight="1" x14ac:dyDescent="0.2">
      <c r="A86" s="57" t="s">
        <v>1002</v>
      </c>
      <c r="B86" s="57"/>
      <c r="C86" s="57"/>
      <c r="D86" s="57"/>
      <c r="E86" s="134"/>
    </row>
    <row r="87" spans="1:9" ht="12.75" customHeight="1" x14ac:dyDescent="0.2">
      <c r="A87" s="21" t="s">
        <v>1003</v>
      </c>
      <c r="B87" s="135"/>
      <c r="C87" s="135"/>
      <c r="D87" s="135"/>
      <c r="E87" s="135"/>
    </row>
    <row r="88" spans="1:9" ht="12.75" customHeight="1" x14ac:dyDescent="0.2">
      <c r="A88" s="33"/>
      <c r="B88" s="33"/>
      <c r="C88" s="33"/>
      <c r="D88" s="33"/>
      <c r="E88" s="33"/>
    </row>
    <row r="89" spans="1:9" ht="12.75" customHeight="1" x14ac:dyDescent="0.2">
      <c r="A89" s="33" t="s">
        <v>663</v>
      </c>
      <c r="B89" s="33"/>
      <c r="C89" s="33"/>
      <c r="D89" s="33"/>
      <c r="E89" s="33"/>
    </row>
    <row r="90" spans="1:9" ht="12.75" customHeight="1" x14ac:dyDescent="0.2"/>
  </sheetData>
  <mergeCells count="25">
    <mergeCell ref="A74:A77"/>
    <mergeCell ref="A78:A81"/>
    <mergeCell ref="A84:D84"/>
    <mergeCell ref="A85:E85"/>
    <mergeCell ref="A56:A59"/>
    <mergeCell ref="A60:A63"/>
    <mergeCell ref="A64:A66"/>
    <mergeCell ref="A67:A70"/>
    <mergeCell ref="A71:A73"/>
    <mergeCell ref="A36:A39"/>
    <mergeCell ref="A40:A43"/>
    <mergeCell ref="A44:A47"/>
    <mergeCell ref="A48:A51"/>
    <mergeCell ref="A52:A55"/>
    <mergeCell ref="A17:A20"/>
    <mergeCell ref="A21:A24"/>
    <mergeCell ref="A25:A28"/>
    <mergeCell ref="A29:A32"/>
    <mergeCell ref="A33:A35"/>
    <mergeCell ref="C3:D3"/>
    <mergeCell ref="A5:A8"/>
    <mergeCell ref="A9:A12"/>
    <mergeCell ref="A13:A16"/>
    <mergeCell ref="A3:A4"/>
    <mergeCell ref="B3:B4"/>
  </mergeCells>
  <hyperlinks>
    <hyperlink ref="A87:E87" r:id="rId1" display="Te Pou outcomes and information" xr:uid="{3A72941F-CB29-49F2-B1A8-09D1585031F2}"/>
    <hyperlink ref="F1" location="Contents!A1" display="contents" xr:uid="{ED5C88FC-EB11-433C-B081-CE653DF2FFD1}"/>
    <hyperlink ref="A87" r:id="rId2" display="https://www.tepou.co.nz/initiatives/honos-family-of-measures" xr:uid="{30DFEE95-623B-4503-B63F-0787EFDEA486}"/>
  </hyperlinks>
  <pageMargins left="0.5" right="0.5" top="0.5" bottom="0.5" header="0" footer="0"/>
  <pageSetup paperSize="9" scale="85" orientation="portrait" horizontalDpi="300" verticalDpi="300"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P88"/>
  <sheetViews>
    <sheetView showGridLines="0" zoomScaleNormal="100" workbookViewId="0">
      <pane ySplit="4" topLeftCell="A5" activePane="bottomLeft" state="frozen"/>
      <selection pane="bottomLeft"/>
    </sheetView>
  </sheetViews>
  <sheetFormatPr defaultColWidth="11.140625" defaultRowHeight="15" customHeight="1" x14ac:dyDescent="0.2"/>
  <cols>
    <col min="1" max="1" width="24.85546875" style="1" bestFit="1" customWidth="1"/>
    <col min="2" max="2" width="41.85546875" style="1" bestFit="1" customWidth="1"/>
    <col min="3" max="3" width="10.85546875" style="1" bestFit="1" customWidth="1"/>
    <col min="4" max="4" width="13.85546875" style="1" bestFit="1" customWidth="1"/>
    <col min="5" max="16384" width="11.140625" style="1"/>
  </cols>
  <sheetData>
    <row r="1" spans="1:16" ht="15" customHeight="1" x14ac:dyDescent="0.2">
      <c r="A1" s="7" t="s">
        <v>931</v>
      </c>
      <c r="B1" s="7"/>
      <c r="C1" s="7"/>
      <c r="D1" s="7"/>
      <c r="E1" s="7"/>
      <c r="F1" s="38"/>
      <c r="G1" s="21" t="s">
        <v>575</v>
      </c>
      <c r="H1" s="38"/>
      <c r="I1" s="38"/>
      <c r="J1" s="38"/>
      <c r="K1" s="38"/>
      <c r="L1" s="38"/>
      <c r="M1" s="38"/>
      <c r="N1" s="38"/>
      <c r="O1" s="38"/>
      <c r="P1" s="40"/>
    </row>
    <row r="3" spans="1:16" ht="15" customHeight="1" x14ac:dyDescent="0.2">
      <c r="A3" s="193" t="s">
        <v>276</v>
      </c>
      <c r="B3" s="193" t="s">
        <v>978</v>
      </c>
      <c r="C3" s="150" t="s">
        <v>514</v>
      </c>
      <c r="D3" s="150"/>
    </row>
    <row r="4" spans="1:16" ht="45.75" customHeight="1" x14ac:dyDescent="0.2">
      <c r="A4" s="194"/>
      <c r="B4" s="194"/>
      <c r="C4" s="30" t="s">
        <v>882</v>
      </c>
      <c r="D4" s="29" t="s">
        <v>883</v>
      </c>
    </row>
    <row r="5" spans="1:16" ht="15" customHeight="1" x14ac:dyDescent="0.2">
      <c r="A5" s="151" t="s">
        <v>249</v>
      </c>
      <c r="B5" s="31" t="s">
        <v>523</v>
      </c>
      <c r="C5" s="31">
        <v>5.5</v>
      </c>
      <c r="D5" s="54">
        <v>523</v>
      </c>
    </row>
    <row r="6" spans="1:16" ht="15" customHeight="1" x14ac:dyDescent="0.2">
      <c r="A6" s="151"/>
      <c r="B6" s="31" t="s">
        <v>524</v>
      </c>
      <c r="C6" s="31">
        <v>5.3</v>
      </c>
      <c r="D6" s="54">
        <v>8</v>
      </c>
    </row>
    <row r="7" spans="1:16" ht="15" customHeight="1" x14ac:dyDescent="0.2">
      <c r="A7" s="151"/>
      <c r="B7" s="31" t="s">
        <v>525</v>
      </c>
      <c r="C7" s="31">
        <v>3.8</v>
      </c>
      <c r="D7" s="54">
        <v>61</v>
      </c>
    </row>
    <row r="8" spans="1:16" ht="15" customHeight="1" x14ac:dyDescent="0.2">
      <c r="A8" s="151"/>
      <c r="B8" s="31" t="s">
        <v>526</v>
      </c>
      <c r="C8" s="31">
        <v>2.6</v>
      </c>
      <c r="D8" s="54">
        <v>274</v>
      </c>
    </row>
    <row r="9" spans="1:16" ht="15" customHeight="1" x14ac:dyDescent="0.2">
      <c r="A9" s="152" t="s">
        <v>250</v>
      </c>
      <c r="B9" s="1" t="s">
        <v>523</v>
      </c>
      <c r="C9" s="1">
        <v>4</v>
      </c>
      <c r="D9" s="55">
        <v>460</v>
      </c>
    </row>
    <row r="10" spans="1:16" ht="15" customHeight="1" x14ac:dyDescent="0.2">
      <c r="A10" s="152"/>
      <c r="B10" s="1" t="s">
        <v>524</v>
      </c>
      <c r="C10" s="1">
        <v>2.4</v>
      </c>
      <c r="D10" s="55">
        <v>101</v>
      </c>
    </row>
    <row r="11" spans="1:16" ht="15" customHeight="1" x14ac:dyDescent="0.2">
      <c r="A11" s="152"/>
      <c r="B11" s="1" t="s">
        <v>525</v>
      </c>
      <c r="C11" s="1">
        <v>1.3</v>
      </c>
      <c r="D11" s="55">
        <v>35</v>
      </c>
    </row>
    <row r="12" spans="1:16" ht="15" customHeight="1" x14ac:dyDescent="0.2">
      <c r="A12" s="152"/>
      <c r="B12" s="1" t="s">
        <v>526</v>
      </c>
      <c r="C12" s="1">
        <v>1.8</v>
      </c>
      <c r="D12" s="55">
        <v>352</v>
      </c>
    </row>
    <row r="13" spans="1:16" ht="15" customHeight="1" x14ac:dyDescent="0.2">
      <c r="A13" s="151" t="s">
        <v>251</v>
      </c>
      <c r="B13" s="31" t="s">
        <v>523</v>
      </c>
      <c r="C13" s="31">
        <v>4.8</v>
      </c>
      <c r="D13" s="54">
        <v>646</v>
      </c>
    </row>
    <row r="14" spans="1:16" ht="15" customHeight="1" x14ac:dyDescent="0.2">
      <c r="A14" s="151"/>
      <c r="B14" s="31" t="s">
        <v>524</v>
      </c>
      <c r="C14" s="31">
        <v>2.9</v>
      </c>
      <c r="D14" s="54">
        <v>314</v>
      </c>
    </row>
    <row r="15" spans="1:16" ht="15" customHeight="1" x14ac:dyDescent="0.2">
      <c r="A15" s="151"/>
      <c r="B15" s="31" t="s">
        <v>525</v>
      </c>
      <c r="C15" s="31">
        <v>0.8</v>
      </c>
      <c r="D15" s="54">
        <v>79</v>
      </c>
    </row>
    <row r="16" spans="1:16" ht="15" customHeight="1" x14ac:dyDescent="0.2">
      <c r="A16" s="151"/>
      <c r="B16" s="31" t="s">
        <v>526</v>
      </c>
      <c r="C16" s="31">
        <v>1.2</v>
      </c>
      <c r="D16" s="54">
        <v>431</v>
      </c>
    </row>
    <row r="17" spans="1:4" ht="15" customHeight="1" x14ac:dyDescent="0.2">
      <c r="A17" s="152" t="s">
        <v>518</v>
      </c>
      <c r="B17" s="1" t="s">
        <v>523</v>
      </c>
      <c r="C17" s="1">
        <v>2.8</v>
      </c>
      <c r="D17" s="55">
        <v>548</v>
      </c>
    </row>
    <row r="18" spans="1:4" ht="15" customHeight="1" x14ac:dyDescent="0.2">
      <c r="A18" s="152"/>
      <c r="B18" s="1" t="s">
        <v>524</v>
      </c>
      <c r="C18" s="1">
        <v>1.7</v>
      </c>
      <c r="D18" s="55">
        <v>343</v>
      </c>
    </row>
    <row r="19" spans="1:4" ht="15" customHeight="1" x14ac:dyDescent="0.2">
      <c r="A19" s="152"/>
      <c r="B19" s="1" t="s">
        <v>525</v>
      </c>
      <c r="C19" s="1">
        <v>0.5</v>
      </c>
      <c r="D19" s="55">
        <v>187</v>
      </c>
    </row>
    <row r="20" spans="1:4" ht="15" customHeight="1" x14ac:dyDescent="0.2">
      <c r="A20" s="152"/>
      <c r="B20" s="1" t="s">
        <v>526</v>
      </c>
      <c r="C20" s="1">
        <v>0.8</v>
      </c>
      <c r="D20" s="55">
        <v>384</v>
      </c>
    </row>
    <row r="21" spans="1:4" ht="15" customHeight="1" x14ac:dyDescent="0.2">
      <c r="A21" s="151" t="s">
        <v>253</v>
      </c>
      <c r="B21" s="31" t="s">
        <v>523</v>
      </c>
      <c r="C21" s="31">
        <v>3.8</v>
      </c>
      <c r="D21" s="54">
        <v>1027</v>
      </c>
    </row>
    <row r="22" spans="1:4" ht="15" customHeight="1" x14ac:dyDescent="0.2">
      <c r="A22" s="151"/>
      <c r="B22" s="31" t="s">
        <v>524</v>
      </c>
      <c r="C22" s="31">
        <v>2</v>
      </c>
      <c r="D22" s="54">
        <v>6</v>
      </c>
    </row>
    <row r="23" spans="1:4" ht="15" customHeight="1" x14ac:dyDescent="0.2">
      <c r="A23" s="151"/>
      <c r="B23" s="31" t="s">
        <v>525</v>
      </c>
      <c r="C23" s="31">
        <v>1.6</v>
      </c>
      <c r="D23" s="54">
        <v>238</v>
      </c>
    </row>
    <row r="24" spans="1:4" ht="15" customHeight="1" x14ac:dyDescent="0.2">
      <c r="A24" s="151"/>
      <c r="B24" s="31" t="s">
        <v>526</v>
      </c>
      <c r="C24" s="31">
        <v>1.8</v>
      </c>
      <c r="D24" s="54">
        <v>777</v>
      </c>
    </row>
    <row r="25" spans="1:4" ht="15" customHeight="1" x14ac:dyDescent="0.2">
      <c r="A25" s="152" t="s">
        <v>254</v>
      </c>
      <c r="B25" s="1" t="s">
        <v>523</v>
      </c>
      <c r="C25" s="1">
        <v>4.9000000000000004</v>
      </c>
      <c r="D25" s="55">
        <v>210</v>
      </c>
    </row>
    <row r="26" spans="1:4" ht="15" customHeight="1" x14ac:dyDescent="0.2">
      <c r="A26" s="152"/>
      <c r="B26" s="1" t="s">
        <v>524</v>
      </c>
      <c r="C26" s="1">
        <v>3</v>
      </c>
      <c r="D26" s="55">
        <v>1</v>
      </c>
    </row>
    <row r="27" spans="1:4" ht="15" customHeight="1" x14ac:dyDescent="0.2">
      <c r="A27" s="152"/>
      <c r="B27" s="1" t="s">
        <v>525</v>
      </c>
      <c r="C27" s="1">
        <v>1.7</v>
      </c>
      <c r="D27" s="55">
        <v>50</v>
      </c>
    </row>
    <row r="28" spans="1:4" ht="15" customHeight="1" x14ac:dyDescent="0.2">
      <c r="A28" s="152"/>
      <c r="B28" s="1" t="s">
        <v>526</v>
      </c>
      <c r="C28" s="1">
        <v>1.7</v>
      </c>
      <c r="D28" s="55">
        <v>121</v>
      </c>
    </row>
    <row r="29" spans="1:4" ht="15" customHeight="1" x14ac:dyDescent="0.2">
      <c r="A29" s="151" t="s">
        <v>519</v>
      </c>
      <c r="B29" s="31" t="s">
        <v>523</v>
      </c>
      <c r="C29" s="31">
        <v>4.3</v>
      </c>
      <c r="D29" s="54">
        <v>757</v>
      </c>
    </row>
    <row r="30" spans="1:4" ht="15" customHeight="1" x14ac:dyDescent="0.2">
      <c r="A30" s="151"/>
      <c r="B30" s="31" t="s">
        <v>524</v>
      </c>
      <c r="C30" s="31">
        <v>3</v>
      </c>
      <c r="D30" s="54">
        <v>1</v>
      </c>
    </row>
    <row r="31" spans="1:4" ht="15" customHeight="1" x14ac:dyDescent="0.2">
      <c r="A31" s="151"/>
      <c r="B31" s="31" t="s">
        <v>525</v>
      </c>
      <c r="C31" s="31">
        <v>2.2000000000000002</v>
      </c>
      <c r="D31" s="54">
        <v>306</v>
      </c>
    </row>
    <row r="32" spans="1:4" ht="15" customHeight="1" x14ac:dyDescent="0.2">
      <c r="A32" s="151"/>
      <c r="B32" s="31" t="s">
        <v>526</v>
      </c>
      <c r="C32" s="31">
        <v>1.7</v>
      </c>
      <c r="D32" s="54">
        <v>420</v>
      </c>
    </row>
    <row r="33" spans="1:4" ht="15" customHeight="1" x14ac:dyDescent="0.2">
      <c r="A33" s="152" t="s">
        <v>256</v>
      </c>
      <c r="B33" s="1" t="s">
        <v>523</v>
      </c>
      <c r="C33" s="1">
        <v>5.2</v>
      </c>
      <c r="D33" s="55">
        <v>161</v>
      </c>
    </row>
    <row r="34" spans="1:4" ht="15" customHeight="1" x14ac:dyDescent="0.2">
      <c r="A34" s="152"/>
      <c r="B34" s="1" t="s">
        <v>525</v>
      </c>
      <c r="C34" s="1">
        <v>1.5</v>
      </c>
      <c r="D34" s="55">
        <v>128</v>
      </c>
    </row>
    <row r="35" spans="1:4" ht="15" customHeight="1" x14ac:dyDescent="0.2">
      <c r="A35" s="152"/>
      <c r="B35" s="1" t="s">
        <v>526</v>
      </c>
      <c r="C35" s="1">
        <v>1.6</v>
      </c>
      <c r="D35" s="55">
        <v>29</v>
      </c>
    </row>
    <row r="36" spans="1:4" ht="15" customHeight="1" x14ac:dyDescent="0.2">
      <c r="A36" s="151" t="s">
        <v>257</v>
      </c>
      <c r="B36" s="31" t="s">
        <v>523</v>
      </c>
      <c r="C36" s="31">
        <v>5.9</v>
      </c>
      <c r="D36" s="54">
        <v>473</v>
      </c>
    </row>
    <row r="37" spans="1:4" ht="15" customHeight="1" x14ac:dyDescent="0.2">
      <c r="A37" s="151"/>
      <c r="B37" s="31" t="s">
        <v>524</v>
      </c>
      <c r="C37" s="31">
        <v>5.7</v>
      </c>
      <c r="D37" s="54">
        <v>26</v>
      </c>
    </row>
    <row r="38" spans="1:4" ht="15" customHeight="1" x14ac:dyDescent="0.2">
      <c r="A38" s="151"/>
      <c r="B38" s="31" t="s">
        <v>525</v>
      </c>
      <c r="C38" s="31">
        <v>3.9</v>
      </c>
      <c r="D38" s="54">
        <v>48</v>
      </c>
    </row>
    <row r="39" spans="1:4" ht="15" customHeight="1" x14ac:dyDescent="0.2">
      <c r="A39" s="151"/>
      <c r="B39" s="31" t="s">
        <v>526</v>
      </c>
      <c r="C39" s="31">
        <v>3.3</v>
      </c>
      <c r="D39" s="54">
        <v>419</v>
      </c>
    </row>
    <row r="40" spans="1:4" ht="15" customHeight="1" x14ac:dyDescent="0.2">
      <c r="A40" s="152" t="s">
        <v>271</v>
      </c>
      <c r="B40" s="1" t="s">
        <v>523</v>
      </c>
      <c r="C40" s="1">
        <v>4.7</v>
      </c>
      <c r="D40" s="55">
        <v>480</v>
      </c>
    </row>
    <row r="41" spans="1:4" ht="15" customHeight="1" x14ac:dyDescent="0.2">
      <c r="A41" s="152"/>
      <c r="B41" s="1" t="s">
        <v>524</v>
      </c>
      <c r="C41" s="1">
        <v>3.9</v>
      </c>
      <c r="D41" s="55">
        <v>42</v>
      </c>
    </row>
    <row r="42" spans="1:4" ht="15" customHeight="1" x14ac:dyDescent="0.2">
      <c r="A42" s="152"/>
      <c r="B42" s="1" t="s">
        <v>525</v>
      </c>
      <c r="C42" s="1">
        <v>3</v>
      </c>
      <c r="D42" s="55">
        <v>26</v>
      </c>
    </row>
    <row r="43" spans="1:4" ht="15" customHeight="1" x14ac:dyDescent="0.2">
      <c r="A43" s="152"/>
      <c r="B43" s="1" t="s">
        <v>526</v>
      </c>
      <c r="C43" s="1">
        <v>2.8</v>
      </c>
      <c r="D43" s="55">
        <v>377</v>
      </c>
    </row>
    <row r="44" spans="1:4" ht="15" customHeight="1" x14ac:dyDescent="0.2">
      <c r="A44" s="151" t="s">
        <v>267</v>
      </c>
      <c r="B44" s="31" t="s">
        <v>523</v>
      </c>
      <c r="C44" s="31">
        <v>4.4000000000000004</v>
      </c>
      <c r="D44" s="54">
        <v>509</v>
      </c>
    </row>
    <row r="45" spans="1:4" ht="15" customHeight="1" x14ac:dyDescent="0.2">
      <c r="A45" s="151"/>
      <c r="B45" s="31" t="s">
        <v>524</v>
      </c>
      <c r="C45" s="31">
        <v>1</v>
      </c>
      <c r="D45" s="54">
        <v>1</v>
      </c>
    </row>
    <row r="46" spans="1:4" ht="15" customHeight="1" x14ac:dyDescent="0.2">
      <c r="A46" s="151"/>
      <c r="B46" s="31" t="s">
        <v>525</v>
      </c>
      <c r="C46" s="31">
        <v>2.4</v>
      </c>
      <c r="D46" s="54">
        <v>405</v>
      </c>
    </row>
    <row r="47" spans="1:4" ht="15" customHeight="1" x14ac:dyDescent="0.2">
      <c r="A47" s="151"/>
      <c r="B47" s="31" t="s">
        <v>526</v>
      </c>
      <c r="C47" s="31">
        <v>1.9</v>
      </c>
      <c r="D47" s="54">
        <v>97</v>
      </c>
    </row>
    <row r="48" spans="1:4" ht="15" customHeight="1" x14ac:dyDescent="0.2">
      <c r="A48" s="152" t="s">
        <v>259</v>
      </c>
      <c r="B48" s="1" t="s">
        <v>523</v>
      </c>
      <c r="C48" s="1">
        <v>5.4</v>
      </c>
      <c r="D48" s="55">
        <v>228</v>
      </c>
    </row>
    <row r="49" spans="1:4" ht="15" customHeight="1" x14ac:dyDescent="0.2">
      <c r="A49" s="152"/>
      <c r="B49" s="1" t="s">
        <v>524</v>
      </c>
      <c r="C49" s="1">
        <v>4.7</v>
      </c>
      <c r="D49" s="55">
        <v>53</v>
      </c>
    </row>
    <row r="50" spans="1:4" ht="15" customHeight="1" x14ac:dyDescent="0.2">
      <c r="A50" s="152"/>
      <c r="B50" s="1" t="s">
        <v>525</v>
      </c>
      <c r="C50" s="1">
        <v>3.3</v>
      </c>
      <c r="D50" s="55">
        <v>57</v>
      </c>
    </row>
    <row r="51" spans="1:4" ht="15" customHeight="1" x14ac:dyDescent="0.2">
      <c r="A51" s="152"/>
      <c r="B51" s="1" t="s">
        <v>526</v>
      </c>
      <c r="C51" s="1">
        <v>2.7</v>
      </c>
      <c r="D51" s="55">
        <v>184</v>
      </c>
    </row>
    <row r="52" spans="1:4" ht="15" customHeight="1" x14ac:dyDescent="0.2">
      <c r="A52" s="151" t="s">
        <v>520</v>
      </c>
      <c r="B52" s="31" t="s">
        <v>523</v>
      </c>
      <c r="C52" s="31">
        <v>5.3</v>
      </c>
      <c r="D52" s="54">
        <v>260</v>
      </c>
    </row>
    <row r="53" spans="1:4" ht="15" customHeight="1" x14ac:dyDescent="0.2">
      <c r="A53" s="151"/>
      <c r="B53" s="31" t="s">
        <v>524</v>
      </c>
      <c r="C53" s="31">
        <v>3.9</v>
      </c>
      <c r="D53" s="54">
        <v>176</v>
      </c>
    </row>
    <row r="54" spans="1:4" ht="15" customHeight="1" x14ac:dyDescent="0.2">
      <c r="A54" s="151"/>
      <c r="B54" s="31" t="s">
        <v>525</v>
      </c>
      <c r="C54" s="31">
        <v>2.9</v>
      </c>
      <c r="D54" s="54">
        <v>175</v>
      </c>
    </row>
    <row r="55" spans="1:4" ht="15" customHeight="1" x14ac:dyDescent="0.2">
      <c r="A55" s="151"/>
      <c r="B55" s="31" t="s">
        <v>526</v>
      </c>
      <c r="C55" s="31">
        <v>3.9</v>
      </c>
      <c r="D55" s="54">
        <v>100</v>
      </c>
    </row>
    <row r="56" spans="1:4" ht="15" customHeight="1" x14ac:dyDescent="0.2">
      <c r="A56" s="152" t="s">
        <v>273</v>
      </c>
      <c r="B56" s="1" t="s">
        <v>523</v>
      </c>
      <c r="C56" s="1">
        <v>4.5</v>
      </c>
      <c r="D56" s="55">
        <v>322</v>
      </c>
    </row>
    <row r="57" spans="1:4" ht="15" customHeight="1" x14ac:dyDescent="0.2">
      <c r="A57" s="152"/>
      <c r="B57" s="1" t="s">
        <v>524</v>
      </c>
      <c r="C57" s="1">
        <v>4</v>
      </c>
      <c r="D57" s="55">
        <v>10</v>
      </c>
    </row>
    <row r="58" spans="1:4" ht="15" customHeight="1" x14ac:dyDescent="0.2">
      <c r="A58" s="152"/>
      <c r="B58" s="1" t="s">
        <v>525</v>
      </c>
      <c r="C58" s="1">
        <v>2.6</v>
      </c>
      <c r="D58" s="55">
        <v>14</v>
      </c>
    </row>
    <row r="59" spans="1:4" ht="15" customHeight="1" x14ac:dyDescent="0.2">
      <c r="A59" s="152"/>
      <c r="B59" s="1" t="s">
        <v>526</v>
      </c>
      <c r="C59" s="1">
        <v>2.2000000000000002</v>
      </c>
      <c r="D59" s="55">
        <v>264</v>
      </c>
    </row>
    <row r="60" spans="1:4" ht="15" customHeight="1" x14ac:dyDescent="0.2">
      <c r="A60" s="151" t="s">
        <v>521</v>
      </c>
      <c r="B60" s="31" t="s">
        <v>523</v>
      </c>
      <c r="C60" s="31">
        <v>5.7</v>
      </c>
      <c r="D60" s="54">
        <v>66</v>
      </c>
    </row>
    <row r="61" spans="1:4" ht="15" customHeight="1" x14ac:dyDescent="0.2">
      <c r="A61" s="151"/>
      <c r="B61" s="31" t="s">
        <v>524</v>
      </c>
      <c r="C61" s="31">
        <v>5.6</v>
      </c>
      <c r="D61" s="54">
        <v>17</v>
      </c>
    </row>
    <row r="62" spans="1:4" ht="15" customHeight="1" x14ac:dyDescent="0.2">
      <c r="A62" s="151"/>
      <c r="B62" s="31" t="s">
        <v>525</v>
      </c>
      <c r="C62" s="31">
        <v>1.1000000000000001</v>
      </c>
      <c r="D62" s="54">
        <v>9</v>
      </c>
    </row>
    <row r="63" spans="1:4" ht="15" customHeight="1" x14ac:dyDescent="0.2">
      <c r="A63" s="151"/>
      <c r="B63" s="31" t="s">
        <v>526</v>
      </c>
      <c r="C63" s="31">
        <v>2.6</v>
      </c>
      <c r="D63" s="54">
        <v>11</v>
      </c>
    </row>
    <row r="64" spans="1:4" ht="15" customHeight="1" x14ac:dyDescent="0.2">
      <c r="A64" s="152" t="s">
        <v>274</v>
      </c>
      <c r="B64" s="1" t="s">
        <v>523</v>
      </c>
      <c r="C64" s="1">
        <v>5</v>
      </c>
      <c r="D64" s="55">
        <v>96</v>
      </c>
    </row>
    <row r="65" spans="1:4" ht="15" customHeight="1" x14ac:dyDescent="0.2">
      <c r="A65" s="152"/>
      <c r="B65" s="1" t="s">
        <v>524</v>
      </c>
      <c r="C65" s="1">
        <v>3.5</v>
      </c>
      <c r="D65" s="55">
        <v>4</v>
      </c>
    </row>
    <row r="66" spans="1:4" ht="15" customHeight="1" x14ac:dyDescent="0.2">
      <c r="A66" s="152"/>
      <c r="B66" s="1" t="s">
        <v>526</v>
      </c>
      <c r="C66" s="1">
        <v>2.5</v>
      </c>
      <c r="D66" s="55">
        <v>100</v>
      </c>
    </row>
    <row r="67" spans="1:4" ht="15" customHeight="1" x14ac:dyDescent="0.2">
      <c r="A67" s="151" t="s">
        <v>263</v>
      </c>
      <c r="B67" s="31" t="s">
        <v>523</v>
      </c>
      <c r="C67" s="31">
        <v>4.5</v>
      </c>
      <c r="D67" s="54">
        <v>1545</v>
      </c>
    </row>
    <row r="68" spans="1:4" ht="15" customHeight="1" x14ac:dyDescent="0.2">
      <c r="A68" s="151"/>
      <c r="B68" s="31" t="s">
        <v>524</v>
      </c>
      <c r="C68" s="31">
        <v>4.5</v>
      </c>
      <c r="D68" s="54">
        <v>111</v>
      </c>
    </row>
    <row r="69" spans="1:4" ht="15" customHeight="1" x14ac:dyDescent="0.2">
      <c r="A69" s="151"/>
      <c r="B69" s="31" t="s">
        <v>525</v>
      </c>
      <c r="C69" s="31">
        <v>2.4</v>
      </c>
      <c r="D69" s="54">
        <v>237</v>
      </c>
    </row>
    <row r="70" spans="1:4" ht="15" customHeight="1" x14ac:dyDescent="0.2">
      <c r="A70" s="151"/>
      <c r="B70" s="31" t="s">
        <v>526</v>
      </c>
      <c r="C70" s="31">
        <v>2.4</v>
      </c>
      <c r="D70" s="54">
        <v>1023</v>
      </c>
    </row>
    <row r="71" spans="1:4" ht="15" customHeight="1" x14ac:dyDescent="0.2">
      <c r="A71" s="152" t="s">
        <v>522</v>
      </c>
      <c r="B71" s="1" t="s">
        <v>523</v>
      </c>
      <c r="C71" s="1">
        <v>4.9000000000000004</v>
      </c>
      <c r="D71" s="55">
        <v>138</v>
      </c>
    </row>
    <row r="72" spans="1:4" ht="15" customHeight="1" x14ac:dyDescent="0.2">
      <c r="A72" s="152"/>
      <c r="B72" s="1" t="s">
        <v>525</v>
      </c>
      <c r="C72" s="1">
        <v>2.5</v>
      </c>
      <c r="D72" s="55">
        <v>23</v>
      </c>
    </row>
    <row r="73" spans="1:4" ht="15" customHeight="1" x14ac:dyDescent="0.2">
      <c r="A73" s="152"/>
      <c r="B73" s="1" t="s">
        <v>526</v>
      </c>
      <c r="C73" s="1">
        <v>2.2000000000000002</v>
      </c>
      <c r="D73" s="55">
        <v>108</v>
      </c>
    </row>
    <row r="74" spans="1:4" ht="15" customHeight="1" x14ac:dyDescent="0.2">
      <c r="A74" s="197" t="s">
        <v>265</v>
      </c>
      <c r="B74" s="31" t="s">
        <v>523</v>
      </c>
      <c r="C74" s="31">
        <v>4.4000000000000004</v>
      </c>
      <c r="D74" s="54">
        <v>964</v>
      </c>
    </row>
    <row r="75" spans="1:4" ht="15" customHeight="1" x14ac:dyDescent="0.2">
      <c r="A75" s="197"/>
      <c r="B75" s="31" t="s">
        <v>524</v>
      </c>
      <c r="C75" s="31">
        <v>4.5</v>
      </c>
      <c r="D75" s="54">
        <v>56</v>
      </c>
    </row>
    <row r="76" spans="1:4" ht="15" customHeight="1" x14ac:dyDescent="0.2">
      <c r="A76" s="197"/>
      <c r="B76" s="31" t="s">
        <v>525</v>
      </c>
      <c r="C76" s="31">
        <v>2.4</v>
      </c>
      <c r="D76" s="54">
        <v>321</v>
      </c>
    </row>
    <row r="77" spans="1:4" ht="15" customHeight="1" x14ac:dyDescent="0.2">
      <c r="A77" s="198"/>
      <c r="B77" s="39" t="s">
        <v>526</v>
      </c>
      <c r="C77" s="39">
        <v>2.4</v>
      </c>
      <c r="D77" s="108">
        <v>777</v>
      </c>
    </row>
    <row r="78" spans="1:4" ht="15" customHeight="1" x14ac:dyDescent="0.2">
      <c r="A78" s="152" t="s">
        <v>0</v>
      </c>
      <c r="B78" s="1" t="s">
        <v>523</v>
      </c>
      <c r="C78" s="1">
        <v>4.5</v>
      </c>
      <c r="D78" s="55">
        <v>9413</v>
      </c>
    </row>
    <row r="79" spans="1:4" ht="15" customHeight="1" x14ac:dyDescent="0.2">
      <c r="A79" s="152"/>
      <c r="B79" s="1" t="s">
        <v>524</v>
      </c>
      <c r="C79" s="1">
        <v>3.1</v>
      </c>
      <c r="D79" s="55">
        <v>1270</v>
      </c>
    </row>
    <row r="80" spans="1:4" ht="15" customHeight="1" x14ac:dyDescent="0.2">
      <c r="A80" s="152"/>
      <c r="B80" s="1" t="s">
        <v>525</v>
      </c>
      <c r="C80" s="1">
        <v>2.2000000000000002</v>
      </c>
      <c r="D80" s="55">
        <v>2399</v>
      </c>
    </row>
    <row r="81" spans="1:5" ht="15" customHeight="1" x14ac:dyDescent="0.2">
      <c r="A81" s="152"/>
      <c r="B81" s="1" t="s">
        <v>526</v>
      </c>
      <c r="C81" s="1">
        <v>2.2000000000000002</v>
      </c>
      <c r="D81" s="55">
        <v>6248</v>
      </c>
    </row>
    <row r="83" spans="1:5" ht="15" customHeight="1" x14ac:dyDescent="0.2">
      <c r="A83" s="33" t="s">
        <v>659</v>
      </c>
      <c r="B83" s="33"/>
      <c r="C83" s="33"/>
      <c r="D83" s="33"/>
      <c r="E83" s="33"/>
    </row>
    <row r="84" spans="1:5" ht="102.75" customHeight="1" x14ac:dyDescent="0.2">
      <c r="A84" s="227" t="s">
        <v>1001</v>
      </c>
      <c r="B84" s="227"/>
      <c r="C84" s="227"/>
      <c r="D84" s="227"/>
      <c r="E84" s="33"/>
    </row>
    <row r="85" spans="1:5" ht="15" customHeight="1" x14ac:dyDescent="0.2">
      <c r="A85" s="57" t="s">
        <v>1002</v>
      </c>
      <c r="B85" s="57"/>
      <c r="C85" s="57"/>
      <c r="D85" s="57"/>
      <c r="E85" s="134"/>
    </row>
    <row r="86" spans="1:5" ht="15" customHeight="1" x14ac:dyDescent="0.2">
      <c r="A86" s="21" t="s">
        <v>1003</v>
      </c>
      <c r="B86" s="135"/>
      <c r="C86" s="135"/>
      <c r="D86" s="135"/>
      <c r="E86" s="135"/>
    </row>
    <row r="87" spans="1:5" ht="15" customHeight="1" x14ac:dyDescent="0.2">
      <c r="A87" s="33"/>
      <c r="B87" s="33"/>
      <c r="C87" s="33"/>
      <c r="D87" s="33"/>
      <c r="E87" s="33"/>
    </row>
    <row r="88" spans="1:5" ht="15" customHeight="1" x14ac:dyDescent="0.2">
      <c r="A88" s="33" t="s">
        <v>663</v>
      </c>
      <c r="B88" s="33"/>
      <c r="C88" s="33"/>
      <c r="D88" s="33"/>
      <c r="E88" s="33"/>
    </row>
  </sheetData>
  <mergeCells count="24">
    <mergeCell ref="A74:A77"/>
    <mergeCell ref="A78:A81"/>
    <mergeCell ref="A84:D84"/>
    <mergeCell ref="A56:A59"/>
    <mergeCell ref="A60:A63"/>
    <mergeCell ref="A64:A66"/>
    <mergeCell ref="A67:A70"/>
    <mergeCell ref="A71:A73"/>
    <mergeCell ref="A36:A39"/>
    <mergeCell ref="A40:A43"/>
    <mergeCell ref="A44:A47"/>
    <mergeCell ref="A48:A51"/>
    <mergeCell ref="A52:A55"/>
    <mergeCell ref="A17:A20"/>
    <mergeCell ref="A21:A24"/>
    <mergeCell ref="A25:A28"/>
    <mergeCell ref="A29:A32"/>
    <mergeCell ref="A33:A35"/>
    <mergeCell ref="C3:D3"/>
    <mergeCell ref="A5:A8"/>
    <mergeCell ref="A9:A12"/>
    <mergeCell ref="A13:A16"/>
    <mergeCell ref="A3:A4"/>
    <mergeCell ref="B3:B4"/>
  </mergeCells>
  <hyperlinks>
    <hyperlink ref="A86:E86" r:id="rId1" display="Te Pou outcomes and information" xr:uid="{4A09B434-B14A-4D32-8360-315267BE9C39}"/>
    <hyperlink ref="G1" location="Contents!A1" display="contents" xr:uid="{AFA5A381-24CA-4405-9776-93C59BD35AAE}"/>
    <hyperlink ref="A86" r:id="rId2" display="https://www.tepou.co.nz/initiatives/honos-family-of-measures" xr:uid="{C8AEE826-DD2D-4987-B2FA-C35D539D4FC4}"/>
  </hyperlinks>
  <pageMargins left="0.5" right="0.5" top="0.5" bottom="0.5" header="0" footer="0"/>
  <pageSetup paperSize="9" scale="61" orientation="portrait" horizontalDpi="300" verticalDpi="300"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Q96"/>
  <sheetViews>
    <sheetView showGridLines="0" zoomScaleNormal="100" workbookViewId="0">
      <pane ySplit="4" topLeftCell="A5" activePane="bottomLeft" state="frozen"/>
      <selection pane="bottomLeft"/>
    </sheetView>
  </sheetViews>
  <sheetFormatPr defaultColWidth="11.140625" defaultRowHeight="15" customHeight="1" x14ac:dyDescent="0.2"/>
  <cols>
    <col min="1" max="1" width="21.85546875" style="1" bestFit="1" customWidth="1"/>
    <col min="2" max="2" width="30.85546875" style="1" bestFit="1" customWidth="1"/>
    <col min="3" max="3" width="14.85546875" style="1" bestFit="1" customWidth="1"/>
    <col min="4" max="4" width="8.85546875" style="1" bestFit="1" customWidth="1"/>
    <col min="5" max="5" width="11.85546875" style="1" bestFit="1" customWidth="1"/>
    <col min="6" max="6" width="9.85546875" style="1" bestFit="1" customWidth="1"/>
    <col min="7" max="7" width="8.85546875" style="1" bestFit="1" customWidth="1"/>
    <col min="8" max="8" width="14.85546875" style="1" bestFit="1" customWidth="1"/>
    <col min="9" max="9" width="7.85546875" style="1" bestFit="1" customWidth="1"/>
    <col min="10" max="10" width="11.85546875" style="1" bestFit="1" customWidth="1"/>
    <col min="11" max="11" width="9.85546875" style="1" bestFit="1" customWidth="1"/>
    <col min="12" max="12" width="7.85546875" style="1" bestFit="1" customWidth="1"/>
    <col min="13" max="16384" width="11.140625" style="1"/>
  </cols>
  <sheetData>
    <row r="1" spans="1:17" ht="15" customHeight="1" x14ac:dyDescent="0.2">
      <c r="A1" s="7" t="s">
        <v>932</v>
      </c>
      <c r="B1" s="6"/>
      <c r="C1" s="6"/>
      <c r="D1" s="6"/>
      <c r="E1" s="6"/>
      <c r="F1" s="6"/>
      <c r="G1" s="6"/>
      <c r="H1" s="6"/>
      <c r="I1" s="6"/>
      <c r="J1" s="6"/>
      <c r="K1" s="6"/>
      <c r="L1" s="6"/>
      <c r="M1" s="21" t="s">
        <v>575</v>
      </c>
      <c r="N1" s="6"/>
      <c r="O1" s="6"/>
      <c r="P1" s="6"/>
      <c r="Q1" s="6"/>
    </row>
    <row r="3" spans="1:17" ht="15" customHeight="1" x14ac:dyDescent="0.2">
      <c r="A3" s="193" t="s">
        <v>276</v>
      </c>
      <c r="B3" s="193" t="s">
        <v>978</v>
      </c>
      <c r="C3" s="169" t="s">
        <v>880</v>
      </c>
      <c r="D3" s="169"/>
      <c r="E3" s="169"/>
      <c r="F3" s="169"/>
      <c r="G3" s="170"/>
      <c r="H3" s="150" t="s">
        <v>881</v>
      </c>
      <c r="I3" s="150"/>
      <c r="J3" s="150"/>
      <c r="K3" s="150"/>
      <c r="L3" s="150"/>
    </row>
    <row r="4" spans="1:17" ht="15" customHeight="1" x14ac:dyDescent="0.2">
      <c r="A4" s="168"/>
      <c r="B4" s="168"/>
      <c r="C4" s="34" t="s">
        <v>527</v>
      </c>
      <c r="D4" s="34" t="s">
        <v>528</v>
      </c>
      <c r="E4" s="34" t="s">
        <v>529</v>
      </c>
      <c r="F4" s="34" t="s">
        <v>530</v>
      </c>
      <c r="G4" s="70" t="s">
        <v>0</v>
      </c>
      <c r="H4" s="34" t="s">
        <v>527</v>
      </c>
      <c r="I4" s="34" t="s">
        <v>528</v>
      </c>
      <c r="J4" s="34" t="s">
        <v>529</v>
      </c>
      <c r="K4" s="34" t="s">
        <v>530</v>
      </c>
      <c r="L4" s="34" t="s">
        <v>0</v>
      </c>
    </row>
    <row r="5" spans="1:17" ht="15" customHeight="1" x14ac:dyDescent="0.2">
      <c r="A5" s="177" t="s">
        <v>249</v>
      </c>
      <c r="B5" s="31" t="s">
        <v>523</v>
      </c>
      <c r="C5" s="54">
        <v>23</v>
      </c>
      <c r="D5" s="54">
        <v>73</v>
      </c>
      <c r="E5" s="54">
        <v>85</v>
      </c>
      <c r="F5" s="54">
        <v>342</v>
      </c>
      <c r="G5" s="114">
        <v>523</v>
      </c>
      <c r="H5" s="80">
        <v>4.4000000000000004</v>
      </c>
      <c r="I5" s="80">
        <v>14</v>
      </c>
      <c r="J5" s="80">
        <v>16.3</v>
      </c>
      <c r="K5" s="80">
        <v>65.400000000000006</v>
      </c>
      <c r="L5" s="80">
        <v>100</v>
      </c>
    </row>
    <row r="6" spans="1:17" ht="15" customHeight="1" x14ac:dyDescent="0.2">
      <c r="A6" s="163"/>
      <c r="B6" s="31" t="s">
        <v>524</v>
      </c>
      <c r="C6" s="54">
        <v>1</v>
      </c>
      <c r="D6" s="54">
        <v>2</v>
      </c>
      <c r="E6" s="54">
        <v>0</v>
      </c>
      <c r="F6" s="54">
        <v>5</v>
      </c>
      <c r="G6" s="114">
        <v>8</v>
      </c>
      <c r="H6" s="80">
        <v>12.5</v>
      </c>
      <c r="I6" s="80">
        <v>25</v>
      </c>
      <c r="J6" s="80">
        <v>0</v>
      </c>
      <c r="K6" s="80">
        <v>62.5</v>
      </c>
      <c r="L6" s="80">
        <v>100</v>
      </c>
    </row>
    <row r="7" spans="1:17" ht="15" customHeight="1" x14ac:dyDescent="0.2">
      <c r="A7" s="163"/>
      <c r="B7" s="31" t="s">
        <v>531</v>
      </c>
      <c r="C7" s="54">
        <v>11</v>
      </c>
      <c r="D7" s="54">
        <v>16</v>
      </c>
      <c r="E7" s="54">
        <v>14</v>
      </c>
      <c r="F7" s="54">
        <v>20</v>
      </c>
      <c r="G7" s="114">
        <v>61</v>
      </c>
      <c r="H7" s="80">
        <v>18</v>
      </c>
      <c r="I7" s="80">
        <v>26.2</v>
      </c>
      <c r="J7" s="80">
        <v>23</v>
      </c>
      <c r="K7" s="80">
        <v>32.799999999999997</v>
      </c>
      <c r="L7" s="80">
        <v>100</v>
      </c>
    </row>
    <row r="8" spans="1:17" ht="15" customHeight="1" x14ac:dyDescent="0.2">
      <c r="A8" s="163"/>
      <c r="B8" s="31" t="s">
        <v>532</v>
      </c>
      <c r="C8" s="54">
        <v>73</v>
      </c>
      <c r="D8" s="54">
        <v>95</v>
      </c>
      <c r="E8" s="54">
        <v>53</v>
      </c>
      <c r="F8" s="54">
        <v>53</v>
      </c>
      <c r="G8" s="114">
        <v>274</v>
      </c>
      <c r="H8" s="80">
        <v>26.6</v>
      </c>
      <c r="I8" s="80">
        <v>34.700000000000003</v>
      </c>
      <c r="J8" s="80">
        <v>19.3</v>
      </c>
      <c r="K8" s="80">
        <v>19.3</v>
      </c>
      <c r="L8" s="80">
        <v>100</v>
      </c>
    </row>
    <row r="9" spans="1:17" ht="15" customHeight="1" x14ac:dyDescent="0.2">
      <c r="A9" s="152" t="s">
        <v>250</v>
      </c>
      <c r="B9" s="1" t="s">
        <v>523</v>
      </c>
      <c r="C9" s="55">
        <v>22</v>
      </c>
      <c r="D9" s="55">
        <v>96</v>
      </c>
      <c r="E9" s="55">
        <v>109</v>
      </c>
      <c r="F9" s="55">
        <v>233</v>
      </c>
      <c r="G9" s="113">
        <v>460</v>
      </c>
      <c r="H9" s="81">
        <v>4.8</v>
      </c>
      <c r="I9" s="81">
        <v>20.9</v>
      </c>
      <c r="J9" s="81">
        <v>23.7</v>
      </c>
      <c r="K9" s="81">
        <v>50.7</v>
      </c>
      <c r="L9" s="81">
        <v>100</v>
      </c>
    </row>
    <row r="10" spans="1:17" ht="15" customHeight="1" x14ac:dyDescent="0.2">
      <c r="A10" s="152"/>
      <c r="B10" s="1" t="s">
        <v>524</v>
      </c>
      <c r="C10" s="55">
        <v>34</v>
      </c>
      <c r="D10" s="55">
        <v>25</v>
      </c>
      <c r="E10" s="55">
        <v>16</v>
      </c>
      <c r="F10" s="55">
        <v>26</v>
      </c>
      <c r="G10" s="113">
        <v>101</v>
      </c>
      <c r="H10" s="81">
        <v>33.700000000000003</v>
      </c>
      <c r="I10" s="81">
        <v>24.8</v>
      </c>
      <c r="J10" s="81">
        <v>15.8</v>
      </c>
      <c r="K10" s="81">
        <v>25.7</v>
      </c>
      <c r="L10" s="81">
        <v>100</v>
      </c>
    </row>
    <row r="11" spans="1:17" ht="15" customHeight="1" x14ac:dyDescent="0.2">
      <c r="A11" s="152"/>
      <c r="B11" s="1" t="s">
        <v>531</v>
      </c>
      <c r="C11" s="55">
        <v>16</v>
      </c>
      <c r="D11" s="55">
        <v>11</v>
      </c>
      <c r="E11" s="55">
        <v>5</v>
      </c>
      <c r="F11" s="55">
        <v>3</v>
      </c>
      <c r="G11" s="113">
        <v>35</v>
      </c>
      <c r="H11" s="81">
        <v>45.7</v>
      </c>
      <c r="I11" s="81">
        <v>31.4</v>
      </c>
      <c r="J11" s="81">
        <v>14.3</v>
      </c>
      <c r="K11" s="81">
        <v>8.6</v>
      </c>
      <c r="L11" s="81">
        <v>100</v>
      </c>
    </row>
    <row r="12" spans="1:17" ht="15" customHeight="1" x14ac:dyDescent="0.2">
      <c r="A12" s="152"/>
      <c r="B12" s="1" t="s">
        <v>532</v>
      </c>
      <c r="C12" s="55">
        <v>133</v>
      </c>
      <c r="D12" s="55">
        <v>115</v>
      </c>
      <c r="E12" s="55">
        <v>52</v>
      </c>
      <c r="F12" s="55">
        <v>52</v>
      </c>
      <c r="G12" s="113">
        <v>352</v>
      </c>
      <c r="H12" s="81">
        <v>37.799999999999997</v>
      </c>
      <c r="I12" s="81">
        <v>32.700000000000003</v>
      </c>
      <c r="J12" s="81">
        <v>14.8</v>
      </c>
      <c r="K12" s="81">
        <v>14.8</v>
      </c>
      <c r="L12" s="81">
        <v>100</v>
      </c>
    </row>
    <row r="13" spans="1:17" ht="15" customHeight="1" x14ac:dyDescent="0.2">
      <c r="A13" s="151" t="s">
        <v>251</v>
      </c>
      <c r="B13" s="31" t="s">
        <v>523</v>
      </c>
      <c r="C13" s="54">
        <v>51</v>
      </c>
      <c r="D13" s="54">
        <v>120</v>
      </c>
      <c r="E13" s="54">
        <v>107</v>
      </c>
      <c r="F13" s="54">
        <v>368</v>
      </c>
      <c r="G13" s="114">
        <v>646</v>
      </c>
      <c r="H13" s="80">
        <v>7.9</v>
      </c>
      <c r="I13" s="80">
        <v>18.600000000000001</v>
      </c>
      <c r="J13" s="80">
        <v>16.600000000000001</v>
      </c>
      <c r="K13" s="80">
        <v>57</v>
      </c>
      <c r="L13" s="80">
        <v>100</v>
      </c>
    </row>
    <row r="14" spans="1:17" ht="15" customHeight="1" x14ac:dyDescent="0.2">
      <c r="A14" s="151"/>
      <c r="B14" s="31" t="s">
        <v>524</v>
      </c>
      <c r="C14" s="54">
        <v>66</v>
      </c>
      <c r="D14" s="54">
        <v>100</v>
      </c>
      <c r="E14" s="54">
        <v>54</v>
      </c>
      <c r="F14" s="54">
        <v>94</v>
      </c>
      <c r="G14" s="114">
        <v>314</v>
      </c>
      <c r="H14" s="80">
        <v>21</v>
      </c>
      <c r="I14" s="80">
        <v>31.8</v>
      </c>
      <c r="J14" s="80">
        <v>17.2</v>
      </c>
      <c r="K14" s="80">
        <v>29.9</v>
      </c>
      <c r="L14" s="80">
        <v>100</v>
      </c>
    </row>
    <row r="15" spans="1:17" ht="15" customHeight="1" x14ac:dyDescent="0.2">
      <c r="A15" s="151"/>
      <c r="B15" s="31" t="s">
        <v>531</v>
      </c>
      <c r="C15" s="54">
        <v>40</v>
      </c>
      <c r="D15" s="54">
        <v>27</v>
      </c>
      <c r="E15" s="54">
        <v>8</v>
      </c>
      <c r="F15" s="54">
        <v>4</v>
      </c>
      <c r="G15" s="114">
        <v>79</v>
      </c>
      <c r="H15" s="80">
        <v>50.6</v>
      </c>
      <c r="I15" s="80">
        <v>34.200000000000003</v>
      </c>
      <c r="J15" s="80">
        <v>10.1</v>
      </c>
      <c r="K15" s="80">
        <v>5.0999999999999996</v>
      </c>
      <c r="L15" s="80">
        <v>100</v>
      </c>
    </row>
    <row r="16" spans="1:17" ht="15" customHeight="1" x14ac:dyDescent="0.2">
      <c r="A16" s="151"/>
      <c r="B16" s="31" t="s">
        <v>532</v>
      </c>
      <c r="C16" s="54">
        <v>206</v>
      </c>
      <c r="D16" s="54">
        <v>129</v>
      </c>
      <c r="E16" s="54">
        <v>68</v>
      </c>
      <c r="F16" s="54">
        <v>28</v>
      </c>
      <c r="G16" s="114">
        <v>431</v>
      </c>
      <c r="H16" s="80">
        <v>47.8</v>
      </c>
      <c r="I16" s="80">
        <v>29.9</v>
      </c>
      <c r="J16" s="80">
        <v>15.8</v>
      </c>
      <c r="K16" s="80">
        <v>6.5</v>
      </c>
      <c r="L16" s="80">
        <v>100</v>
      </c>
    </row>
    <row r="17" spans="1:12" ht="15" customHeight="1" x14ac:dyDescent="0.2">
      <c r="A17" s="152" t="s">
        <v>269</v>
      </c>
      <c r="B17" s="1" t="s">
        <v>523</v>
      </c>
      <c r="C17" s="55">
        <v>101</v>
      </c>
      <c r="D17" s="55">
        <v>134</v>
      </c>
      <c r="E17" s="55">
        <v>99</v>
      </c>
      <c r="F17" s="55">
        <v>214</v>
      </c>
      <c r="G17" s="113">
        <v>548</v>
      </c>
      <c r="H17" s="81">
        <v>18.399999999999999</v>
      </c>
      <c r="I17" s="81">
        <v>24.5</v>
      </c>
      <c r="J17" s="81">
        <v>18.100000000000001</v>
      </c>
      <c r="K17" s="81">
        <v>39.1</v>
      </c>
      <c r="L17" s="81">
        <v>100</v>
      </c>
    </row>
    <row r="18" spans="1:12" ht="15" customHeight="1" x14ac:dyDescent="0.2">
      <c r="A18" s="152"/>
      <c r="B18" s="1" t="s">
        <v>524</v>
      </c>
      <c r="C18" s="55">
        <v>149</v>
      </c>
      <c r="D18" s="55">
        <v>75</v>
      </c>
      <c r="E18" s="55">
        <v>60</v>
      </c>
      <c r="F18" s="55">
        <v>59</v>
      </c>
      <c r="G18" s="113">
        <v>343</v>
      </c>
      <c r="H18" s="81">
        <v>43.4</v>
      </c>
      <c r="I18" s="81">
        <v>21.9</v>
      </c>
      <c r="J18" s="81">
        <v>17.5</v>
      </c>
      <c r="K18" s="81">
        <v>17.2</v>
      </c>
      <c r="L18" s="81">
        <v>100</v>
      </c>
    </row>
    <row r="19" spans="1:12" ht="15" customHeight="1" x14ac:dyDescent="0.2">
      <c r="A19" s="152"/>
      <c r="B19" s="1" t="s">
        <v>531</v>
      </c>
      <c r="C19" s="55">
        <v>120</v>
      </c>
      <c r="D19" s="55">
        <v>45</v>
      </c>
      <c r="E19" s="55">
        <v>16</v>
      </c>
      <c r="F19" s="55">
        <v>6</v>
      </c>
      <c r="G19" s="113">
        <v>187</v>
      </c>
      <c r="H19" s="81">
        <v>64.2</v>
      </c>
      <c r="I19" s="81">
        <v>24.1</v>
      </c>
      <c r="J19" s="81">
        <v>8.6</v>
      </c>
      <c r="K19" s="81">
        <v>3.2</v>
      </c>
      <c r="L19" s="81">
        <v>100</v>
      </c>
    </row>
    <row r="20" spans="1:12" ht="15" customHeight="1" x14ac:dyDescent="0.2">
      <c r="A20" s="152"/>
      <c r="B20" s="1" t="s">
        <v>532</v>
      </c>
      <c r="C20" s="55">
        <v>239</v>
      </c>
      <c r="D20" s="55">
        <v>93</v>
      </c>
      <c r="E20" s="55">
        <v>29</v>
      </c>
      <c r="F20" s="55">
        <v>23</v>
      </c>
      <c r="G20" s="113">
        <v>384</v>
      </c>
      <c r="H20" s="81">
        <v>62.2</v>
      </c>
      <c r="I20" s="81">
        <v>24.2</v>
      </c>
      <c r="J20" s="81">
        <v>7.6</v>
      </c>
      <c r="K20" s="81">
        <v>6</v>
      </c>
      <c r="L20" s="81">
        <v>100</v>
      </c>
    </row>
    <row r="21" spans="1:12" ht="15" customHeight="1" x14ac:dyDescent="0.2">
      <c r="A21" s="151" t="s">
        <v>253</v>
      </c>
      <c r="B21" s="31" t="s">
        <v>523</v>
      </c>
      <c r="C21" s="54">
        <v>46</v>
      </c>
      <c r="D21" s="54">
        <v>170</v>
      </c>
      <c r="E21" s="54">
        <v>249</v>
      </c>
      <c r="F21" s="54">
        <v>562</v>
      </c>
      <c r="G21" s="114">
        <v>1027</v>
      </c>
      <c r="H21" s="80">
        <v>4.5</v>
      </c>
      <c r="I21" s="80">
        <v>16.600000000000001</v>
      </c>
      <c r="J21" s="80">
        <v>24.2</v>
      </c>
      <c r="K21" s="80">
        <v>54.7</v>
      </c>
      <c r="L21" s="80">
        <v>100</v>
      </c>
    </row>
    <row r="22" spans="1:12" ht="15" customHeight="1" x14ac:dyDescent="0.2">
      <c r="A22" s="151"/>
      <c r="B22" s="31" t="s">
        <v>524</v>
      </c>
      <c r="C22" s="54">
        <v>2</v>
      </c>
      <c r="D22" s="54">
        <v>3</v>
      </c>
      <c r="E22" s="54">
        <v>1</v>
      </c>
      <c r="F22" s="54">
        <v>0</v>
      </c>
      <c r="G22" s="114">
        <v>6</v>
      </c>
      <c r="H22" s="80">
        <v>33.299999999999997</v>
      </c>
      <c r="I22" s="80">
        <v>50</v>
      </c>
      <c r="J22" s="80">
        <v>16.7</v>
      </c>
      <c r="K22" s="80">
        <v>0</v>
      </c>
      <c r="L22" s="80">
        <v>100</v>
      </c>
    </row>
    <row r="23" spans="1:12" ht="15" customHeight="1" x14ac:dyDescent="0.2">
      <c r="A23" s="151"/>
      <c r="B23" s="31" t="s">
        <v>531</v>
      </c>
      <c r="C23" s="54">
        <v>58</v>
      </c>
      <c r="D23" s="54">
        <v>106</v>
      </c>
      <c r="E23" s="54">
        <v>49</v>
      </c>
      <c r="F23" s="54">
        <v>25</v>
      </c>
      <c r="G23" s="114">
        <v>238</v>
      </c>
      <c r="H23" s="80">
        <v>24.4</v>
      </c>
      <c r="I23" s="80">
        <v>44.5</v>
      </c>
      <c r="J23" s="80">
        <v>20.6</v>
      </c>
      <c r="K23" s="80">
        <v>10.5</v>
      </c>
      <c r="L23" s="80">
        <v>100</v>
      </c>
    </row>
    <row r="24" spans="1:12" ht="15" customHeight="1" x14ac:dyDescent="0.2">
      <c r="A24" s="151"/>
      <c r="B24" s="31" t="s">
        <v>532</v>
      </c>
      <c r="C24" s="54">
        <v>226</v>
      </c>
      <c r="D24" s="54">
        <v>279</v>
      </c>
      <c r="E24" s="54">
        <v>154</v>
      </c>
      <c r="F24" s="54">
        <v>118</v>
      </c>
      <c r="G24" s="114">
        <v>777</v>
      </c>
      <c r="H24" s="80">
        <v>29.1</v>
      </c>
      <c r="I24" s="80">
        <v>35.9</v>
      </c>
      <c r="J24" s="80">
        <v>19.8</v>
      </c>
      <c r="K24" s="80">
        <v>15.2</v>
      </c>
      <c r="L24" s="80">
        <v>100</v>
      </c>
    </row>
    <row r="25" spans="1:12" ht="15" customHeight="1" x14ac:dyDescent="0.2">
      <c r="A25" s="152" t="s">
        <v>254</v>
      </c>
      <c r="B25" s="1" t="s">
        <v>523</v>
      </c>
      <c r="C25" s="55">
        <v>4</v>
      </c>
      <c r="D25" s="55">
        <v>19</v>
      </c>
      <c r="E25" s="55">
        <v>30</v>
      </c>
      <c r="F25" s="55">
        <v>157</v>
      </c>
      <c r="G25" s="113">
        <v>210</v>
      </c>
      <c r="H25" s="81">
        <v>1.9</v>
      </c>
      <c r="I25" s="81">
        <v>9</v>
      </c>
      <c r="J25" s="81">
        <v>14.3</v>
      </c>
      <c r="K25" s="81">
        <v>74.8</v>
      </c>
      <c r="L25" s="81">
        <v>100</v>
      </c>
    </row>
    <row r="26" spans="1:12" ht="15" customHeight="1" x14ac:dyDescent="0.2">
      <c r="A26" s="152"/>
      <c r="B26" s="1" t="s">
        <v>524</v>
      </c>
      <c r="C26" s="55">
        <v>0</v>
      </c>
      <c r="D26" s="55">
        <v>0</v>
      </c>
      <c r="E26" s="55">
        <v>0</v>
      </c>
      <c r="F26" s="55">
        <v>1</v>
      </c>
      <c r="G26" s="113">
        <v>1</v>
      </c>
      <c r="H26" s="81">
        <v>0</v>
      </c>
      <c r="I26" s="81">
        <v>0</v>
      </c>
      <c r="J26" s="81">
        <v>0</v>
      </c>
      <c r="K26" s="81">
        <v>100</v>
      </c>
      <c r="L26" s="81">
        <v>100</v>
      </c>
    </row>
    <row r="27" spans="1:12" ht="15" customHeight="1" x14ac:dyDescent="0.2">
      <c r="A27" s="152"/>
      <c r="B27" s="1" t="s">
        <v>531</v>
      </c>
      <c r="C27" s="55">
        <v>17</v>
      </c>
      <c r="D27" s="55">
        <v>9</v>
      </c>
      <c r="E27" s="55">
        <v>14</v>
      </c>
      <c r="F27" s="55">
        <v>10</v>
      </c>
      <c r="G27" s="113">
        <v>50</v>
      </c>
      <c r="H27" s="81">
        <v>34</v>
      </c>
      <c r="I27" s="81">
        <v>18</v>
      </c>
      <c r="J27" s="81">
        <v>28</v>
      </c>
      <c r="K27" s="81">
        <v>20</v>
      </c>
      <c r="L27" s="81">
        <v>100</v>
      </c>
    </row>
    <row r="28" spans="1:12" ht="15" customHeight="1" x14ac:dyDescent="0.2">
      <c r="A28" s="152"/>
      <c r="B28" s="1" t="s">
        <v>532</v>
      </c>
      <c r="C28" s="55">
        <v>34</v>
      </c>
      <c r="D28" s="55">
        <v>52</v>
      </c>
      <c r="E28" s="55">
        <v>22</v>
      </c>
      <c r="F28" s="55">
        <v>13</v>
      </c>
      <c r="G28" s="113">
        <v>121</v>
      </c>
      <c r="H28" s="81">
        <v>28.1</v>
      </c>
      <c r="I28" s="81">
        <v>43</v>
      </c>
      <c r="J28" s="81">
        <v>18.2</v>
      </c>
      <c r="K28" s="81">
        <v>10.7</v>
      </c>
      <c r="L28" s="81">
        <v>100</v>
      </c>
    </row>
    <row r="29" spans="1:12" ht="15" customHeight="1" x14ac:dyDescent="0.2">
      <c r="A29" s="151" t="s">
        <v>519</v>
      </c>
      <c r="B29" s="31" t="s">
        <v>523</v>
      </c>
      <c r="C29" s="54">
        <v>21</v>
      </c>
      <c r="D29" s="54">
        <v>110</v>
      </c>
      <c r="E29" s="54">
        <v>173</v>
      </c>
      <c r="F29" s="54">
        <v>453</v>
      </c>
      <c r="G29" s="114">
        <v>757</v>
      </c>
      <c r="H29" s="80">
        <v>2.8</v>
      </c>
      <c r="I29" s="80">
        <v>14.5</v>
      </c>
      <c r="J29" s="80">
        <v>22.9</v>
      </c>
      <c r="K29" s="80">
        <v>59.8</v>
      </c>
      <c r="L29" s="80">
        <v>100</v>
      </c>
    </row>
    <row r="30" spans="1:12" ht="15" customHeight="1" x14ac:dyDescent="0.2">
      <c r="A30" s="151"/>
      <c r="B30" s="31" t="s">
        <v>524</v>
      </c>
      <c r="C30" s="54">
        <v>0</v>
      </c>
      <c r="D30" s="54">
        <v>1</v>
      </c>
      <c r="E30" s="54">
        <v>0</v>
      </c>
      <c r="F30" s="54">
        <v>0</v>
      </c>
      <c r="G30" s="114">
        <v>1</v>
      </c>
      <c r="H30" s="80">
        <v>0</v>
      </c>
      <c r="I30" s="80">
        <v>100</v>
      </c>
      <c r="J30" s="80">
        <v>0</v>
      </c>
      <c r="K30" s="80">
        <v>0</v>
      </c>
      <c r="L30" s="80">
        <v>100</v>
      </c>
    </row>
    <row r="31" spans="1:12" ht="15" customHeight="1" x14ac:dyDescent="0.2">
      <c r="A31" s="151"/>
      <c r="B31" s="31" t="s">
        <v>531</v>
      </c>
      <c r="C31" s="54">
        <v>76</v>
      </c>
      <c r="D31" s="54">
        <v>117</v>
      </c>
      <c r="E31" s="54">
        <v>56</v>
      </c>
      <c r="F31" s="54">
        <v>57</v>
      </c>
      <c r="G31" s="114">
        <v>306</v>
      </c>
      <c r="H31" s="80">
        <v>24.8</v>
      </c>
      <c r="I31" s="80">
        <v>38.200000000000003</v>
      </c>
      <c r="J31" s="80">
        <v>18.3</v>
      </c>
      <c r="K31" s="80">
        <v>18.600000000000001</v>
      </c>
      <c r="L31" s="80">
        <v>100</v>
      </c>
    </row>
    <row r="32" spans="1:12" ht="15" customHeight="1" x14ac:dyDescent="0.2">
      <c r="A32" s="151"/>
      <c r="B32" s="31" t="s">
        <v>532</v>
      </c>
      <c r="C32" s="54">
        <v>143</v>
      </c>
      <c r="D32" s="54">
        <v>142</v>
      </c>
      <c r="E32" s="54">
        <v>63</v>
      </c>
      <c r="F32" s="54">
        <v>72</v>
      </c>
      <c r="G32" s="114">
        <v>420</v>
      </c>
      <c r="H32" s="80">
        <v>34</v>
      </c>
      <c r="I32" s="80">
        <v>33.799999999999997</v>
      </c>
      <c r="J32" s="80">
        <v>15</v>
      </c>
      <c r="K32" s="80">
        <v>17.100000000000001</v>
      </c>
      <c r="L32" s="80">
        <v>100</v>
      </c>
    </row>
    <row r="33" spans="1:12" ht="15" customHeight="1" x14ac:dyDescent="0.2">
      <c r="A33" s="152" t="s">
        <v>256</v>
      </c>
      <c r="B33" s="1" t="s">
        <v>523</v>
      </c>
      <c r="C33" s="55">
        <v>2</v>
      </c>
      <c r="D33" s="55">
        <v>6</v>
      </c>
      <c r="E33" s="55">
        <v>28</v>
      </c>
      <c r="F33" s="55">
        <v>125</v>
      </c>
      <c r="G33" s="113">
        <v>161</v>
      </c>
      <c r="H33" s="81">
        <v>1.2</v>
      </c>
      <c r="I33" s="81">
        <v>3.7</v>
      </c>
      <c r="J33" s="81">
        <v>17.399999999999999</v>
      </c>
      <c r="K33" s="81">
        <v>77.599999999999994</v>
      </c>
      <c r="L33" s="81">
        <v>100</v>
      </c>
    </row>
    <row r="34" spans="1:12" ht="15" customHeight="1" x14ac:dyDescent="0.2">
      <c r="A34" s="152"/>
      <c r="B34" s="1" t="s">
        <v>531</v>
      </c>
      <c r="C34" s="55">
        <v>47</v>
      </c>
      <c r="D34" s="55">
        <v>44</v>
      </c>
      <c r="E34" s="55">
        <v>20</v>
      </c>
      <c r="F34" s="55">
        <v>17</v>
      </c>
      <c r="G34" s="113">
        <v>128</v>
      </c>
      <c r="H34" s="81">
        <v>36.700000000000003</v>
      </c>
      <c r="I34" s="81">
        <v>34.4</v>
      </c>
      <c r="J34" s="81">
        <v>15.6</v>
      </c>
      <c r="K34" s="81">
        <v>13.3</v>
      </c>
      <c r="L34" s="81">
        <v>100</v>
      </c>
    </row>
    <row r="35" spans="1:12" ht="15" customHeight="1" x14ac:dyDescent="0.2">
      <c r="A35" s="152"/>
      <c r="B35" s="1" t="s">
        <v>532</v>
      </c>
      <c r="C35" s="55">
        <v>9</v>
      </c>
      <c r="D35" s="55">
        <v>7</v>
      </c>
      <c r="E35" s="55">
        <v>7</v>
      </c>
      <c r="F35" s="55">
        <v>6</v>
      </c>
      <c r="G35" s="113">
        <v>29</v>
      </c>
      <c r="H35" s="81">
        <v>31</v>
      </c>
      <c r="I35" s="81">
        <v>24.1</v>
      </c>
      <c r="J35" s="81">
        <v>24.1</v>
      </c>
      <c r="K35" s="81">
        <v>20.7</v>
      </c>
      <c r="L35" s="81">
        <v>100</v>
      </c>
    </row>
    <row r="36" spans="1:12" ht="15" customHeight="1" x14ac:dyDescent="0.2">
      <c r="A36" s="151" t="s">
        <v>257</v>
      </c>
      <c r="B36" s="31" t="s">
        <v>523</v>
      </c>
      <c r="C36" s="54">
        <v>0</v>
      </c>
      <c r="D36" s="54">
        <v>14</v>
      </c>
      <c r="E36" s="54">
        <v>51</v>
      </c>
      <c r="F36" s="54">
        <v>408</v>
      </c>
      <c r="G36" s="114">
        <v>473</v>
      </c>
      <c r="H36" s="80">
        <v>0</v>
      </c>
      <c r="I36" s="80">
        <v>3</v>
      </c>
      <c r="J36" s="80">
        <v>10.8</v>
      </c>
      <c r="K36" s="80">
        <v>86.3</v>
      </c>
      <c r="L36" s="80">
        <v>100</v>
      </c>
    </row>
    <row r="37" spans="1:12" ht="15" customHeight="1" x14ac:dyDescent="0.2">
      <c r="A37" s="151"/>
      <c r="B37" s="31" t="s">
        <v>524</v>
      </c>
      <c r="C37" s="54">
        <v>1</v>
      </c>
      <c r="D37" s="54">
        <v>4</v>
      </c>
      <c r="E37" s="54">
        <v>8</v>
      </c>
      <c r="F37" s="54">
        <v>13</v>
      </c>
      <c r="G37" s="114">
        <v>26</v>
      </c>
      <c r="H37" s="80">
        <v>3.8</v>
      </c>
      <c r="I37" s="80">
        <v>15.4</v>
      </c>
      <c r="J37" s="80">
        <v>30.8</v>
      </c>
      <c r="K37" s="80">
        <v>50</v>
      </c>
      <c r="L37" s="80">
        <v>100</v>
      </c>
    </row>
    <row r="38" spans="1:12" ht="15" customHeight="1" x14ac:dyDescent="0.2">
      <c r="A38" s="151"/>
      <c r="B38" s="31" t="s">
        <v>531</v>
      </c>
      <c r="C38" s="54">
        <v>2</v>
      </c>
      <c r="D38" s="54">
        <v>19</v>
      </c>
      <c r="E38" s="54">
        <v>10</v>
      </c>
      <c r="F38" s="54">
        <v>17</v>
      </c>
      <c r="G38" s="114">
        <v>48</v>
      </c>
      <c r="H38" s="80">
        <v>4.2</v>
      </c>
      <c r="I38" s="80">
        <v>39.6</v>
      </c>
      <c r="J38" s="80">
        <v>20.8</v>
      </c>
      <c r="K38" s="80">
        <v>35.4</v>
      </c>
      <c r="L38" s="80">
        <v>100</v>
      </c>
    </row>
    <row r="39" spans="1:12" ht="15" customHeight="1" x14ac:dyDescent="0.2">
      <c r="A39" s="151"/>
      <c r="B39" s="31" t="s">
        <v>532</v>
      </c>
      <c r="C39" s="54">
        <v>24</v>
      </c>
      <c r="D39" s="54">
        <v>171</v>
      </c>
      <c r="E39" s="54">
        <v>109</v>
      </c>
      <c r="F39" s="54">
        <v>115</v>
      </c>
      <c r="G39" s="114">
        <v>419</v>
      </c>
      <c r="H39" s="80">
        <v>5.7</v>
      </c>
      <c r="I39" s="80">
        <v>40.799999999999997</v>
      </c>
      <c r="J39" s="80">
        <v>26</v>
      </c>
      <c r="K39" s="80">
        <v>27.4</v>
      </c>
      <c r="L39" s="80">
        <v>100</v>
      </c>
    </row>
    <row r="40" spans="1:12" ht="15" customHeight="1" x14ac:dyDescent="0.2">
      <c r="A40" s="152" t="s">
        <v>271</v>
      </c>
      <c r="B40" s="1" t="s">
        <v>523</v>
      </c>
      <c r="C40" s="55">
        <v>14</v>
      </c>
      <c r="D40" s="55">
        <v>53</v>
      </c>
      <c r="E40" s="55">
        <v>73</v>
      </c>
      <c r="F40" s="55">
        <v>340</v>
      </c>
      <c r="G40" s="113">
        <v>480</v>
      </c>
      <c r="H40" s="81">
        <v>2.9</v>
      </c>
      <c r="I40" s="81">
        <v>11</v>
      </c>
      <c r="J40" s="81">
        <v>15.2</v>
      </c>
      <c r="K40" s="81">
        <v>70.8</v>
      </c>
      <c r="L40" s="81">
        <v>100</v>
      </c>
    </row>
    <row r="41" spans="1:12" ht="15" customHeight="1" x14ac:dyDescent="0.2">
      <c r="A41" s="152"/>
      <c r="B41" s="1" t="s">
        <v>524</v>
      </c>
      <c r="C41" s="55">
        <v>3</v>
      </c>
      <c r="D41" s="55">
        <v>12</v>
      </c>
      <c r="E41" s="55">
        <v>6</v>
      </c>
      <c r="F41" s="55">
        <v>21</v>
      </c>
      <c r="G41" s="113">
        <v>42</v>
      </c>
      <c r="H41" s="81">
        <v>7.1</v>
      </c>
      <c r="I41" s="81">
        <v>28.6</v>
      </c>
      <c r="J41" s="81">
        <v>14.3</v>
      </c>
      <c r="K41" s="81">
        <v>50</v>
      </c>
      <c r="L41" s="81">
        <v>100</v>
      </c>
    </row>
    <row r="42" spans="1:12" ht="15" customHeight="1" x14ac:dyDescent="0.2">
      <c r="A42" s="152"/>
      <c r="B42" s="1" t="s">
        <v>531</v>
      </c>
      <c r="C42" s="55">
        <v>2</v>
      </c>
      <c r="D42" s="55">
        <v>7</v>
      </c>
      <c r="E42" s="55">
        <v>8</v>
      </c>
      <c r="F42" s="55">
        <v>9</v>
      </c>
      <c r="G42" s="113">
        <v>26</v>
      </c>
      <c r="H42" s="81">
        <v>7.7</v>
      </c>
      <c r="I42" s="81">
        <v>26.9</v>
      </c>
      <c r="J42" s="81">
        <v>30.8</v>
      </c>
      <c r="K42" s="81">
        <v>34.6</v>
      </c>
      <c r="L42" s="81">
        <v>100</v>
      </c>
    </row>
    <row r="43" spans="1:12" ht="15" customHeight="1" x14ac:dyDescent="0.2">
      <c r="A43" s="152"/>
      <c r="B43" s="1" t="s">
        <v>532</v>
      </c>
      <c r="C43" s="55">
        <v>42</v>
      </c>
      <c r="D43" s="55">
        <v>140</v>
      </c>
      <c r="E43" s="55">
        <v>98</v>
      </c>
      <c r="F43" s="55">
        <v>97</v>
      </c>
      <c r="G43" s="113">
        <v>377</v>
      </c>
      <c r="H43" s="81">
        <v>11.1</v>
      </c>
      <c r="I43" s="81">
        <v>37.1</v>
      </c>
      <c r="J43" s="81">
        <v>26</v>
      </c>
      <c r="K43" s="81">
        <v>25.7</v>
      </c>
      <c r="L43" s="81">
        <v>100</v>
      </c>
    </row>
    <row r="44" spans="1:12" ht="15" customHeight="1" x14ac:dyDescent="0.2">
      <c r="A44" s="151" t="s">
        <v>267</v>
      </c>
      <c r="B44" s="31" t="s">
        <v>523</v>
      </c>
      <c r="C44" s="54">
        <v>12</v>
      </c>
      <c r="D44" s="54">
        <v>54</v>
      </c>
      <c r="E44" s="54">
        <v>99</v>
      </c>
      <c r="F44" s="54">
        <v>344</v>
      </c>
      <c r="G44" s="114">
        <v>509</v>
      </c>
      <c r="H44" s="80">
        <v>2.4</v>
      </c>
      <c r="I44" s="80">
        <v>10.6</v>
      </c>
      <c r="J44" s="80">
        <v>19.399999999999999</v>
      </c>
      <c r="K44" s="80">
        <v>67.599999999999994</v>
      </c>
      <c r="L44" s="80">
        <v>100</v>
      </c>
    </row>
    <row r="45" spans="1:12" ht="15" customHeight="1" x14ac:dyDescent="0.2">
      <c r="A45" s="151"/>
      <c r="B45" s="31" t="s">
        <v>524</v>
      </c>
      <c r="C45" s="54">
        <v>0</v>
      </c>
      <c r="D45" s="54">
        <v>1</v>
      </c>
      <c r="E45" s="54">
        <v>0</v>
      </c>
      <c r="F45" s="54">
        <v>0</v>
      </c>
      <c r="G45" s="114">
        <v>1</v>
      </c>
      <c r="H45" s="80">
        <v>0</v>
      </c>
      <c r="I45" s="80">
        <v>100</v>
      </c>
      <c r="J45" s="80">
        <v>0</v>
      </c>
      <c r="K45" s="80">
        <v>0</v>
      </c>
      <c r="L45" s="80">
        <v>100</v>
      </c>
    </row>
    <row r="46" spans="1:12" ht="15" customHeight="1" x14ac:dyDescent="0.2">
      <c r="A46" s="151"/>
      <c r="B46" s="31" t="s">
        <v>531</v>
      </c>
      <c r="C46" s="54">
        <v>94</v>
      </c>
      <c r="D46" s="54">
        <v>157</v>
      </c>
      <c r="E46" s="54">
        <v>74</v>
      </c>
      <c r="F46" s="54">
        <v>80</v>
      </c>
      <c r="G46" s="114">
        <v>405</v>
      </c>
      <c r="H46" s="80">
        <v>23.2</v>
      </c>
      <c r="I46" s="80">
        <v>38.799999999999997</v>
      </c>
      <c r="J46" s="80">
        <v>18.3</v>
      </c>
      <c r="K46" s="80">
        <v>19.8</v>
      </c>
      <c r="L46" s="80">
        <v>100</v>
      </c>
    </row>
    <row r="47" spans="1:12" ht="15" customHeight="1" x14ac:dyDescent="0.2">
      <c r="A47" s="151"/>
      <c r="B47" s="31" t="s">
        <v>532</v>
      </c>
      <c r="C47" s="54">
        <v>40</v>
      </c>
      <c r="D47" s="54">
        <v>29</v>
      </c>
      <c r="E47" s="54">
        <v>12</v>
      </c>
      <c r="F47" s="54">
        <v>16</v>
      </c>
      <c r="G47" s="114">
        <v>97</v>
      </c>
      <c r="H47" s="80">
        <v>41.2</v>
      </c>
      <c r="I47" s="80">
        <v>29.9</v>
      </c>
      <c r="J47" s="80">
        <v>12.4</v>
      </c>
      <c r="K47" s="80">
        <v>16.5</v>
      </c>
      <c r="L47" s="80">
        <v>100</v>
      </c>
    </row>
    <row r="48" spans="1:12" ht="15" customHeight="1" x14ac:dyDescent="0.2">
      <c r="A48" s="152" t="s">
        <v>259</v>
      </c>
      <c r="B48" s="1" t="s">
        <v>523</v>
      </c>
      <c r="C48" s="55">
        <v>2</v>
      </c>
      <c r="D48" s="55">
        <v>12</v>
      </c>
      <c r="E48" s="55">
        <v>26</v>
      </c>
      <c r="F48" s="55">
        <v>188</v>
      </c>
      <c r="G48" s="113">
        <v>228</v>
      </c>
      <c r="H48" s="81">
        <v>0.9</v>
      </c>
      <c r="I48" s="81">
        <v>5.3</v>
      </c>
      <c r="J48" s="81">
        <v>11.4</v>
      </c>
      <c r="K48" s="81">
        <v>82.5</v>
      </c>
      <c r="L48" s="81">
        <v>100</v>
      </c>
    </row>
    <row r="49" spans="1:12" ht="15" customHeight="1" x14ac:dyDescent="0.2">
      <c r="A49" s="152"/>
      <c r="B49" s="1" t="s">
        <v>524</v>
      </c>
      <c r="C49" s="55">
        <v>0</v>
      </c>
      <c r="D49" s="55">
        <v>9</v>
      </c>
      <c r="E49" s="55">
        <v>5</v>
      </c>
      <c r="F49" s="55">
        <v>39</v>
      </c>
      <c r="G49" s="113">
        <v>53</v>
      </c>
      <c r="H49" s="81">
        <v>0</v>
      </c>
      <c r="I49" s="81">
        <v>17</v>
      </c>
      <c r="J49" s="81">
        <v>9.4</v>
      </c>
      <c r="K49" s="81">
        <v>73.599999999999994</v>
      </c>
      <c r="L49" s="81">
        <v>100</v>
      </c>
    </row>
    <row r="50" spans="1:12" ht="15" customHeight="1" x14ac:dyDescent="0.2">
      <c r="A50" s="152"/>
      <c r="B50" s="1" t="s">
        <v>531</v>
      </c>
      <c r="C50" s="55">
        <v>3</v>
      </c>
      <c r="D50" s="55">
        <v>19</v>
      </c>
      <c r="E50" s="55">
        <v>12</v>
      </c>
      <c r="F50" s="55">
        <v>23</v>
      </c>
      <c r="G50" s="113">
        <v>57</v>
      </c>
      <c r="H50" s="81">
        <v>5.3</v>
      </c>
      <c r="I50" s="81">
        <v>33.299999999999997</v>
      </c>
      <c r="J50" s="81">
        <v>21.1</v>
      </c>
      <c r="K50" s="81">
        <v>40.4</v>
      </c>
      <c r="L50" s="81">
        <v>100</v>
      </c>
    </row>
    <row r="51" spans="1:12" ht="15" customHeight="1" x14ac:dyDescent="0.2">
      <c r="A51" s="152"/>
      <c r="B51" s="1" t="s">
        <v>532</v>
      </c>
      <c r="C51" s="55">
        <v>24</v>
      </c>
      <c r="D51" s="55">
        <v>69</v>
      </c>
      <c r="E51" s="55">
        <v>55</v>
      </c>
      <c r="F51" s="55">
        <v>36</v>
      </c>
      <c r="G51" s="113">
        <v>184</v>
      </c>
      <c r="H51" s="81">
        <v>13</v>
      </c>
      <c r="I51" s="81">
        <v>37.5</v>
      </c>
      <c r="J51" s="81">
        <v>29.9</v>
      </c>
      <c r="K51" s="81">
        <v>19.600000000000001</v>
      </c>
      <c r="L51" s="81">
        <v>100</v>
      </c>
    </row>
    <row r="52" spans="1:12" ht="15" customHeight="1" x14ac:dyDescent="0.2">
      <c r="A52" s="151" t="s">
        <v>272</v>
      </c>
      <c r="B52" s="31" t="s">
        <v>523</v>
      </c>
      <c r="C52" s="54">
        <v>6</v>
      </c>
      <c r="D52" s="54">
        <v>27</v>
      </c>
      <c r="E52" s="54">
        <v>47</v>
      </c>
      <c r="F52" s="54">
        <v>180</v>
      </c>
      <c r="G52" s="114">
        <v>260</v>
      </c>
      <c r="H52" s="80">
        <v>2.2999999999999998</v>
      </c>
      <c r="I52" s="80">
        <v>10.4</v>
      </c>
      <c r="J52" s="80">
        <v>18.100000000000001</v>
      </c>
      <c r="K52" s="80">
        <v>69.2</v>
      </c>
      <c r="L52" s="80">
        <v>100</v>
      </c>
    </row>
    <row r="53" spans="1:12" ht="15" customHeight="1" x14ac:dyDescent="0.2">
      <c r="A53" s="151"/>
      <c r="B53" s="31" t="s">
        <v>524</v>
      </c>
      <c r="C53" s="54">
        <v>9</v>
      </c>
      <c r="D53" s="54">
        <v>79</v>
      </c>
      <c r="E53" s="54">
        <v>37</v>
      </c>
      <c r="F53" s="54">
        <v>51</v>
      </c>
      <c r="G53" s="114">
        <v>176</v>
      </c>
      <c r="H53" s="80">
        <v>5.0999999999999996</v>
      </c>
      <c r="I53" s="80">
        <v>44.9</v>
      </c>
      <c r="J53" s="80">
        <v>21</v>
      </c>
      <c r="K53" s="80">
        <v>29</v>
      </c>
      <c r="L53" s="80">
        <v>100</v>
      </c>
    </row>
    <row r="54" spans="1:12" ht="15" customHeight="1" x14ac:dyDescent="0.2">
      <c r="A54" s="151"/>
      <c r="B54" s="31" t="s">
        <v>531</v>
      </c>
      <c r="C54" s="54">
        <v>24</v>
      </c>
      <c r="D54" s="54">
        <v>60</v>
      </c>
      <c r="E54" s="54">
        <v>42</v>
      </c>
      <c r="F54" s="54">
        <v>49</v>
      </c>
      <c r="G54" s="114">
        <v>175</v>
      </c>
      <c r="H54" s="80">
        <v>13.7</v>
      </c>
      <c r="I54" s="80">
        <v>34.299999999999997</v>
      </c>
      <c r="J54" s="80">
        <v>24</v>
      </c>
      <c r="K54" s="80">
        <v>28</v>
      </c>
      <c r="L54" s="80">
        <v>100</v>
      </c>
    </row>
    <row r="55" spans="1:12" ht="15" customHeight="1" x14ac:dyDescent="0.2">
      <c r="A55" s="151"/>
      <c r="B55" s="31" t="s">
        <v>532</v>
      </c>
      <c r="C55" s="54">
        <v>8</v>
      </c>
      <c r="D55" s="54">
        <v>49</v>
      </c>
      <c r="E55" s="54">
        <v>23</v>
      </c>
      <c r="F55" s="54">
        <v>20</v>
      </c>
      <c r="G55" s="114">
        <v>100</v>
      </c>
      <c r="H55" s="80">
        <v>8</v>
      </c>
      <c r="I55" s="80">
        <v>49</v>
      </c>
      <c r="J55" s="80">
        <v>23</v>
      </c>
      <c r="K55" s="80">
        <v>20</v>
      </c>
      <c r="L55" s="80">
        <v>100</v>
      </c>
    </row>
    <row r="56" spans="1:12" ht="15" customHeight="1" x14ac:dyDescent="0.2">
      <c r="A56" s="152" t="s">
        <v>273</v>
      </c>
      <c r="B56" s="1" t="s">
        <v>523</v>
      </c>
      <c r="C56" s="55">
        <v>2</v>
      </c>
      <c r="D56" s="55">
        <v>33</v>
      </c>
      <c r="E56" s="55">
        <v>56</v>
      </c>
      <c r="F56" s="55">
        <v>231</v>
      </c>
      <c r="G56" s="113">
        <v>322</v>
      </c>
      <c r="H56" s="81">
        <v>0.6</v>
      </c>
      <c r="I56" s="81">
        <v>10.199999999999999</v>
      </c>
      <c r="J56" s="81">
        <v>17.399999999999999</v>
      </c>
      <c r="K56" s="81">
        <v>71.7</v>
      </c>
      <c r="L56" s="81">
        <v>100</v>
      </c>
    </row>
    <row r="57" spans="1:12" ht="15" customHeight="1" x14ac:dyDescent="0.2">
      <c r="A57" s="152"/>
      <c r="B57" s="1" t="s">
        <v>524</v>
      </c>
      <c r="C57" s="55">
        <v>0</v>
      </c>
      <c r="D57" s="55">
        <v>2</v>
      </c>
      <c r="E57" s="55">
        <v>3</v>
      </c>
      <c r="F57" s="55">
        <v>5</v>
      </c>
      <c r="G57" s="113">
        <v>10</v>
      </c>
      <c r="H57" s="81">
        <v>0</v>
      </c>
      <c r="I57" s="81">
        <v>20</v>
      </c>
      <c r="J57" s="81">
        <v>30</v>
      </c>
      <c r="K57" s="81">
        <v>50</v>
      </c>
      <c r="L57" s="81">
        <v>100</v>
      </c>
    </row>
    <row r="58" spans="1:12" ht="15" customHeight="1" x14ac:dyDescent="0.2">
      <c r="A58" s="152"/>
      <c r="B58" s="1" t="s">
        <v>531</v>
      </c>
      <c r="C58" s="55">
        <v>3</v>
      </c>
      <c r="D58" s="55">
        <v>3</v>
      </c>
      <c r="E58" s="55">
        <v>2</v>
      </c>
      <c r="F58" s="55">
        <v>6</v>
      </c>
      <c r="G58" s="113">
        <v>14</v>
      </c>
      <c r="H58" s="81">
        <v>21.4</v>
      </c>
      <c r="I58" s="81">
        <v>21.4</v>
      </c>
      <c r="J58" s="81">
        <v>14.3</v>
      </c>
      <c r="K58" s="81">
        <v>42.9</v>
      </c>
      <c r="L58" s="81">
        <v>100</v>
      </c>
    </row>
    <row r="59" spans="1:12" ht="15" customHeight="1" x14ac:dyDescent="0.2">
      <c r="A59" s="152"/>
      <c r="B59" s="1" t="s">
        <v>532</v>
      </c>
      <c r="C59" s="55">
        <v>29</v>
      </c>
      <c r="D59" s="55">
        <v>100</v>
      </c>
      <c r="E59" s="55">
        <v>88</v>
      </c>
      <c r="F59" s="55">
        <v>47</v>
      </c>
      <c r="G59" s="113">
        <v>264</v>
      </c>
      <c r="H59" s="81">
        <v>11</v>
      </c>
      <c r="I59" s="81">
        <v>37.9</v>
      </c>
      <c r="J59" s="81">
        <v>33.299999999999997</v>
      </c>
      <c r="K59" s="81">
        <v>17.8</v>
      </c>
      <c r="L59" s="81">
        <v>100</v>
      </c>
    </row>
    <row r="60" spans="1:12" ht="15" customHeight="1" x14ac:dyDescent="0.2">
      <c r="A60" s="151" t="s">
        <v>262</v>
      </c>
      <c r="B60" s="31" t="s">
        <v>523</v>
      </c>
      <c r="C60" s="54">
        <v>2</v>
      </c>
      <c r="D60" s="54">
        <v>10</v>
      </c>
      <c r="E60" s="54">
        <v>12</v>
      </c>
      <c r="F60" s="54">
        <v>42</v>
      </c>
      <c r="G60" s="114">
        <v>66</v>
      </c>
      <c r="H60" s="80">
        <v>3</v>
      </c>
      <c r="I60" s="80">
        <v>15.2</v>
      </c>
      <c r="J60" s="80">
        <v>18.2</v>
      </c>
      <c r="K60" s="80">
        <v>63.6</v>
      </c>
      <c r="L60" s="80">
        <v>100</v>
      </c>
    </row>
    <row r="61" spans="1:12" ht="15" customHeight="1" x14ac:dyDescent="0.2">
      <c r="A61" s="151"/>
      <c r="B61" s="31" t="s">
        <v>524</v>
      </c>
      <c r="C61" s="54">
        <v>0</v>
      </c>
      <c r="D61" s="54">
        <v>1</v>
      </c>
      <c r="E61" s="54">
        <v>2</v>
      </c>
      <c r="F61" s="54">
        <v>14</v>
      </c>
      <c r="G61" s="114">
        <v>17</v>
      </c>
      <c r="H61" s="80">
        <v>0</v>
      </c>
      <c r="I61" s="80">
        <v>5.9</v>
      </c>
      <c r="J61" s="80">
        <v>11.8</v>
      </c>
      <c r="K61" s="80">
        <v>82.4</v>
      </c>
      <c r="L61" s="80">
        <v>100</v>
      </c>
    </row>
    <row r="62" spans="1:12" ht="15" customHeight="1" x14ac:dyDescent="0.2">
      <c r="A62" s="151"/>
      <c r="B62" s="31" t="s">
        <v>531</v>
      </c>
      <c r="C62" s="54">
        <v>3</v>
      </c>
      <c r="D62" s="54">
        <v>4</v>
      </c>
      <c r="E62" s="54">
        <v>2</v>
      </c>
      <c r="F62" s="54">
        <v>0</v>
      </c>
      <c r="G62" s="114">
        <v>9</v>
      </c>
      <c r="H62" s="80">
        <v>33.299999999999997</v>
      </c>
      <c r="I62" s="80">
        <v>44.4</v>
      </c>
      <c r="J62" s="80">
        <v>22.2</v>
      </c>
      <c r="K62" s="80">
        <v>0</v>
      </c>
      <c r="L62" s="80">
        <v>100</v>
      </c>
    </row>
    <row r="63" spans="1:12" ht="15" customHeight="1" x14ac:dyDescent="0.2">
      <c r="A63" s="151"/>
      <c r="B63" s="31" t="s">
        <v>532</v>
      </c>
      <c r="C63" s="54">
        <v>3</v>
      </c>
      <c r="D63" s="54">
        <v>5</v>
      </c>
      <c r="E63" s="54">
        <v>2</v>
      </c>
      <c r="F63" s="54">
        <v>1</v>
      </c>
      <c r="G63" s="114">
        <v>11</v>
      </c>
      <c r="H63" s="80">
        <v>27.3</v>
      </c>
      <c r="I63" s="80">
        <v>45.5</v>
      </c>
      <c r="J63" s="80">
        <v>18.2</v>
      </c>
      <c r="K63" s="80">
        <v>9.1</v>
      </c>
      <c r="L63" s="80">
        <v>100</v>
      </c>
    </row>
    <row r="64" spans="1:12" ht="15" customHeight="1" x14ac:dyDescent="0.2">
      <c r="A64" s="152" t="s">
        <v>274</v>
      </c>
      <c r="B64" s="1" t="s">
        <v>523</v>
      </c>
      <c r="C64" s="55">
        <v>0</v>
      </c>
      <c r="D64" s="55">
        <v>9</v>
      </c>
      <c r="E64" s="55">
        <v>22</v>
      </c>
      <c r="F64" s="55">
        <v>65</v>
      </c>
      <c r="G64" s="113">
        <v>96</v>
      </c>
      <c r="H64" s="81">
        <v>0</v>
      </c>
      <c r="I64" s="81">
        <v>9.4</v>
      </c>
      <c r="J64" s="81">
        <v>22.9</v>
      </c>
      <c r="K64" s="81">
        <v>67.7</v>
      </c>
      <c r="L64" s="81">
        <v>100</v>
      </c>
    </row>
    <row r="65" spans="1:12" ht="15" customHeight="1" x14ac:dyDescent="0.2">
      <c r="A65" s="152"/>
      <c r="B65" s="1" t="s">
        <v>524</v>
      </c>
      <c r="C65" s="55">
        <v>0</v>
      </c>
      <c r="D65" s="55">
        <v>2</v>
      </c>
      <c r="E65" s="55">
        <v>1</v>
      </c>
      <c r="F65" s="55">
        <v>1</v>
      </c>
      <c r="G65" s="113">
        <v>4</v>
      </c>
      <c r="H65" s="81">
        <v>0</v>
      </c>
      <c r="I65" s="81">
        <v>50</v>
      </c>
      <c r="J65" s="81">
        <v>25</v>
      </c>
      <c r="K65" s="81">
        <v>25</v>
      </c>
      <c r="L65" s="81">
        <v>100</v>
      </c>
    </row>
    <row r="66" spans="1:12" ht="15" customHeight="1" x14ac:dyDescent="0.2">
      <c r="A66" s="152"/>
      <c r="B66" s="1" t="s">
        <v>532</v>
      </c>
      <c r="C66" s="55">
        <v>21</v>
      </c>
      <c r="D66" s="55">
        <v>43</v>
      </c>
      <c r="E66" s="55">
        <v>15</v>
      </c>
      <c r="F66" s="55">
        <v>21</v>
      </c>
      <c r="G66" s="113">
        <v>100</v>
      </c>
      <c r="H66" s="81">
        <v>21</v>
      </c>
      <c r="I66" s="81">
        <v>43</v>
      </c>
      <c r="J66" s="81">
        <v>15</v>
      </c>
      <c r="K66" s="81">
        <v>21</v>
      </c>
      <c r="L66" s="81">
        <v>100</v>
      </c>
    </row>
    <row r="67" spans="1:12" ht="15" customHeight="1" x14ac:dyDescent="0.2">
      <c r="A67" s="151" t="s">
        <v>263</v>
      </c>
      <c r="B67" s="31" t="s">
        <v>523</v>
      </c>
      <c r="C67" s="54">
        <v>19</v>
      </c>
      <c r="D67" s="54">
        <v>137</v>
      </c>
      <c r="E67" s="54">
        <v>372</v>
      </c>
      <c r="F67" s="54">
        <v>1017</v>
      </c>
      <c r="G67" s="114">
        <v>1545</v>
      </c>
      <c r="H67" s="80">
        <v>1.2</v>
      </c>
      <c r="I67" s="80">
        <v>8.9</v>
      </c>
      <c r="J67" s="80">
        <v>24.1</v>
      </c>
      <c r="K67" s="80">
        <v>65.8</v>
      </c>
      <c r="L67" s="80">
        <v>100</v>
      </c>
    </row>
    <row r="68" spans="1:12" ht="15" customHeight="1" x14ac:dyDescent="0.2">
      <c r="A68" s="151"/>
      <c r="B68" s="31" t="s">
        <v>524</v>
      </c>
      <c r="C68" s="54">
        <v>10</v>
      </c>
      <c r="D68" s="54">
        <v>18</v>
      </c>
      <c r="E68" s="54">
        <v>22</v>
      </c>
      <c r="F68" s="54">
        <v>61</v>
      </c>
      <c r="G68" s="114">
        <v>111</v>
      </c>
      <c r="H68" s="80">
        <v>9</v>
      </c>
      <c r="I68" s="80">
        <v>16.2</v>
      </c>
      <c r="J68" s="80">
        <v>19.8</v>
      </c>
      <c r="K68" s="80">
        <v>55</v>
      </c>
      <c r="L68" s="80">
        <v>100</v>
      </c>
    </row>
    <row r="69" spans="1:12" ht="15" customHeight="1" x14ac:dyDescent="0.2">
      <c r="A69" s="151"/>
      <c r="B69" s="31" t="s">
        <v>531</v>
      </c>
      <c r="C69" s="54">
        <v>11</v>
      </c>
      <c r="D69" s="54">
        <v>29</v>
      </c>
      <c r="E69" s="54">
        <v>142</v>
      </c>
      <c r="F69" s="54">
        <v>55</v>
      </c>
      <c r="G69" s="114">
        <v>237</v>
      </c>
      <c r="H69" s="80">
        <v>4.5999999999999996</v>
      </c>
      <c r="I69" s="80">
        <v>12.2</v>
      </c>
      <c r="J69" s="80">
        <v>59.9</v>
      </c>
      <c r="K69" s="80">
        <v>23.2</v>
      </c>
      <c r="L69" s="80">
        <v>100</v>
      </c>
    </row>
    <row r="70" spans="1:12" ht="15" customHeight="1" x14ac:dyDescent="0.2">
      <c r="A70" s="151"/>
      <c r="B70" s="31" t="s">
        <v>532</v>
      </c>
      <c r="C70" s="54">
        <v>230</v>
      </c>
      <c r="D70" s="54">
        <v>339</v>
      </c>
      <c r="E70" s="54">
        <v>261</v>
      </c>
      <c r="F70" s="54">
        <v>193</v>
      </c>
      <c r="G70" s="114">
        <v>1023</v>
      </c>
      <c r="H70" s="80">
        <v>22.5</v>
      </c>
      <c r="I70" s="80">
        <v>33.1</v>
      </c>
      <c r="J70" s="80">
        <v>25.5</v>
      </c>
      <c r="K70" s="80">
        <v>18.899999999999999</v>
      </c>
      <c r="L70" s="80">
        <v>100</v>
      </c>
    </row>
    <row r="71" spans="1:12" ht="15" customHeight="1" x14ac:dyDescent="0.2">
      <c r="A71" s="152" t="s">
        <v>264</v>
      </c>
      <c r="B71" s="1" t="s">
        <v>523</v>
      </c>
      <c r="C71" s="55">
        <v>1</v>
      </c>
      <c r="D71" s="55">
        <v>9</v>
      </c>
      <c r="E71" s="55">
        <v>18</v>
      </c>
      <c r="F71" s="55">
        <v>110</v>
      </c>
      <c r="G71" s="113">
        <v>138</v>
      </c>
      <c r="H71" s="81">
        <v>0.7</v>
      </c>
      <c r="I71" s="81">
        <v>6.5</v>
      </c>
      <c r="J71" s="81">
        <v>13</v>
      </c>
      <c r="K71" s="81">
        <v>79.7</v>
      </c>
      <c r="L71" s="81">
        <v>100</v>
      </c>
    </row>
    <row r="72" spans="1:12" ht="15" customHeight="1" x14ac:dyDescent="0.2">
      <c r="A72" s="152"/>
      <c r="B72" s="1" t="s">
        <v>531</v>
      </c>
      <c r="C72" s="55">
        <v>4</v>
      </c>
      <c r="D72" s="55">
        <v>8</v>
      </c>
      <c r="E72" s="55">
        <v>7</v>
      </c>
      <c r="F72" s="55">
        <v>4</v>
      </c>
      <c r="G72" s="113">
        <v>23</v>
      </c>
      <c r="H72" s="81">
        <v>17.399999999999999</v>
      </c>
      <c r="I72" s="81">
        <v>34.799999999999997</v>
      </c>
      <c r="J72" s="81">
        <v>30.4</v>
      </c>
      <c r="K72" s="81">
        <v>17.399999999999999</v>
      </c>
      <c r="L72" s="81">
        <v>100</v>
      </c>
    </row>
    <row r="73" spans="1:12" ht="15" customHeight="1" x14ac:dyDescent="0.2">
      <c r="A73" s="152"/>
      <c r="B73" s="1" t="s">
        <v>532</v>
      </c>
      <c r="C73" s="55">
        <v>21</v>
      </c>
      <c r="D73" s="55">
        <v>49</v>
      </c>
      <c r="E73" s="55">
        <v>25</v>
      </c>
      <c r="F73" s="55">
        <v>13</v>
      </c>
      <c r="G73" s="113">
        <v>108</v>
      </c>
      <c r="H73" s="81">
        <v>19.399999999999999</v>
      </c>
      <c r="I73" s="81">
        <v>45.4</v>
      </c>
      <c r="J73" s="81">
        <v>23.1</v>
      </c>
      <c r="K73" s="81">
        <v>12</v>
      </c>
      <c r="L73" s="81">
        <v>100</v>
      </c>
    </row>
    <row r="74" spans="1:12" ht="15" customHeight="1" x14ac:dyDescent="0.2">
      <c r="A74" s="197" t="s">
        <v>265</v>
      </c>
      <c r="B74" s="31" t="s">
        <v>523</v>
      </c>
      <c r="C74" s="54">
        <v>13</v>
      </c>
      <c r="D74" s="54">
        <v>129</v>
      </c>
      <c r="E74" s="54">
        <v>274</v>
      </c>
      <c r="F74" s="54">
        <v>548</v>
      </c>
      <c r="G74" s="114">
        <v>964</v>
      </c>
      <c r="H74" s="80">
        <v>1.3</v>
      </c>
      <c r="I74" s="80">
        <v>13.4</v>
      </c>
      <c r="J74" s="80">
        <v>28.4</v>
      </c>
      <c r="K74" s="80">
        <v>56.8</v>
      </c>
      <c r="L74" s="80">
        <v>100</v>
      </c>
    </row>
    <row r="75" spans="1:12" ht="15" customHeight="1" x14ac:dyDescent="0.2">
      <c r="A75" s="197"/>
      <c r="B75" s="31" t="s">
        <v>524</v>
      </c>
      <c r="C75" s="54">
        <v>3</v>
      </c>
      <c r="D75" s="54">
        <v>9</v>
      </c>
      <c r="E75" s="54">
        <v>16</v>
      </c>
      <c r="F75" s="54">
        <v>28</v>
      </c>
      <c r="G75" s="114">
        <v>56</v>
      </c>
      <c r="H75" s="80">
        <v>5.4</v>
      </c>
      <c r="I75" s="80">
        <v>16.100000000000001</v>
      </c>
      <c r="J75" s="80">
        <v>28.6</v>
      </c>
      <c r="K75" s="80">
        <v>50</v>
      </c>
      <c r="L75" s="80">
        <v>100</v>
      </c>
    </row>
    <row r="76" spans="1:12" ht="15" customHeight="1" x14ac:dyDescent="0.2">
      <c r="A76" s="197"/>
      <c r="B76" s="31" t="s">
        <v>531</v>
      </c>
      <c r="C76" s="54">
        <v>48</v>
      </c>
      <c r="D76" s="54">
        <v>163</v>
      </c>
      <c r="E76" s="54">
        <v>63</v>
      </c>
      <c r="F76" s="54">
        <v>47</v>
      </c>
      <c r="G76" s="114">
        <v>321</v>
      </c>
      <c r="H76" s="80">
        <v>15</v>
      </c>
      <c r="I76" s="80">
        <v>50.8</v>
      </c>
      <c r="J76" s="80">
        <v>19.600000000000001</v>
      </c>
      <c r="K76" s="80">
        <v>14.6</v>
      </c>
      <c r="L76" s="80">
        <v>100</v>
      </c>
    </row>
    <row r="77" spans="1:12" ht="15" customHeight="1" x14ac:dyDescent="0.2">
      <c r="A77" s="198"/>
      <c r="B77" s="39" t="s">
        <v>532</v>
      </c>
      <c r="C77" s="108">
        <v>159</v>
      </c>
      <c r="D77" s="108">
        <v>329</v>
      </c>
      <c r="E77" s="108">
        <v>159</v>
      </c>
      <c r="F77" s="108">
        <v>130</v>
      </c>
      <c r="G77" s="120">
        <v>777</v>
      </c>
      <c r="H77" s="82">
        <v>20.5</v>
      </c>
      <c r="I77" s="82">
        <v>42.3</v>
      </c>
      <c r="J77" s="82">
        <v>20.5</v>
      </c>
      <c r="K77" s="82">
        <v>16.7</v>
      </c>
      <c r="L77" s="82">
        <v>100</v>
      </c>
    </row>
    <row r="78" spans="1:12" ht="15" customHeight="1" x14ac:dyDescent="0.2">
      <c r="A78" s="152" t="s">
        <v>0</v>
      </c>
      <c r="B78" s="1" t="s">
        <v>523</v>
      </c>
      <c r="C78" s="55">
        <v>341</v>
      </c>
      <c r="D78" s="55">
        <v>1215</v>
      </c>
      <c r="E78" s="55">
        <v>1930</v>
      </c>
      <c r="F78" s="55">
        <v>5927</v>
      </c>
      <c r="G78" s="113">
        <v>9413</v>
      </c>
      <c r="H78" s="81">
        <v>3.6</v>
      </c>
      <c r="I78" s="81">
        <v>12.9</v>
      </c>
      <c r="J78" s="81">
        <v>20.5</v>
      </c>
      <c r="K78" s="81">
        <v>63</v>
      </c>
      <c r="L78" s="81">
        <v>100</v>
      </c>
    </row>
    <row r="79" spans="1:12" ht="15" customHeight="1" x14ac:dyDescent="0.2">
      <c r="A79" s="152"/>
      <c r="B79" s="1" t="s">
        <v>524</v>
      </c>
      <c r="C79" s="55">
        <v>278</v>
      </c>
      <c r="D79" s="55">
        <v>343</v>
      </c>
      <c r="E79" s="55">
        <v>231</v>
      </c>
      <c r="F79" s="55">
        <v>418</v>
      </c>
      <c r="G79" s="113">
        <v>1270</v>
      </c>
      <c r="H79" s="81">
        <v>21.9</v>
      </c>
      <c r="I79" s="81">
        <v>27</v>
      </c>
      <c r="J79" s="81">
        <v>18.2</v>
      </c>
      <c r="K79" s="81">
        <v>32.9</v>
      </c>
      <c r="L79" s="81">
        <v>100</v>
      </c>
    </row>
    <row r="80" spans="1:12" ht="15" customHeight="1" x14ac:dyDescent="0.2">
      <c r="A80" s="152"/>
      <c r="B80" s="1" t="s">
        <v>531</v>
      </c>
      <c r="C80" s="55">
        <v>579</v>
      </c>
      <c r="D80" s="55">
        <v>844</v>
      </c>
      <c r="E80" s="55">
        <v>544</v>
      </c>
      <c r="F80" s="55">
        <v>432</v>
      </c>
      <c r="G80" s="113">
        <v>2399</v>
      </c>
      <c r="H80" s="81">
        <v>24.1</v>
      </c>
      <c r="I80" s="81">
        <v>35.200000000000003</v>
      </c>
      <c r="J80" s="81">
        <v>22.7</v>
      </c>
      <c r="K80" s="81">
        <v>18</v>
      </c>
      <c r="L80" s="81">
        <v>100</v>
      </c>
    </row>
    <row r="81" spans="1:12" ht="15" customHeight="1" x14ac:dyDescent="0.2">
      <c r="A81" s="152"/>
      <c r="B81" s="1" t="s">
        <v>532</v>
      </c>
      <c r="C81" s="55">
        <v>1664</v>
      </c>
      <c r="D81" s="55">
        <v>2235</v>
      </c>
      <c r="E81" s="55">
        <v>1295</v>
      </c>
      <c r="F81" s="55">
        <v>1054</v>
      </c>
      <c r="G81" s="113">
        <v>6248</v>
      </c>
      <c r="H81" s="81">
        <v>26.6</v>
      </c>
      <c r="I81" s="81">
        <v>35.799999999999997</v>
      </c>
      <c r="J81" s="81">
        <v>20.7</v>
      </c>
      <c r="K81" s="81">
        <v>16.899999999999999</v>
      </c>
      <c r="L81" s="81">
        <v>100</v>
      </c>
    </row>
    <row r="83" spans="1:12" ht="15" customHeight="1" x14ac:dyDescent="0.2">
      <c r="A83" s="33" t="s">
        <v>676</v>
      </c>
      <c r="B83" s="33"/>
      <c r="C83" s="33"/>
      <c r="D83" s="33"/>
      <c r="E83" s="33"/>
      <c r="F83" s="33"/>
      <c r="G83" s="33"/>
      <c r="H83" s="33"/>
      <c r="I83" s="33"/>
      <c r="J83" s="33"/>
      <c r="K83" s="33"/>
      <c r="L83" s="33"/>
    </row>
    <row r="84" spans="1:12" ht="15" customHeight="1" x14ac:dyDescent="0.2">
      <c r="A84" s="143" t="s">
        <v>733</v>
      </c>
      <c r="B84" s="143"/>
      <c r="C84" s="143"/>
      <c r="D84" s="143"/>
      <c r="E84" s="143"/>
      <c r="F84" s="143"/>
      <c r="G84" s="143"/>
      <c r="H84" s="143"/>
      <c r="I84" s="143"/>
      <c r="J84" s="143"/>
      <c r="K84" s="143"/>
      <c r="L84" s="143"/>
    </row>
    <row r="85" spans="1:12" ht="15" customHeight="1" x14ac:dyDescent="0.2">
      <c r="A85" s="143" t="s">
        <v>734</v>
      </c>
      <c r="B85" s="143"/>
      <c r="C85" s="143"/>
      <c r="D85" s="143"/>
      <c r="E85" s="143"/>
      <c r="F85" s="143"/>
      <c r="G85" s="143"/>
      <c r="H85" s="143"/>
      <c r="I85" s="143"/>
      <c r="J85" s="143"/>
      <c r="K85" s="143"/>
      <c r="L85" s="143"/>
    </row>
    <row r="86" spans="1:12" ht="15" customHeight="1" x14ac:dyDescent="0.2">
      <c r="A86" s="33" t="s">
        <v>735</v>
      </c>
      <c r="B86" s="33"/>
      <c r="C86" s="33"/>
      <c r="D86" s="33"/>
      <c r="E86" s="33"/>
      <c r="F86" s="33"/>
      <c r="G86" s="33"/>
      <c r="H86" s="33"/>
      <c r="I86" s="33"/>
      <c r="J86" s="33"/>
      <c r="K86" s="33"/>
      <c r="L86" s="33"/>
    </row>
    <row r="87" spans="1:12" ht="15" customHeight="1" x14ac:dyDescent="0.2">
      <c r="A87" s="57" t="s">
        <v>736</v>
      </c>
      <c r="B87" s="79"/>
      <c r="C87" s="79"/>
      <c r="D87" s="79"/>
      <c r="E87" s="79"/>
      <c r="F87" s="79"/>
      <c r="G87" s="79"/>
      <c r="H87" s="79"/>
      <c r="I87" s="79"/>
      <c r="J87" s="79"/>
      <c r="K87" s="79"/>
      <c r="L87" s="79"/>
    </row>
    <row r="88" spans="1:12" ht="15" customHeight="1" x14ac:dyDescent="0.2">
      <c r="A88" s="57" t="s">
        <v>737</v>
      </c>
      <c r="B88" s="79"/>
      <c r="C88" s="79"/>
      <c r="D88" s="79"/>
      <c r="E88" s="79"/>
      <c r="F88" s="79"/>
      <c r="G88" s="79"/>
      <c r="H88" s="79"/>
      <c r="I88" s="79"/>
      <c r="J88" s="79"/>
      <c r="K88" s="79"/>
      <c r="L88" s="79"/>
    </row>
    <row r="89" spans="1:12" ht="15" customHeight="1" x14ac:dyDescent="0.2">
      <c r="A89" s="57" t="s">
        <v>738</v>
      </c>
      <c r="B89" s="79"/>
      <c r="C89" s="79"/>
      <c r="D89" s="79"/>
      <c r="E89" s="79"/>
      <c r="F89" s="79"/>
      <c r="G89" s="79"/>
      <c r="H89" s="79"/>
      <c r="I89" s="79"/>
      <c r="J89" s="79"/>
      <c r="K89" s="79"/>
      <c r="L89" s="79"/>
    </row>
    <row r="90" spans="1:12" ht="15" customHeight="1" x14ac:dyDescent="0.2">
      <c r="A90" s="57" t="s">
        <v>739</v>
      </c>
      <c r="B90" s="79"/>
      <c r="C90" s="79"/>
      <c r="D90" s="79"/>
      <c r="E90" s="79"/>
      <c r="F90" s="79"/>
      <c r="G90" s="79"/>
      <c r="H90" s="79"/>
      <c r="I90" s="79"/>
      <c r="J90" s="79"/>
      <c r="K90" s="79"/>
      <c r="L90" s="79"/>
    </row>
    <row r="91" spans="1:12" ht="39" customHeight="1" x14ac:dyDescent="0.2">
      <c r="A91" s="171" t="s">
        <v>999</v>
      </c>
      <c r="B91" s="171"/>
      <c r="C91" s="171"/>
      <c r="D91" s="171"/>
      <c r="E91" s="171"/>
      <c r="F91" s="171"/>
      <c r="G91" s="171"/>
      <c r="H91" s="171"/>
      <c r="I91" s="171"/>
      <c r="J91" s="171"/>
      <c r="K91" s="171"/>
      <c r="L91" s="171"/>
    </row>
    <row r="92" spans="1:12" ht="15" customHeight="1" x14ac:dyDescent="0.2">
      <c r="A92" s="33" t="s">
        <v>740</v>
      </c>
      <c r="B92" s="33"/>
      <c r="C92" s="33"/>
      <c r="D92" s="33"/>
      <c r="E92" s="33"/>
      <c r="F92" s="33"/>
      <c r="G92" s="33"/>
      <c r="H92" s="33"/>
      <c r="I92" s="33"/>
      <c r="J92" s="33"/>
      <c r="K92" s="33"/>
      <c r="L92" s="33"/>
    </row>
    <row r="93" spans="1:12" ht="15" customHeight="1" x14ac:dyDescent="0.2">
      <c r="A93" s="57" t="s">
        <v>1002</v>
      </c>
      <c r="B93" s="57"/>
      <c r="C93" s="57"/>
      <c r="D93" s="57"/>
      <c r="E93" s="57"/>
      <c r="F93" s="33"/>
      <c r="G93" s="33"/>
      <c r="H93" s="33"/>
      <c r="I93" s="33"/>
      <c r="J93" s="33"/>
      <c r="K93" s="33"/>
      <c r="L93" s="33"/>
    </row>
    <row r="94" spans="1:12" ht="15" customHeight="1" x14ac:dyDescent="0.2">
      <c r="A94" s="21" t="s">
        <v>1003</v>
      </c>
      <c r="B94" s="57"/>
      <c r="C94" s="57"/>
      <c r="D94" s="57"/>
      <c r="E94" s="57"/>
      <c r="F94" s="33"/>
      <c r="G94" s="33"/>
      <c r="H94" s="33"/>
      <c r="I94" s="33"/>
      <c r="J94" s="33"/>
      <c r="K94" s="33"/>
      <c r="L94" s="33"/>
    </row>
    <row r="95" spans="1:12" ht="15" customHeight="1" x14ac:dyDescent="0.2">
      <c r="A95" s="33"/>
      <c r="B95" s="33"/>
      <c r="C95" s="33"/>
      <c r="D95" s="33"/>
      <c r="E95" s="33"/>
      <c r="F95" s="33"/>
      <c r="G95" s="33"/>
      <c r="H95" s="33"/>
      <c r="I95" s="33"/>
      <c r="J95" s="33"/>
      <c r="K95" s="33"/>
      <c r="L95" s="33"/>
    </row>
    <row r="96" spans="1:12" ht="15" customHeight="1" x14ac:dyDescent="0.2">
      <c r="A96" s="33" t="s">
        <v>663</v>
      </c>
      <c r="B96" s="33"/>
      <c r="C96" s="33"/>
      <c r="D96" s="33"/>
      <c r="E96" s="33"/>
      <c r="F96" s="33"/>
      <c r="G96" s="33"/>
      <c r="H96" s="33"/>
      <c r="I96" s="33"/>
      <c r="J96" s="33"/>
      <c r="K96" s="33"/>
      <c r="L96" s="33"/>
    </row>
  </sheetData>
  <mergeCells count="27">
    <mergeCell ref="A85:L85"/>
    <mergeCell ref="A91:L91"/>
    <mergeCell ref="A71:A73"/>
    <mergeCell ref="A74:A77"/>
    <mergeCell ref="A78:A81"/>
    <mergeCell ref="A84:L84"/>
    <mergeCell ref="A52:A55"/>
    <mergeCell ref="A56:A59"/>
    <mergeCell ref="A60:A63"/>
    <mergeCell ref="A64:A66"/>
    <mergeCell ref="A67:A70"/>
    <mergeCell ref="A33:A35"/>
    <mergeCell ref="A36:A39"/>
    <mergeCell ref="A40:A43"/>
    <mergeCell ref="A44:A47"/>
    <mergeCell ref="A48:A51"/>
    <mergeCell ref="A13:A16"/>
    <mergeCell ref="A17:A20"/>
    <mergeCell ref="A21:A24"/>
    <mergeCell ref="A25:A28"/>
    <mergeCell ref="A29:A32"/>
    <mergeCell ref="C3:G3"/>
    <mergeCell ref="H3:L3"/>
    <mergeCell ref="A5:A8"/>
    <mergeCell ref="A9:A12"/>
    <mergeCell ref="A3:A4"/>
    <mergeCell ref="B3:B4"/>
  </mergeCells>
  <hyperlinks>
    <hyperlink ref="A94:E94" r:id="rId1" display="Te Pou outcomes and information" xr:uid="{93E0F9ED-B0FA-44C2-911D-728D7625EF63}"/>
    <hyperlink ref="M1" location="Contents!A1" display="contents" xr:uid="{0D5D27F1-10E7-4617-870C-C8FF8EF768D7}"/>
    <hyperlink ref="A94" r:id="rId2" display="https://www.tepou.co.nz/initiatives/honos-family-of-measures" xr:uid="{106D53DC-EBAD-4F5F-9634-7F96AA63FDD3}"/>
  </hyperlinks>
  <pageMargins left="0.5" right="0.5" top="0.5" bottom="0.5" header="0" footer="0"/>
  <pageSetup paperSize="9" scale="61"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49"/>
  <sheetViews>
    <sheetView showGridLines="0" zoomScaleNormal="100" workbookViewId="0"/>
  </sheetViews>
  <sheetFormatPr defaultColWidth="8.7109375" defaultRowHeight="12.75" customHeight="1" x14ac:dyDescent="0.2"/>
  <cols>
    <col min="1" max="1" width="12.85546875" style="1" customWidth="1"/>
    <col min="2" max="16384" width="8.7109375" style="1"/>
  </cols>
  <sheetData>
    <row r="1" spans="1:27" ht="12.75" customHeight="1" x14ac:dyDescent="0.2">
      <c r="A1" s="7" t="s">
        <v>897</v>
      </c>
      <c r="B1" s="7"/>
      <c r="C1" s="7"/>
      <c r="D1" s="7"/>
      <c r="E1" s="7"/>
      <c r="F1" s="7"/>
      <c r="G1" s="7"/>
      <c r="H1" s="7"/>
      <c r="I1" s="7"/>
      <c r="J1" s="7"/>
      <c r="K1" s="7"/>
      <c r="W1" s="10" t="s">
        <v>575</v>
      </c>
    </row>
    <row r="3" spans="1:27" ht="12.75" customHeight="1" x14ac:dyDescent="0.2">
      <c r="A3" s="148" t="s">
        <v>494</v>
      </c>
      <c r="B3" s="148" t="s">
        <v>899</v>
      </c>
      <c r="C3" s="148" t="s">
        <v>0</v>
      </c>
      <c r="D3" s="150" t="s">
        <v>1</v>
      </c>
      <c r="E3" s="150"/>
      <c r="F3" s="150"/>
      <c r="G3" s="150"/>
      <c r="H3" s="150"/>
      <c r="I3" s="150"/>
      <c r="J3" s="150"/>
      <c r="K3" s="150"/>
      <c r="L3" s="150"/>
      <c r="M3" s="150"/>
      <c r="N3" s="150"/>
      <c r="O3" s="150"/>
      <c r="P3" s="150"/>
      <c r="Q3" s="150"/>
      <c r="R3" s="150"/>
      <c r="S3" s="150"/>
      <c r="T3" s="150"/>
      <c r="U3" s="150"/>
    </row>
    <row r="4" spans="1:27" ht="12.75" customHeight="1" x14ac:dyDescent="0.2">
      <c r="A4" s="149"/>
      <c r="B4" s="149"/>
      <c r="C4" s="149"/>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row>
    <row r="5" spans="1:27" ht="12.75" customHeight="1" x14ac:dyDescent="0.2">
      <c r="A5" s="151" t="s">
        <v>0</v>
      </c>
      <c r="B5" s="11" t="s">
        <v>0</v>
      </c>
      <c r="C5" s="54">
        <v>184711</v>
      </c>
      <c r="D5" s="54">
        <v>1770</v>
      </c>
      <c r="E5" s="54">
        <v>8543</v>
      </c>
      <c r="F5" s="54">
        <v>17372</v>
      </c>
      <c r="G5" s="54">
        <v>22790</v>
      </c>
      <c r="H5" s="54">
        <v>19154</v>
      </c>
      <c r="I5" s="54">
        <v>19400</v>
      </c>
      <c r="J5" s="54">
        <v>17339</v>
      </c>
      <c r="K5" s="54">
        <v>13820</v>
      </c>
      <c r="L5" s="54">
        <v>12000</v>
      </c>
      <c r="M5" s="54">
        <v>12205</v>
      </c>
      <c r="N5" s="54">
        <v>10488</v>
      </c>
      <c r="O5" s="54">
        <v>8797</v>
      </c>
      <c r="P5" s="54">
        <v>6225</v>
      </c>
      <c r="Q5" s="54">
        <v>4160</v>
      </c>
      <c r="R5" s="54">
        <v>3419</v>
      </c>
      <c r="S5" s="54">
        <v>2777</v>
      </c>
      <c r="T5" s="54">
        <v>2135</v>
      </c>
      <c r="U5" s="54">
        <v>2317</v>
      </c>
    </row>
    <row r="6" spans="1:27" ht="12.75" customHeight="1" x14ac:dyDescent="0.2">
      <c r="A6" s="151"/>
      <c r="B6" s="11" t="s">
        <v>20</v>
      </c>
      <c r="C6" s="54">
        <v>94978</v>
      </c>
      <c r="D6" s="54">
        <v>1073</v>
      </c>
      <c r="E6" s="54">
        <v>5840</v>
      </c>
      <c r="F6" s="54">
        <v>8574</v>
      </c>
      <c r="G6" s="54">
        <v>9968</v>
      </c>
      <c r="H6" s="54">
        <v>9803</v>
      </c>
      <c r="I6" s="54">
        <v>10357</v>
      </c>
      <c r="J6" s="54">
        <v>9005</v>
      </c>
      <c r="K6" s="54">
        <v>7374</v>
      </c>
      <c r="L6" s="54">
        <v>6696</v>
      </c>
      <c r="M6" s="54">
        <v>6614</v>
      </c>
      <c r="N6" s="54">
        <v>5478</v>
      </c>
      <c r="O6" s="54">
        <v>4569</v>
      </c>
      <c r="P6" s="54">
        <v>3167</v>
      </c>
      <c r="Q6" s="54">
        <v>1980</v>
      </c>
      <c r="R6" s="54">
        <v>1533</v>
      </c>
      <c r="S6" s="54">
        <v>1197</v>
      </c>
      <c r="T6" s="54">
        <v>892</v>
      </c>
      <c r="U6" s="54">
        <v>858</v>
      </c>
    </row>
    <row r="7" spans="1:27" ht="12.75" customHeight="1" x14ac:dyDescent="0.2">
      <c r="A7" s="151"/>
      <c r="B7" s="11" t="s">
        <v>21</v>
      </c>
      <c r="C7" s="54">
        <v>89733</v>
      </c>
      <c r="D7" s="54">
        <v>697</v>
      </c>
      <c r="E7" s="54">
        <v>2703</v>
      </c>
      <c r="F7" s="54">
        <v>8798</v>
      </c>
      <c r="G7" s="54">
        <v>12822</v>
      </c>
      <c r="H7" s="54">
        <v>9351</v>
      </c>
      <c r="I7" s="54">
        <v>9043</v>
      </c>
      <c r="J7" s="54">
        <v>8334</v>
      </c>
      <c r="K7" s="54">
        <v>6446</v>
      </c>
      <c r="L7" s="54">
        <v>5304</v>
      </c>
      <c r="M7" s="54">
        <v>5591</v>
      </c>
      <c r="N7" s="54">
        <v>5010</v>
      </c>
      <c r="O7" s="54">
        <v>4228</v>
      </c>
      <c r="P7" s="54">
        <v>3058</v>
      </c>
      <c r="Q7" s="54">
        <v>2180</v>
      </c>
      <c r="R7" s="54">
        <v>1886</v>
      </c>
      <c r="S7" s="54">
        <v>1580</v>
      </c>
      <c r="T7" s="54">
        <v>1243</v>
      </c>
      <c r="U7" s="54">
        <v>1459</v>
      </c>
    </row>
    <row r="8" spans="1:27" ht="12.75" customHeight="1" x14ac:dyDescent="0.2">
      <c r="A8" s="152" t="s">
        <v>22</v>
      </c>
      <c r="B8" s="1" t="s">
        <v>0</v>
      </c>
      <c r="C8" s="55">
        <v>53236</v>
      </c>
      <c r="D8" s="55">
        <v>559</v>
      </c>
      <c r="E8" s="55">
        <v>2440</v>
      </c>
      <c r="F8" s="55">
        <v>5773</v>
      </c>
      <c r="G8" s="55">
        <v>7128</v>
      </c>
      <c r="H8" s="55">
        <v>6489</v>
      </c>
      <c r="I8" s="55">
        <v>6613</v>
      </c>
      <c r="J8" s="55">
        <v>5758</v>
      </c>
      <c r="K8" s="55">
        <v>4332</v>
      </c>
      <c r="L8" s="55">
        <v>3644</v>
      </c>
      <c r="M8" s="55">
        <v>3387</v>
      </c>
      <c r="N8" s="55">
        <v>2718</v>
      </c>
      <c r="O8" s="55">
        <v>1960</v>
      </c>
      <c r="P8" s="55">
        <v>1065</v>
      </c>
      <c r="Q8" s="55">
        <v>559</v>
      </c>
      <c r="R8" s="55">
        <v>357</v>
      </c>
      <c r="S8" s="55">
        <v>219</v>
      </c>
      <c r="T8" s="55">
        <v>148</v>
      </c>
      <c r="U8" s="55">
        <v>87</v>
      </c>
    </row>
    <row r="9" spans="1:27" ht="12.75" customHeight="1" x14ac:dyDescent="0.2">
      <c r="A9" s="152"/>
      <c r="B9" s="1" t="s">
        <v>20</v>
      </c>
      <c r="C9" s="55">
        <v>28929</v>
      </c>
      <c r="D9" s="55">
        <v>360</v>
      </c>
      <c r="E9" s="55">
        <v>1743</v>
      </c>
      <c r="F9" s="55">
        <v>2941</v>
      </c>
      <c r="G9" s="55">
        <v>3395</v>
      </c>
      <c r="H9" s="55">
        <v>3501</v>
      </c>
      <c r="I9" s="55">
        <v>3707</v>
      </c>
      <c r="J9" s="55">
        <v>3184</v>
      </c>
      <c r="K9" s="55">
        <v>2481</v>
      </c>
      <c r="L9" s="55">
        <v>2135</v>
      </c>
      <c r="M9" s="55">
        <v>1878</v>
      </c>
      <c r="N9" s="55">
        <v>1452</v>
      </c>
      <c r="O9" s="55">
        <v>1028</v>
      </c>
      <c r="P9" s="55">
        <v>508</v>
      </c>
      <c r="Q9" s="55">
        <v>274</v>
      </c>
      <c r="R9" s="55">
        <v>159</v>
      </c>
      <c r="S9" s="55">
        <v>97</v>
      </c>
      <c r="T9" s="55">
        <v>57</v>
      </c>
      <c r="U9" s="55">
        <v>29</v>
      </c>
    </row>
    <row r="10" spans="1:27" ht="12.75" customHeight="1" x14ac:dyDescent="0.2">
      <c r="A10" s="152"/>
      <c r="B10" s="1" t="s">
        <v>21</v>
      </c>
      <c r="C10" s="55">
        <v>24307</v>
      </c>
      <c r="D10" s="55">
        <v>199</v>
      </c>
      <c r="E10" s="55">
        <v>697</v>
      </c>
      <c r="F10" s="55">
        <v>2832</v>
      </c>
      <c r="G10" s="55">
        <v>3733</v>
      </c>
      <c r="H10" s="55">
        <v>2988</v>
      </c>
      <c r="I10" s="55">
        <v>2906</v>
      </c>
      <c r="J10" s="55">
        <v>2574</v>
      </c>
      <c r="K10" s="55">
        <v>1851</v>
      </c>
      <c r="L10" s="55">
        <v>1509</v>
      </c>
      <c r="M10" s="55">
        <v>1509</v>
      </c>
      <c r="N10" s="55">
        <v>1266</v>
      </c>
      <c r="O10" s="55">
        <v>932</v>
      </c>
      <c r="P10" s="55">
        <v>557</v>
      </c>
      <c r="Q10" s="55">
        <v>285</v>
      </c>
      <c r="R10" s="55">
        <v>198</v>
      </c>
      <c r="S10" s="55">
        <v>122</v>
      </c>
      <c r="T10" s="55">
        <v>91</v>
      </c>
      <c r="U10" s="55">
        <v>58</v>
      </c>
    </row>
    <row r="11" spans="1:27" ht="12.75" customHeight="1" x14ac:dyDescent="0.2">
      <c r="A11" s="151" t="s">
        <v>23</v>
      </c>
      <c r="B11" s="11" t="s">
        <v>0</v>
      </c>
      <c r="C11" s="54">
        <v>10819</v>
      </c>
      <c r="D11" s="54">
        <v>159</v>
      </c>
      <c r="E11" s="54">
        <v>439</v>
      </c>
      <c r="F11" s="54">
        <v>995</v>
      </c>
      <c r="G11" s="54">
        <v>1458</v>
      </c>
      <c r="H11" s="54">
        <v>1332</v>
      </c>
      <c r="I11" s="54">
        <v>1352</v>
      </c>
      <c r="J11" s="54">
        <v>1161</v>
      </c>
      <c r="K11" s="54">
        <v>912</v>
      </c>
      <c r="L11" s="54">
        <v>747</v>
      </c>
      <c r="M11" s="54">
        <v>671</v>
      </c>
      <c r="N11" s="54">
        <v>513</v>
      </c>
      <c r="O11" s="54">
        <v>366</v>
      </c>
      <c r="P11" s="54">
        <v>254</v>
      </c>
      <c r="Q11" s="54">
        <v>157</v>
      </c>
      <c r="R11" s="54">
        <v>117</v>
      </c>
      <c r="S11" s="54">
        <v>89</v>
      </c>
      <c r="T11" s="54">
        <v>52</v>
      </c>
      <c r="U11" s="54">
        <v>45</v>
      </c>
    </row>
    <row r="12" spans="1:27" ht="12.75" customHeight="1" x14ac:dyDescent="0.2">
      <c r="A12" s="151"/>
      <c r="B12" s="11" t="s">
        <v>20</v>
      </c>
      <c r="C12" s="54">
        <v>6506</v>
      </c>
      <c r="D12" s="54">
        <v>91</v>
      </c>
      <c r="E12" s="54">
        <v>303</v>
      </c>
      <c r="F12" s="54">
        <v>469</v>
      </c>
      <c r="G12" s="54">
        <v>731</v>
      </c>
      <c r="H12" s="54">
        <v>827</v>
      </c>
      <c r="I12" s="54">
        <v>912</v>
      </c>
      <c r="J12" s="54">
        <v>751</v>
      </c>
      <c r="K12" s="54">
        <v>591</v>
      </c>
      <c r="L12" s="54">
        <v>509</v>
      </c>
      <c r="M12" s="54">
        <v>413</v>
      </c>
      <c r="N12" s="54">
        <v>322</v>
      </c>
      <c r="O12" s="54">
        <v>213</v>
      </c>
      <c r="P12" s="54">
        <v>142</v>
      </c>
      <c r="Q12" s="54">
        <v>89</v>
      </c>
      <c r="R12" s="54">
        <v>63</v>
      </c>
      <c r="S12" s="54">
        <v>49</v>
      </c>
      <c r="T12" s="54">
        <v>20</v>
      </c>
      <c r="U12" s="54">
        <v>11</v>
      </c>
    </row>
    <row r="13" spans="1:27" ht="12.75" customHeight="1" x14ac:dyDescent="0.2">
      <c r="A13" s="151"/>
      <c r="B13" s="11" t="s">
        <v>21</v>
      </c>
      <c r="C13" s="54">
        <v>4313</v>
      </c>
      <c r="D13" s="54">
        <v>68</v>
      </c>
      <c r="E13" s="54">
        <v>136</v>
      </c>
      <c r="F13" s="54">
        <v>526</v>
      </c>
      <c r="G13" s="54">
        <v>727</v>
      </c>
      <c r="H13" s="54">
        <v>505</v>
      </c>
      <c r="I13" s="54">
        <v>440</v>
      </c>
      <c r="J13" s="54">
        <v>410</v>
      </c>
      <c r="K13" s="54">
        <v>321</v>
      </c>
      <c r="L13" s="54">
        <v>238</v>
      </c>
      <c r="M13" s="54">
        <v>258</v>
      </c>
      <c r="N13" s="54">
        <v>191</v>
      </c>
      <c r="O13" s="54">
        <v>153</v>
      </c>
      <c r="P13" s="54">
        <v>112</v>
      </c>
      <c r="Q13" s="54">
        <v>68</v>
      </c>
      <c r="R13" s="54">
        <v>54</v>
      </c>
      <c r="S13" s="54">
        <v>40</v>
      </c>
      <c r="T13" s="54">
        <v>32</v>
      </c>
      <c r="U13" s="54">
        <v>34</v>
      </c>
      <c r="AA13" s="12"/>
    </row>
    <row r="14" spans="1:27" ht="12.75" customHeight="1" x14ac:dyDescent="0.2">
      <c r="A14" s="152" t="s">
        <v>24</v>
      </c>
      <c r="B14" s="1" t="s">
        <v>0</v>
      </c>
      <c r="C14" s="55">
        <v>9283</v>
      </c>
      <c r="D14" s="55">
        <v>167</v>
      </c>
      <c r="E14" s="55">
        <v>396</v>
      </c>
      <c r="F14" s="55">
        <v>765</v>
      </c>
      <c r="G14" s="55">
        <v>1160</v>
      </c>
      <c r="H14" s="55">
        <v>1049</v>
      </c>
      <c r="I14" s="55">
        <v>1118</v>
      </c>
      <c r="J14" s="55">
        <v>1068</v>
      </c>
      <c r="K14" s="55">
        <v>873</v>
      </c>
      <c r="L14" s="55">
        <v>595</v>
      </c>
      <c r="M14" s="55">
        <v>445</v>
      </c>
      <c r="N14" s="55">
        <v>390</v>
      </c>
      <c r="O14" s="55">
        <v>336</v>
      </c>
      <c r="P14" s="55">
        <v>283</v>
      </c>
      <c r="Q14" s="55">
        <v>206</v>
      </c>
      <c r="R14" s="55">
        <v>158</v>
      </c>
      <c r="S14" s="55">
        <v>110</v>
      </c>
      <c r="T14" s="55">
        <v>104</v>
      </c>
      <c r="U14" s="55">
        <v>60</v>
      </c>
      <c r="AA14" s="12"/>
    </row>
    <row r="15" spans="1:27" ht="12.75" customHeight="1" x14ac:dyDescent="0.2">
      <c r="A15" s="152"/>
      <c r="B15" s="1" t="s">
        <v>20</v>
      </c>
      <c r="C15" s="55">
        <v>4241</v>
      </c>
      <c r="D15" s="55">
        <v>94</v>
      </c>
      <c r="E15" s="55">
        <v>262</v>
      </c>
      <c r="F15" s="55">
        <v>320</v>
      </c>
      <c r="G15" s="55">
        <v>460</v>
      </c>
      <c r="H15" s="55">
        <v>512</v>
      </c>
      <c r="I15" s="55">
        <v>556</v>
      </c>
      <c r="J15" s="55">
        <v>443</v>
      </c>
      <c r="K15" s="55">
        <v>404</v>
      </c>
      <c r="L15" s="55">
        <v>283</v>
      </c>
      <c r="M15" s="55">
        <v>194</v>
      </c>
      <c r="N15" s="55">
        <v>173</v>
      </c>
      <c r="O15" s="55">
        <v>149</v>
      </c>
      <c r="P15" s="55">
        <v>126</v>
      </c>
      <c r="Q15" s="55">
        <v>99</v>
      </c>
      <c r="R15" s="55">
        <v>56</v>
      </c>
      <c r="S15" s="55">
        <v>44</v>
      </c>
      <c r="T15" s="55">
        <v>38</v>
      </c>
      <c r="U15" s="55">
        <v>28</v>
      </c>
      <c r="AA15" s="12"/>
    </row>
    <row r="16" spans="1:27" ht="12.75" customHeight="1" x14ac:dyDescent="0.2">
      <c r="A16" s="152"/>
      <c r="B16" s="1" t="s">
        <v>21</v>
      </c>
      <c r="C16" s="55">
        <v>5042</v>
      </c>
      <c r="D16" s="55">
        <v>73</v>
      </c>
      <c r="E16" s="55">
        <v>134</v>
      </c>
      <c r="F16" s="55">
        <v>445</v>
      </c>
      <c r="G16" s="55">
        <v>700</v>
      </c>
      <c r="H16" s="55">
        <v>537</v>
      </c>
      <c r="I16" s="55">
        <v>562</v>
      </c>
      <c r="J16" s="55">
        <v>625</v>
      </c>
      <c r="K16" s="55">
        <v>469</v>
      </c>
      <c r="L16" s="55">
        <v>312</v>
      </c>
      <c r="M16" s="55">
        <v>251</v>
      </c>
      <c r="N16" s="55">
        <v>217</v>
      </c>
      <c r="O16" s="55">
        <v>187</v>
      </c>
      <c r="P16" s="55">
        <v>157</v>
      </c>
      <c r="Q16" s="55">
        <v>107</v>
      </c>
      <c r="R16" s="55">
        <v>102</v>
      </c>
      <c r="S16" s="55">
        <v>66</v>
      </c>
      <c r="T16" s="55">
        <v>66</v>
      </c>
      <c r="U16" s="55">
        <v>32</v>
      </c>
    </row>
    <row r="17" spans="1:22" ht="12.75" customHeight="1" x14ac:dyDescent="0.2">
      <c r="A17" s="151" t="s">
        <v>25</v>
      </c>
      <c r="B17" s="11" t="s">
        <v>0</v>
      </c>
      <c r="C17" s="54">
        <v>111373</v>
      </c>
      <c r="D17" s="54">
        <v>885</v>
      </c>
      <c r="E17" s="54">
        <v>5268</v>
      </c>
      <c r="F17" s="54">
        <v>9839</v>
      </c>
      <c r="G17" s="54">
        <v>13044</v>
      </c>
      <c r="H17" s="54">
        <v>10284</v>
      </c>
      <c r="I17" s="54">
        <v>10317</v>
      </c>
      <c r="J17" s="54">
        <v>9352</v>
      </c>
      <c r="K17" s="54">
        <v>7703</v>
      </c>
      <c r="L17" s="54">
        <v>7014</v>
      </c>
      <c r="M17" s="54">
        <v>7702</v>
      </c>
      <c r="N17" s="54">
        <v>6867</v>
      </c>
      <c r="O17" s="54">
        <v>6135</v>
      </c>
      <c r="P17" s="54">
        <v>4623</v>
      </c>
      <c r="Q17" s="54">
        <v>3238</v>
      </c>
      <c r="R17" s="54">
        <v>2787</v>
      </c>
      <c r="S17" s="54">
        <v>2359</v>
      </c>
      <c r="T17" s="54">
        <v>1831</v>
      </c>
      <c r="U17" s="54">
        <v>2125</v>
      </c>
    </row>
    <row r="18" spans="1:22" ht="12.75" customHeight="1" x14ac:dyDescent="0.2">
      <c r="A18" s="151"/>
      <c r="B18" s="11" t="s">
        <v>20</v>
      </c>
      <c r="C18" s="54">
        <v>55302</v>
      </c>
      <c r="D18" s="54">
        <v>528</v>
      </c>
      <c r="E18" s="54">
        <v>3532</v>
      </c>
      <c r="F18" s="54">
        <v>4844</v>
      </c>
      <c r="G18" s="54">
        <v>5382</v>
      </c>
      <c r="H18" s="54">
        <v>4963</v>
      </c>
      <c r="I18" s="54">
        <v>5182</v>
      </c>
      <c r="J18" s="54">
        <v>4627</v>
      </c>
      <c r="K18" s="54">
        <v>3898</v>
      </c>
      <c r="L18" s="54">
        <v>3769</v>
      </c>
      <c r="M18" s="54">
        <v>4129</v>
      </c>
      <c r="N18" s="54">
        <v>3531</v>
      </c>
      <c r="O18" s="54">
        <v>3179</v>
      </c>
      <c r="P18" s="54">
        <v>2391</v>
      </c>
      <c r="Q18" s="54">
        <v>1518</v>
      </c>
      <c r="R18" s="54">
        <v>1255</v>
      </c>
      <c r="S18" s="54">
        <v>1007</v>
      </c>
      <c r="T18" s="54">
        <v>777</v>
      </c>
      <c r="U18" s="54">
        <v>790</v>
      </c>
    </row>
    <row r="19" spans="1:22" ht="12.75" customHeight="1" x14ac:dyDescent="0.2">
      <c r="A19" s="151"/>
      <c r="B19" s="11" t="s">
        <v>21</v>
      </c>
      <c r="C19" s="54">
        <v>56071</v>
      </c>
      <c r="D19" s="54">
        <v>357</v>
      </c>
      <c r="E19" s="54">
        <v>1736</v>
      </c>
      <c r="F19" s="54">
        <v>4995</v>
      </c>
      <c r="G19" s="54">
        <v>7662</v>
      </c>
      <c r="H19" s="54">
        <v>5321</v>
      </c>
      <c r="I19" s="54">
        <v>5135</v>
      </c>
      <c r="J19" s="54">
        <v>4725</v>
      </c>
      <c r="K19" s="54">
        <v>3805</v>
      </c>
      <c r="L19" s="54">
        <v>3245</v>
      </c>
      <c r="M19" s="54">
        <v>3573</v>
      </c>
      <c r="N19" s="54">
        <v>3336</v>
      </c>
      <c r="O19" s="54">
        <v>2956</v>
      </c>
      <c r="P19" s="54">
        <v>2232</v>
      </c>
      <c r="Q19" s="54">
        <v>1720</v>
      </c>
      <c r="R19" s="54">
        <v>1532</v>
      </c>
      <c r="S19" s="54">
        <v>1352</v>
      </c>
      <c r="T19" s="54">
        <v>1054</v>
      </c>
      <c r="U19" s="54">
        <v>1335</v>
      </c>
    </row>
    <row r="21" spans="1:22" ht="12.75" customHeight="1" x14ac:dyDescent="0.2">
      <c r="A21" s="2" t="s">
        <v>659</v>
      </c>
    </row>
    <row r="22" spans="1:22" ht="12.75" customHeight="1" x14ac:dyDescent="0.2">
      <c r="A22" s="2" t="s">
        <v>660</v>
      </c>
    </row>
    <row r="24" spans="1:22" ht="12.75" customHeight="1" x14ac:dyDescent="0.2">
      <c r="A24" s="7" t="s">
        <v>898</v>
      </c>
      <c r="B24" s="6"/>
      <c r="C24" s="6"/>
      <c r="D24" s="6"/>
      <c r="E24" s="6"/>
      <c r="F24" s="6"/>
      <c r="G24" s="6"/>
      <c r="H24" s="6"/>
      <c r="I24" s="6"/>
      <c r="J24" s="6"/>
      <c r="K24" s="6"/>
      <c r="L24" s="6"/>
      <c r="M24" s="6"/>
      <c r="N24" s="6"/>
    </row>
    <row r="26" spans="1:22" ht="12.75" customHeight="1" x14ac:dyDescent="0.2">
      <c r="A26" s="148" t="s">
        <v>494</v>
      </c>
      <c r="B26" s="148" t="s">
        <v>899</v>
      </c>
      <c r="C26" s="153" t="s">
        <v>602</v>
      </c>
      <c r="D26" s="150" t="s">
        <v>1</v>
      </c>
      <c r="E26" s="150"/>
      <c r="F26" s="150"/>
      <c r="G26" s="150"/>
      <c r="H26" s="150"/>
      <c r="I26" s="150"/>
      <c r="J26" s="150"/>
      <c r="K26" s="150"/>
      <c r="L26" s="150"/>
      <c r="M26" s="150"/>
      <c r="N26" s="150"/>
      <c r="O26" s="150"/>
      <c r="P26" s="150"/>
      <c r="Q26" s="150"/>
      <c r="R26" s="150"/>
      <c r="S26" s="150"/>
      <c r="T26" s="150"/>
      <c r="U26" s="150"/>
      <c r="V26" s="155" t="s">
        <v>26</v>
      </c>
    </row>
    <row r="27" spans="1:22" ht="12.75" customHeight="1" x14ac:dyDescent="0.2">
      <c r="A27" s="149"/>
      <c r="B27" s="149"/>
      <c r="C27" s="154"/>
      <c r="D27" s="15" t="s">
        <v>2</v>
      </c>
      <c r="E27" s="15" t="s">
        <v>3</v>
      </c>
      <c r="F27" s="15" t="s">
        <v>4</v>
      </c>
      <c r="G27" s="15" t="s">
        <v>5</v>
      </c>
      <c r="H27" s="15" t="s">
        <v>6</v>
      </c>
      <c r="I27" s="15" t="s">
        <v>7</v>
      </c>
      <c r="J27" s="15" t="s">
        <v>8</v>
      </c>
      <c r="K27" s="15" t="s">
        <v>9</v>
      </c>
      <c r="L27" s="15" t="s">
        <v>10</v>
      </c>
      <c r="M27" s="15" t="s">
        <v>11</v>
      </c>
      <c r="N27" s="15" t="s">
        <v>12</v>
      </c>
      <c r="O27" s="15" t="s">
        <v>13</v>
      </c>
      <c r="P27" s="15" t="s">
        <v>14</v>
      </c>
      <c r="Q27" s="15" t="s">
        <v>15</v>
      </c>
      <c r="R27" s="15" t="s">
        <v>16</v>
      </c>
      <c r="S27" s="15" t="s">
        <v>17</v>
      </c>
      <c r="T27" s="15" t="s">
        <v>18</v>
      </c>
      <c r="U27" s="15" t="s">
        <v>19</v>
      </c>
      <c r="V27" s="156"/>
    </row>
    <row r="28" spans="1:22" ht="12.75" customHeight="1" x14ac:dyDescent="0.2">
      <c r="A28" s="151" t="s">
        <v>0</v>
      </c>
      <c r="B28" s="11" t="s">
        <v>0</v>
      </c>
      <c r="C28" s="80">
        <v>3630.5</v>
      </c>
      <c r="D28" s="80">
        <v>579.79999999999995</v>
      </c>
      <c r="E28" s="80">
        <v>2586.6999999999998</v>
      </c>
      <c r="F28" s="80">
        <v>5224.5</v>
      </c>
      <c r="G28" s="80">
        <v>7135.5</v>
      </c>
      <c r="H28" s="80">
        <v>5732.5</v>
      </c>
      <c r="I28" s="80">
        <v>5112.8999999999996</v>
      </c>
      <c r="J28" s="80">
        <v>4717.8</v>
      </c>
      <c r="K28" s="80">
        <v>4141.8999999999996</v>
      </c>
      <c r="L28" s="80">
        <v>3889.4</v>
      </c>
      <c r="M28" s="80">
        <v>3648.4</v>
      </c>
      <c r="N28" s="80">
        <v>3188.4</v>
      </c>
      <c r="O28" s="80">
        <v>2683.5</v>
      </c>
      <c r="P28" s="80">
        <v>2143.3000000000002</v>
      </c>
      <c r="Q28" s="80">
        <v>1672.9</v>
      </c>
      <c r="R28" s="80">
        <v>1602.9</v>
      </c>
      <c r="S28" s="80">
        <v>1886.9</v>
      </c>
      <c r="T28" s="80">
        <v>2190</v>
      </c>
      <c r="U28" s="80">
        <v>2611</v>
      </c>
      <c r="V28" s="122">
        <v>3860.2</v>
      </c>
    </row>
    <row r="29" spans="1:22" ht="12.75" customHeight="1" x14ac:dyDescent="0.2">
      <c r="A29" s="151"/>
      <c r="B29" s="11" t="s">
        <v>20</v>
      </c>
      <c r="C29" s="80">
        <v>3760.2</v>
      </c>
      <c r="D29" s="80">
        <v>684.7</v>
      </c>
      <c r="E29" s="80">
        <v>3442.8</v>
      </c>
      <c r="F29" s="80">
        <v>5017.8</v>
      </c>
      <c r="G29" s="80">
        <v>6090.3</v>
      </c>
      <c r="H29" s="80">
        <v>5674</v>
      </c>
      <c r="I29" s="80">
        <v>5287.2</v>
      </c>
      <c r="J29" s="80">
        <v>4942.1000000000004</v>
      </c>
      <c r="K29" s="80">
        <v>4454.5</v>
      </c>
      <c r="L29" s="80">
        <v>4406.7</v>
      </c>
      <c r="M29" s="80">
        <v>4042.8</v>
      </c>
      <c r="N29" s="80">
        <v>3404.2</v>
      </c>
      <c r="O29" s="80">
        <v>2867.3</v>
      </c>
      <c r="P29" s="80">
        <v>2246.1</v>
      </c>
      <c r="Q29" s="80">
        <v>1638.5</v>
      </c>
      <c r="R29" s="80">
        <v>1481</v>
      </c>
      <c r="S29" s="80">
        <v>1720.6</v>
      </c>
      <c r="T29" s="80">
        <v>2040.7</v>
      </c>
      <c r="U29" s="80">
        <v>2511.6999999999998</v>
      </c>
      <c r="V29" s="122">
        <v>3959.4</v>
      </c>
    </row>
    <row r="30" spans="1:22" ht="12.75" customHeight="1" x14ac:dyDescent="0.2">
      <c r="A30" s="151"/>
      <c r="B30" s="11" t="s">
        <v>21</v>
      </c>
      <c r="C30" s="80">
        <v>3502.6</v>
      </c>
      <c r="D30" s="80">
        <v>469.1</v>
      </c>
      <c r="E30" s="80">
        <v>1682.7</v>
      </c>
      <c r="F30" s="80">
        <v>5443</v>
      </c>
      <c r="G30" s="80">
        <v>8234</v>
      </c>
      <c r="H30" s="80">
        <v>5795.1</v>
      </c>
      <c r="I30" s="80">
        <v>4927</v>
      </c>
      <c r="J30" s="80">
        <v>4497.3</v>
      </c>
      <c r="K30" s="80">
        <v>3834.2</v>
      </c>
      <c r="L30" s="80">
        <v>3387.4</v>
      </c>
      <c r="M30" s="80">
        <v>3270.9</v>
      </c>
      <c r="N30" s="80">
        <v>2981.8</v>
      </c>
      <c r="O30" s="80">
        <v>2509.6</v>
      </c>
      <c r="P30" s="80">
        <v>2046.3</v>
      </c>
      <c r="Q30" s="80">
        <v>1705.4</v>
      </c>
      <c r="R30" s="80">
        <v>1717.8</v>
      </c>
      <c r="S30" s="80">
        <v>2036.1</v>
      </c>
      <c r="T30" s="80">
        <v>2311.3000000000002</v>
      </c>
      <c r="U30" s="80">
        <v>2673.1</v>
      </c>
      <c r="V30" s="122">
        <v>3764.1</v>
      </c>
    </row>
    <row r="31" spans="1:22" ht="12.75" customHeight="1" x14ac:dyDescent="0.2">
      <c r="A31" s="152" t="s">
        <v>22</v>
      </c>
      <c r="B31" s="1" t="s">
        <v>0</v>
      </c>
      <c r="C31" s="81">
        <v>6256.6</v>
      </c>
      <c r="D31" s="81">
        <v>662.6</v>
      </c>
      <c r="E31" s="81">
        <v>2770.2</v>
      </c>
      <c r="F31" s="81">
        <v>6496</v>
      </c>
      <c r="G31" s="81">
        <v>9170.2000000000007</v>
      </c>
      <c r="H31" s="81">
        <v>9208.2000000000007</v>
      </c>
      <c r="I31" s="81">
        <v>9823.2000000000007</v>
      </c>
      <c r="J31" s="81">
        <v>9949.9</v>
      </c>
      <c r="K31" s="81">
        <v>9193.5</v>
      </c>
      <c r="L31" s="81">
        <v>8056.6</v>
      </c>
      <c r="M31" s="81">
        <v>7056.3</v>
      </c>
      <c r="N31" s="81">
        <v>6053.5</v>
      </c>
      <c r="O31" s="81">
        <v>4650.1000000000004</v>
      </c>
      <c r="P31" s="81">
        <v>3261.9</v>
      </c>
      <c r="Q31" s="81">
        <v>2390.9</v>
      </c>
      <c r="R31" s="81">
        <v>2330.3000000000002</v>
      </c>
      <c r="S31" s="81">
        <v>2372.6999999999998</v>
      </c>
      <c r="T31" s="81">
        <v>2954.1</v>
      </c>
      <c r="U31" s="81">
        <v>2735.8</v>
      </c>
      <c r="V31" s="121">
        <v>6400.7</v>
      </c>
    </row>
    <row r="32" spans="1:22" ht="12.75" customHeight="1" x14ac:dyDescent="0.2">
      <c r="A32" s="152"/>
      <c r="B32" s="1" t="s">
        <v>20</v>
      </c>
      <c r="C32" s="81">
        <v>6831.3</v>
      </c>
      <c r="D32" s="81">
        <v>830.8</v>
      </c>
      <c r="E32" s="81">
        <v>3839.2</v>
      </c>
      <c r="F32" s="81">
        <v>6410.2</v>
      </c>
      <c r="G32" s="81">
        <v>8502.4</v>
      </c>
      <c r="H32" s="81">
        <v>9714.2000000000007</v>
      </c>
      <c r="I32" s="81">
        <v>10951.3</v>
      </c>
      <c r="J32" s="81">
        <v>11335</v>
      </c>
      <c r="K32" s="81">
        <v>10919.9</v>
      </c>
      <c r="L32" s="81">
        <v>9726.7000000000007</v>
      </c>
      <c r="M32" s="81">
        <v>8112.3</v>
      </c>
      <c r="N32" s="81">
        <v>6660.6</v>
      </c>
      <c r="O32" s="81">
        <v>5106.8</v>
      </c>
      <c r="P32" s="81">
        <v>3285.9</v>
      </c>
      <c r="Q32" s="81">
        <v>2472.9</v>
      </c>
      <c r="R32" s="81">
        <v>2220.6999999999998</v>
      </c>
      <c r="S32" s="81">
        <v>2282.4</v>
      </c>
      <c r="T32" s="81">
        <v>2753.6</v>
      </c>
      <c r="U32" s="81">
        <v>2437</v>
      </c>
      <c r="V32" s="121">
        <v>7027.3</v>
      </c>
    </row>
    <row r="33" spans="1:22" ht="12.75" customHeight="1" x14ac:dyDescent="0.2">
      <c r="A33" s="152"/>
      <c r="B33" s="1" t="s">
        <v>21</v>
      </c>
      <c r="C33" s="81">
        <v>5687.2</v>
      </c>
      <c r="D33" s="81">
        <v>484.9</v>
      </c>
      <c r="E33" s="81">
        <v>1633.1</v>
      </c>
      <c r="F33" s="81">
        <v>6587.6</v>
      </c>
      <c r="G33" s="81">
        <v>9875.7000000000007</v>
      </c>
      <c r="H33" s="81">
        <v>8678.5</v>
      </c>
      <c r="I33" s="81">
        <v>8682.4</v>
      </c>
      <c r="J33" s="81">
        <v>8643.4</v>
      </c>
      <c r="K33" s="81">
        <v>7586.1</v>
      </c>
      <c r="L33" s="81">
        <v>6482</v>
      </c>
      <c r="M33" s="81">
        <v>6072.4</v>
      </c>
      <c r="N33" s="81">
        <v>5480.5</v>
      </c>
      <c r="O33" s="81">
        <v>4232.5</v>
      </c>
      <c r="P33" s="81">
        <v>3240.3</v>
      </c>
      <c r="Q33" s="81">
        <v>2317.1</v>
      </c>
      <c r="R33" s="81">
        <v>2426.5</v>
      </c>
      <c r="S33" s="81">
        <v>2449.8000000000002</v>
      </c>
      <c r="T33" s="81">
        <v>3095.2</v>
      </c>
      <c r="U33" s="81">
        <v>2914.6</v>
      </c>
      <c r="V33" s="121">
        <v>5795.4</v>
      </c>
    </row>
    <row r="34" spans="1:22" ht="12.75" customHeight="1" x14ac:dyDescent="0.2">
      <c r="A34" s="151" t="s">
        <v>23</v>
      </c>
      <c r="B34" s="11" t="s">
        <v>0</v>
      </c>
      <c r="C34" s="80">
        <v>3152.3</v>
      </c>
      <c r="D34" s="80">
        <v>542.1</v>
      </c>
      <c r="E34" s="80">
        <v>1373.2</v>
      </c>
      <c r="F34" s="80">
        <v>3092.9</v>
      </c>
      <c r="G34" s="80">
        <v>4665.6000000000004</v>
      </c>
      <c r="H34" s="80">
        <v>4149.5</v>
      </c>
      <c r="I34" s="80">
        <v>4499.2</v>
      </c>
      <c r="J34" s="80">
        <v>4700.3999999999996</v>
      </c>
      <c r="K34" s="80">
        <v>4359.5</v>
      </c>
      <c r="L34" s="80">
        <v>3718.3</v>
      </c>
      <c r="M34" s="80">
        <v>3365.1</v>
      </c>
      <c r="N34" s="80">
        <v>2645.7</v>
      </c>
      <c r="O34" s="80">
        <v>2269.1</v>
      </c>
      <c r="P34" s="80">
        <v>2125.5</v>
      </c>
      <c r="Q34" s="80">
        <v>1704.7</v>
      </c>
      <c r="R34" s="80">
        <v>1836.7</v>
      </c>
      <c r="S34" s="80">
        <v>2264.6</v>
      </c>
      <c r="T34" s="80">
        <v>2311.1</v>
      </c>
      <c r="U34" s="80">
        <v>3082.2</v>
      </c>
      <c r="V34" s="122">
        <v>3133.5</v>
      </c>
    </row>
    <row r="35" spans="1:22" ht="12.75" customHeight="1" x14ac:dyDescent="0.2">
      <c r="A35" s="151"/>
      <c r="B35" s="11" t="s">
        <v>20</v>
      </c>
      <c r="C35" s="80">
        <v>3751.8</v>
      </c>
      <c r="D35" s="80">
        <v>605.1</v>
      </c>
      <c r="E35" s="80">
        <v>1831.9</v>
      </c>
      <c r="F35" s="80">
        <v>2844.1</v>
      </c>
      <c r="G35" s="80">
        <v>4554.5</v>
      </c>
      <c r="H35" s="80">
        <v>5120.7</v>
      </c>
      <c r="I35" s="80">
        <v>5929.8</v>
      </c>
      <c r="J35" s="80">
        <v>5960.3</v>
      </c>
      <c r="K35" s="80">
        <v>5502.8</v>
      </c>
      <c r="L35" s="80">
        <v>5014.8</v>
      </c>
      <c r="M35" s="80">
        <v>4045.1</v>
      </c>
      <c r="N35" s="80">
        <v>3350.7</v>
      </c>
      <c r="O35" s="80">
        <v>2696.2</v>
      </c>
      <c r="P35" s="80">
        <v>2461</v>
      </c>
      <c r="Q35" s="80">
        <v>1939</v>
      </c>
      <c r="R35" s="80">
        <v>2072.4</v>
      </c>
      <c r="S35" s="80">
        <v>2832.4</v>
      </c>
      <c r="T35" s="80">
        <v>2150.5</v>
      </c>
      <c r="U35" s="80">
        <v>2244.9</v>
      </c>
      <c r="V35" s="122">
        <v>3729.1</v>
      </c>
    </row>
    <row r="36" spans="1:22" ht="12.75" customHeight="1" x14ac:dyDescent="0.2">
      <c r="A36" s="151"/>
      <c r="B36" s="11" t="s">
        <v>21</v>
      </c>
      <c r="C36" s="80">
        <v>2540</v>
      </c>
      <c r="D36" s="80">
        <v>475.9</v>
      </c>
      <c r="E36" s="80">
        <v>881.4</v>
      </c>
      <c r="F36" s="80">
        <v>3354.6</v>
      </c>
      <c r="G36" s="80">
        <v>4782.8999999999996</v>
      </c>
      <c r="H36" s="80">
        <v>3166.1</v>
      </c>
      <c r="I36" s="80">
        <v>2999.3</v>
      </c>
      <c r="J36" s="80">
        <v>3388.4</v>
      </c>
      <c r="K36" s="80">
        <v>3153.2</v>
      </c>
      <c r="L36" s="80">
        <v>2394.4</v>
      </c>
      <c r="M36" s="80">
        <v>2651.6</v>
      </c>
      <c r="N36" s="80">
        <v>1953</v>
      </c>
      <c r="O36" s="80">
        <v>1859.1</v>
      </c>
      <c r="P36" s="80">
        <v>1812.3</v>
      </c>
      <c r="Q36" s="80">
        <v>1471.9</v>
      </c>
      <c r="R36" s="80">
        <v>1621.6</v>
      </c>
      <c r="S36" s="80">
        <v>1818.2</v>
      </c>
      <c r="T36" s="80">
        <v>2424.1999999999998</v>
      </c>
      <c r="U36" s="80">
        <v>3505.2</v>
      </c>
      <c r="V36" s="122">
        <v>2519.1</v>
      </c>
    </row>
    <row r="37" spans="1:22" ht="12.75" customHeight="1" x14ac:dyDescent="0.2">
      <c r="A37" s="152" t="s">
        <v>24</v>
      </c>
      <c r="B37" s="1" t="s">
        <v>0</v>
      </c>
      <c r="C37" s="81">
        <v>1097.3</v>
      </c>
      <c r="D37" s="81">
        <v>274.39999999999998</v>
      </c>
      <c r="E37" s="81">
        <v>691.7</v>
      </c>
      <c r="F37" s="81">
        <v>1686.9</v>
      </c>
      <c r="G37" s="81">
        <v>2410.6</v>
      </c>
      <c r="H37" s="81">
        <v>1573.2</v>
      </c>
      <c r="I37" s="81">
        <v>1173.9000000000001</v>
      </c>
      <c r="J37" s="81">
        <v>1082.0999999999999</v>
      </c>
      <c r="K37" s="81">
        <v>997.3</v>
      </c>
      <c r="L37" s="81">
        <v>961.1</v>
      </c>
      <c r="M37" s="81">
        <v>888.2</v>
      </c>
      <c r="N37" s="81">
        <v>924.6</v>
      </c>
      <c r="O37" s="81">
        <v>878.7</v>
      </c>
      <c r="P37" s="81">
        <v>879.7</v>
      </c>
      <c r="Q37" s="81">
        <v>809.7</v>
      </c>
      <c r="R37" s="81">
        <v>967.5</v>
      </c>
      <c r="S37" s="81">
        <v>1160.3</v>
      </c>
      <c r="T37" s="81">
        <v>1635.2</v>
      </c>
      <c r="U37" s="81">
        <v>1500</v>
      </c>
      <c r="V37" s="121">
        <v>1136.0999999999999</v>
      </c>
    </row>
    <row r="38" spans="1:22" ht="12.75" customHeight="1" x14ac:dyDescent="0.2">
      <c r="A38" s="152"/>
      <c r="B38" s="1" t="s">
        <v>20</v>
      </c>
      <c r="C38" s="81">
        <v>1011.3</v>
      </c>
      <c r="D38" s="81">
        <v>301.2</v>
      </c>
      <c r="E38" s="81">
        <v>899.7</v>
      </c>
      <c r="F38" s="81">
        <v>1369.9</v>
      </c>
      <c r="G38" s="81">
        <v>1854.1</v>
      </c>
      <c r="H38" s="81">
        <v>1405.8</v>
      </c>
      <c r="I38" s="81">
        <v>1098.2</v>
      </c>
      <c r="J38" s="81">
        <v>915.9</v>
      </c>
      <c r="K38" s="81">
        <v>934.5</v>
      </c>
      <c r="L38" s="81">
        <v>937.4</v>
      </c>
      <c r="M38" s="81">
        <v>827.6</v>
      </c>
      <c r="N38" s="81">
        <v>910</v>
      </c>
      <c r="O38" s="81">
        <v>870.8</v>
      </c>
      <c r="P38" s="81">
        <v>903.2</v>
      </c>
      <c r="Q38" s="81">
        <v>857.9</v>
      </c>
      <c r="R38" s="81">
        <v>717</v>
      </c>
      <c r="S38" s="81">
        <v>1006.9</v>
      </c>
      <c r="T38" s="81">
        <v>1262.5</v>
      </c>
      <c r="U38" s="81">
        <v>1573</v>
      </c>
      <c r="V38" s="121">
        <v>1030.4000000000001</v>
      </c>
    </row>
    <row r="39" spans="1:22" ht="12.75" customHeight="1" x14ac:dyDescent="0.2">
      <c r="A39" s="152"/>
      <c r="B39" s="1" t="s">
        <v>21</v>
      </c>
      <c r="C39" s="81">
        <v>1181.9000000000001</v>
      </c>
      <c r="D39" s="81">
        <v>246.1</v>
      </c>
      <c r="E39" s="81">
        <v>476.4</v>
      </c>
      <c r="F39" s="81">
        <v>2023.6</v>
      </c>
      <c r="G39" s="81">
        <v>3003</v>
      </c>
      <c r="H39" s="81">
        <v>1774.6</v>
      </c>
      <c r="I39" s="81">
        <v>1259.8</v>
      </c>
      <c r="J39" s="81">
        <v>1241.8</v>
      </c>
      <c r="K39" s="81">
        <v>1058.5</v>
      </c>
      <c r="L39" s="81">
        <v>983.6</v>
      </c>
      <c r="M39" s="81">
        <v>941.5</v>
      </c>
      <c r="N39" s="81">
        <v>936.6</v>
      </c>
      <c r="O39" s="81">
        <v>885</v>
      </c>
      <c r="P39" s="81">
        <v>861.7</v>
      </c>
      <c r="Q39" s="81">
        <v>769.8</v>
      </c>
      <c r="R39" s="81">
        <v>1197.2</v>
      </c>
      <c r="S39" s="81">
        <v>1291.5999999999999</v>
      </c>
      <c r="T39" s="81">
        <v>1970.1</v>
      </c>
      <c r="U39" s="81">
        <v>1441.4</v>
      </c>
      <c r="V39" s="121">
        <v>1247.4000000000001</v>
      </c>
    </row>
    <row r="40" spans="1:22" ht="12.75" customHeight="1" x14ac:dyDescent="0.2">
      <c r="A40" s="151" t="s">
        <v>25</v>
      </c>
      <c r="B40" s="11" t="s">
        <v>0</v>
      </c>
      <c r="C40" s="80">
        <v>3654.2</v>
      </c>
      <c r="D40" s="80">
        <v>677</v>
      </c>
      <c r="E40" s="80">
        <v>3444</v>
      </c>
      <c r="F40" s="80">
        <v>5922.8</v>
      </c>
      <c r="G40" s="80">
        <v>8037.5</v>
      </c>
      <c r="H40" s="80">
        <v>6237.3</v>
      </c>
      <c r="I40" s="80">
        <v>5522.4</v>
      </c>
      <c r="J40" s="80">
        <v>5021.2</v>
      </c>
      <c r="K40" s="80">
        <v>4325.6000000000004</v>
      </c>
      <c r="L40" s="80">
        <v>3868.7</v>
      </c>
      <c r="M40" s="80">
        <v>3557.7</v>
      </c>
      <c r="N40" s="80">
        <v>3086.7</v>
      </c>
      <c r="O40" s="80">
        <v>2652.4</v>
      </c>
      <c r="P40" s="80">
        <v>2163.6</v>
      </c>
      <c r="Q40" s="80">
        <v>1698.5</v>
      </c>
      <c r="R40" s="80">
        <v>1590</v>
      </c>
      <c r="S40" s="80">
        <v>1894.3</v>
      </c>
      <c r="T40" s="80">
        <v>2183.1</v>
      </c>
      <c r="U40" s="80">
        <v>2652.9</v>
      </c>
      <c r="V40" s="122">
        <v>4177.7</v>
      </c>
    </row>
    <row r="41" spans="1:22" ht="12.75" customHeight="1" x14ac:dyDescent="0.2">
      <c r="A41" s="151"/>
      <c r="B41" s="11" t="s">
        <v>20</v>
      </c>
      <c r="C41" s="80">
        <v>3663.2</v>
      </c>
      <c r="D41" s="80">
        <v>786.5</v>
      </c>
      <c r="E41" s="80">
        <v>4495.3999999999996</v>
      </c>
      <c r="F41" s="80">
        <v>5689.5</v>
      </c>
      <c r="G41" s="80">
        <v>6493.7</v>
      </c>
      <c r="H41" s="80">
        <v>5897.1</v>
      </c>
      <c r="I41" s="80">
        <v>5396.2</v>
      </c>
      <c r="J41" s="80">
        <v>4967.3</v>
      </c>
      <c r="K41" s="80">
        <v>4387.2</v>
      </c>
      <c r="L41" s="80">
        <v>4203.7</v>
      </c>
      <c r="M41" s="80">
        <v>3866.1</v>
      </c>
      <c r="N41" s="80">
        <v>3195.5</v>
      </c>
      <c r="O41" s="80">
        <v>2783.5</v>
      </c>
      <c r="P41" s="80">
        <v>2259.5</v>
      </c>
      <c r="Q41" s="80">
        <v>1621.3</v>
      </c>
      <c r="R41" s="80">
        <v>1467.8</v>
      </c>
      <c r="S41" s="80">
        <v>1700.4</v>
      </c>
      <c r="T41" s="80">
        <v>2061</v>
      </c>
      <c r="U41" s="80">
        <v>2573.3000000000002</v>
      </c>
      <c r="V41" s="122">
        <v>4136.8</v>
      </c>
    </row>
    <row r="42" spans="1:22" ht="12.75" customHeight="1" x14ac:dyDescent="0.2">
      <c r="A42" s="151"/>
      <c r="B42" s="11" t="s">
        <v>21</v>
      </c>
      <c r="C42" s="80">
        <v>3645.4</v>
      </c>
      <c r="D42" s="80">
        <v>561.4</v>
      </c>
      <c r="E42" s="80">
        <v>2333.6</v>
      </c>
      <c r="F42" s="80">
        <v>6168.2</v>
      </c>
      <c r="G42" s="80">
        <v>9648.7000000000007</v>
      </c>
      <c r="H42" s="80">
        <v>6591.9</v>
      </c>
      <c r="I42" s="80">
        <v>5655.9</v>
      </c>
      <c r="J42" s="80">
        <v>5075.2</v>
      </c>
      <c r="K42" s="80">
        <v>4264.3</v>
      </c>
      <c r="L42" s="80">
        <v>3541</v>
      </c>
      <c r="M42" s="80">
        <v>3257.4</v>
      </c>
      <c r="N42" s="80">
        <v>2979.4</v>
      </c>
      <c r="O42" s="80">
        <v>2524.6</v>
      </c>
      <c r="P42" s="80">
        <v>2069.5</v>
      </c>
      <c r="Q42" s="80">
        <v>1773</v>
      </c>
      <c r="R42" s="80">
        <v>1706.4</v>
      </c>
      <c r="S42" s="80">
        <v>2070.1</v>
      </c>
      <c r="T42" s="80">
        <v>2282.9</v>
      </c>
      <c r="U42" s="80">
        <v>2702.4</v>
      </c>
      <c r="V42" s="122">
        <v>4221.8</v>
      </c>
    </row>
    <row r="43" spans="1:22" ht="12.75" customHeight="1" x14ac:dyDescent="0.2">
      <c r="A43" s="2"/>
    </row>
    <row r="44" spans="1:22" ht="12.75" customHeight="1" x14ac:dyDescent="0.2">
      <c r="A44" s="2" t="s">
        <v>659</v>
      </c>
    </row>
    <row r="45" spans="1:22" ht="12.75" customHeight="1" x14ac:dyDescent="0.2">
      <c r="A45" s="2" t="s">
        <v>661</v>
      </c>
    </row>
    <row r="46" spans="1:22" ht="12.75" customHeight="1" x14ac:dyDescent="0.2">
      <c r="A46" s="2" t="s">
        <v>662</v>
      </c>
    </row>
    <row r="47" spans="1:22" ht="12.75" customHeight="1" x14ac:dyDescent="0.2">
      <c r="A47" s="2" t="s">
        <v>660</v>
      </c>
    </row>
    <row r="48" spans="1:22" ht="12.75" customHeight="1" x14ac:dyDescent="0.2">
      <c r="A48" s="2"/>
    </row>
    <row r="49" spans="1:1" ht="12.75" customHeight="1" x14ac:dyDescent="0.2">
      <c r="A49" s="2" t="s">
        <v>663</v>
      </c>
    </row>
  </sheetData>
  <mergeCells count="19">
    <mergeCell ref="A31:A33"/>
    <mergeCell ref="A34:A36"/>
    <mergeCell ref="A37:A39"/>
    <mergeCell ref="A40:A42"/>
    <mergeCell ref="A3:A4"/>
    <mergeCell ref="A26:A27"/>
    <mergeCell ref="A11:A13"/>
    <mergeCell ref="A14:A16"/>
    <mergeCell ref="A17:A19"/>
    <mergeCell ref="C26:C27"/>
    <mergeCell ref="D26:U26"/>
    <mergeCell ref="V26:V27"/>
    <mergeCell ref="A28:A30"/>
    <mergeCell ref="B26:B27"/>
    <mergeCell ref="C3:C4"/>
    <mergeCell ref="D3:U3"/>
    <mergeCell ref="A5:A7"/>
    <mergeCell ref="A8:A10"/>
    <mergeCell ref="B3:B4"/>
  </mergeCells>
  <hyperlinks>
    <hyperlink ref="W1" location="Contents!A1" display="contents" xr:uid="{43AD0D17-BEA1-453D-AE09-53D7445B2914}"/>
  </hyperlinks>
  <pageMargins left="0.5" right="0.5" top="0.5" bottom="0.5" header="0" footer="0"/>
  <pageSetup paperSize="9" scale="53" fitToHeight="0" orientation="portrait" horizontalDpi="300" verticalDpi="3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9C664-AF59-4731-A33B-1CB4CC627FBC}">
  <sheetPr>
    <pageSetUpPr fitToPage="1"/>
  </sheetPr>
  <dimension ref="A1:W68"/>
  <sheetViews>
    <sheetView showGridLines="0" zoomScaleNormal="100" workbookViewId="0">
      <pane ySplit="3" topLeftCell="A4" activePane="bottomLeft" state="frozen"/>
      <selection pane="bottomLeft"/>
    </sheetView>
  </sheetViews>
  <sheetFormatPr defaultColWidth="9.28515625" defaultRowHeight="25.5" customHeight="1" x14ac:dyDescent="0.2"/>
  <cols>
    <col min="1" max="1" width="2.42578125" style="1" customWidth="1"/>
    <col min="2" max="2" width="28.42578125" style="1" customWidth="1"/>
    <col min="3" max="3" width="104.7109375" style="1" customWidth="1"/>
    <col min="4" max="16384" width="9.28515625" style="1"/>
  </cols>
  <sheetData>
    <row r="1" spans="1:23" ht="20.25" customHeight="1" x14ac:dyDescent="0.3">
      <c r="B1" s="97" t="s">
        <v>747</v>
      </c>
      <c r="D1" s="35" t="s">
        <v>575</v>
      </c>
      <c r="W1" s="1" t="s">
        <v>748</v>
      </c>
    </row>
    <row r="2" spans="1:23" ht="12.75" customHeight="1" x14ac:dyDescent="0.2">
      <c r="A2" s="36"/>
      <c r="B2" s="36"/>
      <c r="C2" s="36"/>
    </row>
    <row r="3" spans="1:23" ht="12.75" customHeight="1" x14ac:dyDescent="0.2">
      <c r="A3" s="36"/>
      <c r="B3" s="85" t="s">
        <v>749</v>
      </c>
      <c r="C3" s="85" t="s">
        <v>750</v>
      </c>
    </row>
    <row r="4" spans="1:23" ht="12.75" customHeight="1" x14ac:dyDescent="0.2">
      <c r="B4" s="86" t="s">
        <v>751</v>
      </c>
      <c r="C4" s="31" t="s">
        <v>752</v>
      </c>
    </row>
    <row r="5" spans="1:23" ht="25.5" customHeight="1" x14ac:dyDescent="0.2">
      <c r="B5" s="67" t="s">
        <v>566</v>
      </c>
      <c r="C5" s="28" t="s">
        <v>753</v>
      </c>
    </row>
    <row r="6" spans="1:23" ht="54.75" customHeight="1" x14ac:dyDescent="0.2">
      <c r="B6" s="86" t="s">
        <v>754</v>
      </c>
      <c r="C6" s="87" t="s">
        <v>755</v>
      </c>
    </row>
    <row r="7" spans="1:23" ht="25.5" customHeight="1" x14ac:dyDescent="0.2">
      <c r="B7" s="67" t="s">
        <v>756</v>
      </c>
      <c r="C7" s="28" t="s">
        <v>876</v>
      </c>
    </row>
    <row r="8" spans="1:23" ht="51" customHeight="1" x14ac:dyDescent="0.2">
      <c r="B8" s="86" t="s">
        <v>757</v>
      </c>
      <c r="C8" s="87" t="s">
        <v>877</v>
      </c>
    </row>
    <row r="9" spans="1:23" ht="39" customHeight="1" x14ac:dyDescent="0.2">
      <c r="B9" s="67" t="s">
        <v>291</v>
      </c>
      <c r="C9" s="28" t="s">
        <v>758</v>
      </c>
    </row>
    <row r="10" spans="1:23" ht="25.5" customHeight="1" x14ac:dyDescent="0.2">
      <c r="B10" s="86" t="s">
        <v>601</v>
      </c>
      <c r="C10" s="87" t="s">
        <v>759</v>
      </c>
    </row>
    <row r="11" spans="1:23" ht="25.5" customHeight="1" x14ac:dyDescent="0.2">
      <c r="B11" s="67" t="s">
        <v>760</v>
      </c>
      <c r="C11" s="28" t="s">
        <v>761</v>
      </c>
    </row>
    <row r="12" spans="1:23" ht="25.5" customHeight="1" x14ac:dyDescent="0.2">
      <c r="B12" s="86" t="s">
        <v>762</v>
      </c>
      <c r="C12" s="87" t="s">
        <v>763</v>
      </c>
    </row>
    <row r="13" spans="1:23" ht="54" customHeight="1" x14ac:dyDescent="0.2">
      <c r="B13" s="67" t="s">
        <v>764</v>
      </c>
      <c r="C13" s="28" t="s">
        <v>765</v>
      </c>
    </row>
    <row r="14" spans="1:23" ht="25.5" customHeight="1" x14ac:dyDescent="0.2">
      <c r="B14" s="86" t="s">
        <v>766</v>
      </c>
      <c r="C14" s="87" t="s">
        <v>767</v>
      </c>
    </row>
    <row r="15" spans="1:23" ht="25.5" customHeight="1" x14ac:dyDescent="0.2">
      <c r="B15" s="67" t="s">
        <v>768</v>
      </c>
      <c r="C15" s="28" t="s">
        <v>769</v>
      </c>
    </row>
    <row r="16" spans="1:23" ht="25.5" customHeight="1" x14ac:dyDescent="0.2">
      <c r="B16" s="86" t="s">
        <v>770</v>
      </c>
      <c r="C16" s="87" t="s">
        <v>771</v>
      </c>
    </row>
    <row r="17" spans="2:3" ht="41.25" customHeight="1" x14ac:dyDescent="0.2">
      <c r="B17" s="67" t="s">
        <v>772</v>
      </c>
      <c r="C17" s="28" t="s">
        <v>773</v>
      </c>
    </row>
    <row r="18" spans="2:3" ht="25.5" customHeight="1" x14ac:dyDescent="0.2">
      <c r="B18" s="86" t="s">
        <v>774</v>
      </c>
      <c r="C18" s="87" t="s">
        <v>775</v>
      </c>
    </row>
    <row r="19" spans="2:3" ht="12.75" customHeight="1" x14ac:dyDescent="0.2">
      <c r="B19" s="67" t="s">
        <v>776</v>
      </c>
      <c r="C19" s="1" t="s">
        <v>777</v>
      </c>
    </row>
    <row r="20" spans="2:3" ht="12.75" customHeight="1" x14ac:dyDescent="0.2">
      <c r="B20" s="86" t="s">
        <v>778</v>
      </c>
      <c r="C20" s="31" t="s">
        <v>779</v>
      </c>
    </row>
    <row r="21" spans="2:3" ht="69" customHeight="1" x14ac:dyDescent="0.2">
      <c r="B21" s="67" t="s">
        <v>780</v>
      </c>
      <c r="C21" s="28" t="s">
        <v>781</v>
      </c>
    </row>
    <row r="22" spans="2:3" ht="12.75" customHeight="1" x14ac:dyDescent="0.2">
      <c r="B22" s="86" t="s">
        <v>494</v>
      </c>
      <c r="C22" s="31" t="s">
        <v>782</v>
      </c>
    </row>
    <row r="23" spans="2:3" ht="43.5" customHeight="1" x14ac:dyDescent="0.2">
      <c r="B23" s="67" t="s">
        <v>783</v>
      </c>
      <c r="C23" s="28" t="s">
        <v>784</v>
      </c>
    </row>
    <row r="24" spans="2:3" ht="25.5" customHeight="1" x14ac:dyDescent="0.2">
      <c r="B24" s="86" t="s">
        <v>785</v>
      </c>
      <c r="C24" s="87" t="s">
        <v>786</v>
      </c>
    </row>
    <row r="25" spans="2:3" ht="41.25" customHeight="1" x14ac:dyDescent="0.2">
      <c r="B25" s="61" t="s">
        <v>787</v>
      </c>
      <c r="C25" s="28" t="s">
        <v>788</v>
      </c>
    </row>
    <row r="26" spans="2:3" ht="39.75" customHeight="1" x14ac:dyDescent="0.2">
      <c r="B26" s="86" t="s">
        <v>789</v>
      </c>
      <c r="C26" s="87" t="s">
        <v>878</v>
      </c>
    </row>
    <row r="27" spans="2:3" ht="43.5" customHeight="1" x14ac:dyDescent="0.2">
      <c r="B27" s="67" t="s">
        <v>790</v>
      </c>
      <c r="C27" s="28" t="s">
        <v>879</v>
      </c>
    </row>
    <row r="28" spans="2:3" ht="42.75" customHeight="1" x14ac:dyDescent="0.2">
      <c r="B28" s="86" t="s">
        <v>791</v>
      </c>
      <c r="C28" s="87" t="s">
        <v>792</v>
      </c>
    </row>
    <row r="29" spans="2:3" ht="25.5" customHeight="1" x14ac:dyDescent="0.2">
      <c r="B29" s="67" t="s">
        <v>793</v>
      </c>
      <c r="C29" s="28" t="s">
        <v>794</v>
      </c>
    </row>
    <row r="30" spans="2:3" ht="25.5" customHeight="1" x14ac:dyDescent="0.2">
      <c r="B30" s="86" t="s">
        <v>795</v>
      </c>
      <c r="C30" s="87" t="s">
        <v>796</v>
      </c>
    </row>
    <row r="31" spans="2:3" ht="12.75" customHeight="1" x14ac:dyDescent="0.2">
      <c r="B31" s="67" t="s">
        <v>797</v>
      </c>
      <c r="C31" s="1" t="s">
        <v>798</v>
      </c>
    </row>
    <row r="32" spans="2:3" ht="25.5" customHeight="1" x14ac:dyDescent="0.2">
      <c r="B32" s="86" t="s">
        <v>799</v>
      </c>
      <c r="C32" s="87" t="s">
        <v>800</v>
      </c>
    </row>
    <row r="33" spans="2:3" ht="44.25" customHeight="1" x14ac:dyDescent="0.2">
      <c r="B33" s="67" t="s">
        <v>570</v>
      </c>
      <c r="C33" s="28" t="s">
        <v>801</v>
      </c>
    </row>
    <row r="34" spans="2:3" ht="25.5" customHeight="1" x14ac:dyDescent="0.2">
      <c r="B34" s="86" t="s">
        <v>802</v>
      </c>
      <c r="C34" s="87" t="s">
        <v>803</v>
      </c>
    </row>
    <row r="35" spans="2:3" ht="25.5" customHeight="1" x14ac:dyDescent="0.2">
      <c r="B35" s="67" t="s">
        <v>804</v>
      </c>
      <c r="C35" s="28" t="s">
        <v>805</v>
      </c>
    </row>
    <row r="36" spans="2:3" ht="25.5" customHeight="1" x14ac:dyDescent="0.2">
      <c r="B36" s="87" t="s">
        <v>806</v>
      </c>
      <c r="C36" s="87" t="s">
        <v>807</v>
      </c>
    </row>
    <row r="37" spans="2:3" ht="12.75" customHeight="1" x14ac:dyDescent="0.2">
      <c r="B37" s="229" t="s">
        <v>808</v>
      </c>
      <c r="C37" s="28" t="s">
        <v>809</v>
      </c>
    </row>
    <row r="38" spans="2:3" ht="12.75" customHeight="1" x14ac:dyDescent="0.2">
      <c r="B38" s="229"/>
      <c r="C38" s="1" t="s">
        <v>810</v>
      </c>
    </row>
    <row r="39" spans="2:3" ht="12.75" customHeight="1" x14ac:dyDescent="0.2">
      <c r="B39" s="229"/>
      <c r="C39" s="1" t="s">
        <v>811</v>
      </c>
    </row>
    <row r="40" spans="2:3" ht="12.75" customHeight="1" x14ac:dyDescent="0.2">
      <c r="B40" s="229"/>
      <c r="C40" s="1" t="s">
        <v>812</v>
      </c>
    </row>
    <row r="41" spans="2:3" ht="12.75" customHeight="1" x14ac:dyDescent="0.2">
      <c r="B41" s="229"/>
      <c r="C41" s="1" t="s">
        <v>813</v>
      </c>
    </row>
    <row r="42" spans="2:3" ht="12.75" customHeight="1" x14ac:dyDescent="0.2">
      <c r="B42" s="229"/>
      <c r="C42" s="1" t="s">
        <v>814</v>
      </c>
    </row>
    <row r="43" spans="2:3" ht="12.75" customHeight="1" x14ac:dyDescent="0.2">
      <c r="B43" s="229"/>
      <c r="C43" s="1" t="s">
        <v>815</v>
      </c>
    </row>
    <row r="44" spans="2:3" ht="12.75" customHeight="1" x14ac:dyDescent="0.2">
      <c r="B44" s="229"/>
      <c r="C44" s="1" t="s">
        <v>816</v>
      </c>
    </row>
    <row r="45" spans="2:3" ht="12.75" customHeight="1" x14ac:dyDescent="0.2">
      <c r="B45" s="229"/>
      <c r="C45" s="1" t="s">
        <v>817</v>
      </c>
    </row>
    <row r="46" spans="2:3" ht="12.75" customHeight="1" x14ac:dyDescent="0.2">
      <c r="B46" s="229"/>
      <c r="C46" s="1" t="s">
        <v>818</v>
      </c>
    </row>
    <row r="47" spans="2:3" ht="12.75" customHeight="1" x14ac:dyDescent="0.2">
      <c r="B47" s="229"/>
      <c r="C47" s="1" t="s">
        <v>819</v>
      </c>
    </row>
    <row r="48" spans="2:3" ht="25.5" customHeight="1" x14ac:dyDescent="0.2">
      <c r="B48" s="229"/>
      <c r="C48" s="6" t="s">
        <v>820</v>
      </c>
    </row>
    <row r="49" spans="2:3" ht="12.75" customHeight="1" x14ac:dyDescent="0.2">
      <c r="B49" s="31" t="s">
        <v>821</v>
      </c>
      <c r="C49" s="31" t="s">
        <v>822</v>
      </c>
    </row>
    <row r="50" spans="2:3" ht="12.75" customHeight="1" x14ac:dyDescent="0.2">
      <c r="B50" s="1" t="s">
        <v>823</v>
      </c>
      <c r="C50" s="1" t="s">
        <v>824</v>
      </c>
    </row>
    <row r="51" spans="2:3" ht="12.75" customHeight="1" x14ac:dyDescent="0.2">
      <c r="B51" s="31" t="s">
        <v>825</v>
      </c>
      <c r="C51" s="31" t="s">
        <v>826</v>
      </c>
    </row>
    <row r="52" spans="2:3" ht="25.5" customHeight="1" x14ac:dyDescent="0.2">
      <c r="B52" s="28" t="s">
        <v>827</v>
      </c>
      <c r="C52" s="28" t="s">
        <v>828</v>
      </c>
    </row>
    <row r="53" spans="2:3" ht="12.75" customHeight="1" x14ac:dyDescent="0.2">
      <c r="B53" s="31" t="s">
        <v>829</v>
      </c>
      <c r="C53" s="31" t="s">
        <v>830</v>
      </c>
    </row>
    <row r="54" spans="2:3" ht="12.75" customHeight="1" x14ac:dyDescent="0.2">
      <c r="B54" s="230" t="s">
        <v>831</v>
      </c>
      <c r="C54" s="1" t="s">
        <v>832</v>
      </c>
    </row>
    <row r="55" spans="2:3" ht="25.5" customHeight="1" x14ac:dyDescent="0.2">
      <c r="B55" s="230"/>
      <c r="C55" s="41" t="s">
        <v>979</v>
      </c>
    </row>
    <row r="56" spans="2:3" ht="12.75" customHeight="1" x14ac:dyDescent="0.2">
      <c r="B56" s="230"/>
      <c r="C56" s="40" t="s">
        <v>980</v>
      </c>
    </row>
    <row r="57" spans="2:3" ht="12.75" customHeight="1" x14ac:dyDescent="0.2">
      <c r="B57" s="230"/>
      <c r="C57" s="1" t="s">
        <v>833</v>
      </c>
    </row>
    <row r="58" spans="2:3" ht="12.75" customHeight="1" x14ac:dyDescent="0.2">
      <c r="B58" s="31" t="s">
        <v>834</v>
      </c>
      <c r="C58" s="31" t="s">
        <v>835</v>
      </c>
    </row>
    <row r="59" spans="2:3" ht="3" customHeight="1" x14ac:dyDescent="0.2">
      <c r="B59" s="138" t="s">
        <v>836</v>
      </c>
      <c r="C59" s="139" t="s">
        <v>837</v>
      </c>
    </row>
    <row r="60" spans="2:3" ht="25.5" customHeight="1" x14ac:dyDescent="0.2">
      <c r="B60" s="138"/>
      <c r="C60" s="139"/>
    </row>
    <row r="61" spans="2:3" ht="12.75" customHeight="1" x14ac:dyDescent="0.2">
      <c r="B61" s="31" t="s">
        <v>838</v>
      </c>
      <c r="C61" s="31" t="s">
        <v>839</v>
      </c>
    </row>
    <row r="62" spans="2:3" ht="12.75" customHeight="1" x14ac:dyDescent="0.2">
      <c r="B62" s="1" t="s">
        <v>319</v>
      </c>
      <c r="C62" s="1" t="s">
        <v>840</v>
      </c>
    </row>
    <row r="63" spans="2:3" ht="12.75" customHeight="1" x14ac:dyDescent="0.2">
      <c r="B63" s="31" t="s">
        <v>841</v>
      </c>
      <c r="C63" s="31" t="s">
        <v>842</v>
      </c>
    </row>
    <row r="64" spans="2:3" ht="135" customHeight="1" x14ac:dyDescent="0.2">
      <c r="B64" s="67" t="s">
        <v>843</v>
      </c>
      <c r="C64" s="28" t="s">
        <v>844</v>
      </c>
    </row>
    <row r="65" spans="2:3" ht="12.75" customHeight="1" x14ac:dyDescent="0.2">
      <c r="B65" s="31" t="s">
        <v>845</v>
      </c>
      <c r="C65" s="31" t="s">
        <v>846</v>
      </c>
    </row>
    <row r="66" spans="2:3" ht="12.75" customHeight="1" x14ac:dyDescent="0.2">
      <c r="B66" s="1" t="s">
        <v>847</v>
      </c>
      <c r="C66" s="1" t="s">
        <v>848</v>
      </c>
    </row>
    <row r="67" spans="2:3" ht="25.5" customHeight="1" x14ac:dyDescent="0.2">
      <c r="B67" s="231" t="s">
        <v>849</v>
      </c>
      <c r="C67" s="87" t="s">
        <v>850</v>
      </c>
    </row>
    <row r="68" spans="2:3" ht="12.75" customHeight="1" x14ac:dyDescent="0.2">
      <c r="B68" s="231"/>
      <c r="C68" s="88" t="s">
        <v>584</v>
      </c>
    </row>
  </sheetData>
  <mergeCells count="5">
    <mergeCell ref="C59:C60"/>
    <mergeCell ref="B37:B48"/>
    <mergeCell ref="B54:B57"/>
    <mergeCell ref="B59:B60"/>
    <mergeCell ref="B67:B68"/>
  </mergeCells>
  <hyperlinks>
    <hyperlink ref="C23"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58E198CF-20DB-477E-B411-ECB53A0638BE}"/>
    <hyperlink ref="C68" r:id="rId1" xr:uid="{28CF5FEE-2AB9-4884-96B0-D7429D601D0F}"/>
    <hyperlink ref="D1" location="Contents!A1" display="contents" xr:uid="{CE9B58D7-9DC6-4D45-83F0-222D9CFB098E}"/>
  </hyperlinks>
  <pageMargins left="0.70866141732283472" right="0.70866141732283472" top="0.74803149606299213" bottom="0.74803149606299213" header="0.31496062992125984" footer="0.31496062992125984"/>
  <pageSetup paperSize="9" scale="77" fitToHeight="2" orientation="portrait" r:id="rId2"/>
  <rowBreaks count="3" manualBreakCount="3">
    <brk id="15" min="1" max="2" man="1"/>
    <brk id="32" min="1" max="2" man="1"/>
    <brk id="53" min="1" max="2"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9ABB-8A9A-48FC-9F7E-EEA32BCB0221}">
  <sheetPr>
    <pageSetUpPr fitToPage="1"/>
  </sheetPr>
  <dimension ref="B1:W29"/>
  <sheetViews>
    <sheetView showGridLines="0" zoomScaleNormal="100" workbookViewId="0"/>
  </sheetViews>
  <sheetFormatPr defaultColWidth="9.28515625" defaultRowHeight="12.75" x14ac:dyDescent="0.2"/>
  <cols>
    <col min="1" max="1" width="2.28515625" style="1" customWidth="1"/>
    <col min="2" max="2" width="7.5703125" style="1" customWidth="1"/>
    <col min="3" max="3" width="34.28515625" style="1" customWidth="1"/>
    <col min="4" max="16384" width="9.28515625" style="1"/>
  </cols>
  <sheetData>
    <row r="1" spans="2:23" ht="23.25" x14ac:dyDescent="0.35">
      <c r="B1" s="105" t="s">
        <v>783</v>
      </c>
      <c r="C1" s="89"/>
      <c r="G1" s="35" t="s">
        <v>575</v>
      </c>
      <c r="W1" s="1" t="s">
        <v>748</v>
      </c>
    </row>
    <row r="3" spans="2:23" ht="25.5" customHeight="1" x14ac:dyDescent="0.2">
      <c r="B3" s="139" t="s">
        <v>851</v>
      </c>
      <c r="C3" s="139"/>
      <c r="D3" s="139"/>
      <c r="E3" s="139"/>
    </row>
    <row r="5" spans="2:23" ht="24.75" customHeight="1" x14ac:dyDescent="0.2">
      <c r="B5" s="65" t="s">
        <v>852</v>
      </c>
      <c r="C5" s="9" t="s">
        <v>853</v>
      </c>
    </row>
    <row r="6" spans="2:23" ht="15" customHeight="1" x14ac:dyDescent="0.2">
      <c r="B6" s="37">
        <v>1</v>
      </c>
      <c r="C6" s="1" t="s">
        <v>22</v>
      </c>
    </row>
    <row r="7" spans="2:23" ht="15" customHeight="1" x14ac:dyDescent="0.2">
      <c r="B7" s="90">
        <v>2</v>
      </c>
      <c r="C7" s="31" t="s">
        <v>854</v>
      </c>
    </row>
    <row r="8" spans="2:23" ht="15" customHeight="1" x14ac:dyDescent="0.2">
      <c r="B8" s="37">
        <v>3</v>
      </c>
      <c r="C8" s="1" t="s">
        <v>855</v>
      </c>
    </row>
    <row r="9" spans="2:23" ht="15" customHeight="1" x14ac:dyDescent="0.2">
      <c r="B9" s="90">
        <v>4</v>
      </c>
      <c r="C9" s="31" t="s">
        <v>856</v>
      </c>
    </row>
    <row r="10" spans="2:23" ht="15" customHeight="1" x14ac:dyDescent="0.2">
      <c r="B10" s="37">
        <v>5</v>
      </c>
      <c r="C10" s="1" t="s">
        <v>857</v>
      </c>
    </row>
    <row r="11" spans="2:23" ht="15" customHeight="1" x14ac:dyDescent="0.2">
      <c r="B11" s="90">
        <v>6</v>
      </c>
      <c r="C11" s="31" t="s">
        <v>858</v>
      </c>
    </row>
    <row r="12" spans="2:23" ht="15" customHeight="1" x14ac:dyDescent="0.2">
      <c r="B12" s="37">
        <v>7</v>
      </c>
      <c r="C12" s="1" t="s">
        <v>859</v>
      </c>
    </row>
    <row r="13" spans="2:23" ht="15" customHeight="1" x14ac:dyDescent="0.2">
      <c r="B13" s="90">
        <v>8</v>
      </c>
      <c r="C13" s="31" t="s">
        <v>860</v>
      </c>
    </row>
    <row r="14" spans="2:23" ht="15" customHeight="1" x14ac:dyDescent="0.2">
      <c r="B14" s="37">
        <v>9</v>
      </c>
      <c r="C14" s="1" t="s">
        <v>861</v>
      </c>
    </row>
    <row r="15" spans="2:23" ht="15" customHeight="1" x14ac:dyDescent="0.2">
      <c r="B15" s="90">
        <v>10</v>
      </c>
      <c r="C15" s="31" t="s">
        <v>862</v>
      </c>
    </row>
    <row r="16" spans="2:23" ht="15" customHeight="1" x14ac:dyDescent="0.2">
      <c r="B16" s="37">
        <v>11</v>
      </c>
      <c r="C16" s="1" t="s">
        <v>863</v>
      </c>
    </row>
    <row r="17" spans="2:5" ht="15" customHeight="1" x14ac:dyDescent="0.2">
      <c r="B17" s="90">
        <v>12</v>
      </c>
      <c r="C17" s="31" t="s">
        <v>864</v>
      </c>
    </row>
    <row r="18" spans="2:5" ht="15" customHeight="1" x14ac:dyDescent="0.2">
      <c r="B18" s="37">
        <v>13</v>
      </c>
      <c r="C18" s="1" t="s">
        <v>865</v>
      </c>
    </row>
    <row r="19" spans="2:5" ht="15" customHeight="1" x14ac:dyDescent="0.2">
      <c r="B19" s="90">
        <v>14</v>
      </c>
      <c r="C19" s="31" t="s">
        <v>866</v>
      </c>
    </row>
    <row r="20" spans="2:5" ht="15" customHeight="1" x14ac:dyDescent="0.2">
      <c r="B20" s="37">
        <v>15</v>
      </c>
      <c r="C20" s="1" t="s">
        <v>867</v>
      </c>
    </row>
    <row r="21" spans="2:5" ht="15" customHeight="1" x14ac:dyDescent="0.2">
      <c r="B21" s="90">
        <v>16</v>
      </c>
      <c r="C21" s="31" t="s">
        <v>868</v>
      </c>
    </row>
    <row r="22" spans="2:5" ht="15" customHeight="1" x14ac:dyDescent="0.2">
      <c r="B22" s="37">
        <v>17</v>
      </c>
      <c r="C22" s="1" t="s">
        <v>869</v>
      </c>
    </row>
    <row r="23" spans="2:5" ht="15" customHeight="1" x14ac:dyDescent="0.2">
      <c r="B23" s="90">
        <v>18</v>
      </c>
      <c r="C23" s="31" t="s">
        <v>25</v>
      </c>
    </row>
    <row r="24" spans="2:5" ht="15" customHeight="1" x14ac:dyDescent="0.2">
      <c r="B24" s="37">
        <v>19</v>
      </c>
      <c r="C24" s="1" t="s">
        <v>870</v>
      </c>
    </row>
    <row r="25" spans="2:5" ht="15" customHeight="1" x14ac:dyDescent="0.2">
      <c r="B25" s="90">
        <v>20</v>
      </c>
      <c r="C25" s="31" t="s">
        <v>871</v>
      </c>
    </row>
    <row r="26" spans="2:5" ht="15" customHeight="1" x14ac:dyDescent="0.2">
      <c r="B26" s="37">
        <v>21</v>
      </c>
      <c r="C26" s="1" t="s">
        <v>872</v>
      </c>
    </row>
    <row r="28" spans="2:5" ht="79.5" customHeight="1" x14ac:dyDescent="0.2">
      <c r="B28" s="139" t="s">
        <v>873</v>
      </c>
      <c r="C28" s="139"/>
      <c r="D28" s="139"/>
      <c r="E28" s="139"/>
    </row>
    <row r="29" spans="2:5" ht="27" customHeight="1" x14ac:dyDescent="0.2">
      <c r="B29" s="221" t="s">
        <v>874</v>
      </c>
      <c r="C29" s="139"/>
      <c r="D29" s="139"/>
      <c r="E29" s="139"/>
    </row>
  </sheetData>
  <mergeCells count="3">
    <mergeCell ref="B3:E3"/>
    <mergeCell ref="B28:E28"/>
    <mergeCell ref="B29:E29"/>
  </mergeCells>
  <hyperlinks>
    <hyperlink ref="B29:E29" r:id="rId1" display="http://www.health.govt.nz/publication/ethnicity-data-protocols-health-and-disability-sector" xr:uid="{18E3BC25-0C79-4FA8-B9CE-F1AE9F099B60}"/>
    <hyperlink ref="G1" location="Contents!A1" display="contents" xr:uid="{C456B0A3-0937-4B19-9AC1-0704A8E54DD2}"/>
    <hyperlink ref="B29" r:id="rId2" xr:uid="{2B714A62-1760-47C5-84E1-44AD1A08D42F}"/>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1"/>
  <sheetViews>
    <sheetView showGridLines="0" zoomScaleNormal="100" workbookViewId="0"/>
  </sheetViews>
  <sheetFormatPr defaultColWidth="8.7109375" defaultRowHeight="12.75" customHeight="1" x14ac:dyDescent="0.2"/>
  <cols>
    <col min="1" max="1" width="12.85546875" style="1" customWidth="1"/>
    <col min="2" max="16384" width="8.7109375" style="1"/>
  </cols>
  <sheetData>
    <row r="1" spans="1:23" ht="12.75" customHeight="1" x14ac:dyDescent="0.2">
      <c r="A1" s="7" t="s">
        <v>900</v>
      </c>
      <c r="B1" s="7"/>
      <c r="C1" s="7"/>
      <c r="D1" s="7"/>
      <c r="E1" s="7"/>
      <c r="F1" s="7"/>
      <c r="G1" s="7"/>
      <c r="H1" s="7"/>
      <c r="I1" s="7"/>
      <c r="J1" s="7"/>
      <c r="W1" s="10" t="s">
        <v>575</v>
      </c>
    </row>
    <row r="3" spans="1:23" ht="12.75" customHeight="1" x14ac:dyDescent="0.2">
      <c r="A3" s="157" t="s">
        <v>494</v>
      </c>
      <c r="B3" s="157" t="s">
        <v>899</v>
      </c>
      <c r="C3" s="157"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58"/>
      <c r="B4" s="15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151" t="s">
        <v>0</v>
      </c>
      <c r="B5" s="11" t="s">
        <v>0</v>
      </c>
      <c r="C5" s="54">
        <v>149086</v>
      </c>
      <c r="D5" s="54">
        <v>1459</v>
      </c>
      <c r="E5" s="54">
        <v>7316</v>
      </c>
      <c r="F5" s="54">
        <v>13557</v>
      </c>
      <c r="G5" s="54">
        <v>18413</v>
      </c>
      <c r="H5" s="54">
        <v>15914</v>
      </c>
      <c r="I5" s="54">
        <v>15578</v>
      </c>
      <c r="J5" s="54">
        <v>13597</v>
      </c>
      <c r="K5" s="54">
        <v>10853</v>
      </c>
      <c r="L5" s="54">
        <v>9430</v>
      </c>
      <c r="M5" s="54">
        <v>9727</v>
      </c>
      <c r="N5" s="54">
        <v>8318</v>
      </c>
      <c r="O5" s="54">
        <v>6956</v>
      </c>
      <c r="P5" s="54">
        <v>4982</v>
      </c>
      <c r="Q5" s="54">
        <v>3394</v>
      </c>
      <c r="R5" s="54">
        <v>2924</v>
      </c>
      <c r="S5" s="54">
        <v>2482</v>
      </c>
      <c r="T5" s="54">
        <v>1977</v>
      </c>
      <c r="U5" s="54">
        <v>2209</v>
      </c>
    </row>
    <row r="6" spans="1:23" ht="12.75" customHeight="1" x14ac:dyDescent="0.2">
      <c r="A6" s="151"/>
      <c r="B6" s="11" t="s">
        <v>20</v>
      </c>
      <c r="C6" s="54">
        <v>77174</v>
      </c>
      <c r="D6" s="54">
        <v>883</v>
      </c>
      <c r="E6" s="54">
        <v>5067</v>
      </c>
      <c r="F6" s="54">
        <v>6732</v>
      </c>
      <c r="G6" s="54">
        <v>7927</v>
      </c>
      <c r="H6" s="54">
        <v>8083</v>
      </c>
      <c r="I6" s="54">
        <v>8258</v>
      </c>
      <c r="J6" s="54">
        <v>7090</v>
      </c>
      <c r="K6" s="54">
        <v>5849</v>
      </c>
      <c r="L6" s="54">
        <v>5309</v>
      </c>
      <c r="M6" s="54">
        <v>5387</v>
      </c>
      <c r="N6" s="54">
        <v>4463</v>
      </c>
      <c r="O6" s="54">
        <v>3743</v>
      </c>
      <c r="P6" s="54">
        <v>2634</v>
      </c>
      <c r="Q6" s="54">
        <v>1651</v>
      </c>
      <c r="R6" s="54">
        <v>1348</v>
      </c>
      <c r="S6" s="54">
        <v>1089</v>
      </c>
      <c r="T6" s="54">
        <v>840</v>
      </c>
      <c r="U6" s="54">
        <v>821</v>
      </c>
    </row>
    <row r="7" spans="1:23" ht="12.75" customHeight="1" x14ac:dyDescent="0.2">
      <c r="A7" s="151"/>
      <c r="B7" s="11" t="s">
        <v>21</v>
      </c>
      <c r="C7" s="54">
        <v>71912</v>
      </c>
      <c r="D7" s="54">
        <v>576</v>
      </c>
      <c r="E7" s="54">
        <v>2249</v>
      </c>
      <c r="F7" s="54">
        <v>6825</v>
      </c>
      <c r="G7" s="54">
        <v>10486</v>
      </c>
      <c r="H7" s="54">
        <v>7831</v>
      </c>
      <c r="I7" s="54">
        <v>7320</v>
      </c>
      <c r="J7" s="54">
        <v>6507</v>
      </c>
      <c r="K7" s="54">
        <v>5004</v>
      </c>
      <c r="L7" s="54">
        <v>4121</v>
      </c>
      <c r="M7" s="54">
        <v>4340</v>
      </c>
      <c r="N7" s="54">
        <v>3855</v>
      </c>
      <c r="O7" s="54">
        <v>3213</v>
      </c>
      <c r="P7" s="54">
        <v>2348</v>
      </c>
      <c r="Q7" s="54">
        <v>1743</v>
      </c>
      <c r="R7" s="54">
        <v>1576</v>
      </c>
      <c r="S7" s="54">
        <v>1393</v>
      </c>
      <c r="T7" s="54">
        <v>1137</v>
      </c>
      <c r="U7" s="54">
        <v>1388</v>
      </c>
    </row>
    <row r="8" spans="1:23" ht="12.75" customHeight="1" x14ac:dyDescent="0.2">
      <c r="A8" s="152" t="s">
        <v>22</v>
      </c>
      <c r="B8" s="1" t="s">
        <v>0</v>
      </c>
      <c r="C8" s="55">
        <v>39304</v>
      </c>
      <c r="D8" s="55">
        <v>414</v>
      </c>
      <c r="E8" s="55">
        <v>1979</v>
      </c>
      <c r="F8" s="55">
        <v>3792</v>
      </c>
      <c r="G8" s="55">
        <v>5273</v>
      </c>
      <c r="H8" s="55">
        <v>5099</v>
      </c>
      <c r="I8" s="55">
        <v>4972</v>
      </c>
      <c r="J8" s="55">
        <v>4166</v>
      </c>
      <c r="K8" s="55">
        <v>3155</v>
      </c>
      <c r="L8" s="55">
        <v>2637</v>
      </c>
      <c r="M8" s="55">
        <v>2522</v>
      </c>
      <c r="N8" s="55">
        <v>1980</v>
      </c>
      <c r="O8" s="55">
        <v>1467</v>
      </c>
      <c r="P8" s="55">
        <v>779</v>
      </c>
      <c r="Q8" s="55">
        <v>405</v>
      </c>
      <c r="R8" s="55">
        <v>291</v>
      </c>
      <c r="S8" s="55">
        <v>174</v>
      </c>
      <c r="T8" s="55">
        <v>127</v>
      </c>
      <c r="U8" s="55">
        <v>72</v>
      </c>
    </row>
    <row r="9" spans="1:23" ht="12.75" customHeight="1" x14ac:dyDescent="0.2">
      <c r="A9" s="152"/>
      <c r="B9" s="1" t="s">
        <v>20</v>
      </c>
      <c r="C9" s="55">
        <v>21538</v>
      </c>
      <c r="D9" s="55">
        <v>270</v>
      </c>
      <c r="E9" s="55">
        <v>1452</v>
      </c>
      <c r="F9" s="55">
        <v>1949</v>
      </c>
      <c r="G9" s="55">
        <v>2451</v>
      </c>
      <c r="H9" s="55">
        <v>2736</v>
      </c>
      <c r="I9" s="55">
        <v>2793</v>
      </c>
      <c r="J9" s="55">
        <v>2336</v>
      </c>
      <c r="K9" s="55">
        <v>1842</v>
      </c>
      <c r="L9" s="55">
        <v>1558</v>
      </c>
      <c r="M9" s="55">
        <v>1419</v>
      </c>
      <c r="N9" s="55">
        <v>1068</v>
      </c>
      <c r="O9" s="55">
        <v>788</v>
      </c>
      <c r="P9" s="55">
        <v>380</v>
      </c>
      <c r="Q9" s="55">
        <v>196</v>
      </c>
      <c r="R9" s="55">
        <v>140</v>
      </c>
      <c r="S9" s="55">
        <v>83</v>
      </c>
      <c r="T9" s="55">
        <v>52</v>
      </c>
      <c r="U9" s="55">
        <v>25</v>
      </c>
    </row>
    <row r="10" spans="1:23" ht="12.75" customHeight="1" x14ac:dyDescent="0.2">
      <c r="A10" s="152"/>
      <c r="B10" s="1" t="s">
        <v>21</v>
      </c>
      <c r="C10" s="55">
        <v>17766</v>
      </c>
      <c r="D10" s="55">
        <v>144</v>
      </c>
      <c r="E10" s="55">
        <v>527</v>
      </c>
      <c r="F10" s="55">
        <v>1843</v>
      </c>
      <c r="G10" s="55">
        <v>2822</v>
      </c>
      <c r="H10" s="55">
        <v>2363</v>
      </c>
      <c r="I10" s="55">
        <v>2179</v>
      </c>
      <c r="J10" s="55">
        <v>1830</v>
      </c>
      <c r="K10" s="55">
        <v>1313</v>
      </c>
      <c r="L10" s="55">
        <v>1079</v>
      </c>
      <c r="M10" s="55">
        <v>1103</v>
      </c>
      <c r="N10" s="55">
        <v>912</v>
      </c>
      <c r="O10" s="55">
        <v>679</v>
      </c>
      <c r="P10" s="55">
        <v>399</v>
      </c>
      <c r="Q10" s="55">
        <v>209</v>
      </c>
      <c r="R10" s="55">
        <v>151</v>
      </c>
      <c r="S10" s="55">
        <v>91</v>
      </c>
      <c r="T10" s="55">
        <v>75</v>
      </c>
      <c r="U10" s="55">
        <v>47</v>
      </c>
    </row>
    <row r="11" spans="1:23" ht="12.75" customHeight="1" x14ac:dyDescent="0.2">
      <c r="A11" s="151" t="s">
        <v>23</v>
      </c>
      <c r="B11" s="11" t="s">
        <v>0</v>
      </c>
      <c r="C11" s="54">
        <v>8834</v>
      </c>
      <c r="D11" s="54">
        <v>135</v>
      </c>
      <c r="E11" s="54">
        <v>395</v>
      </c>
      <c r="F11" s="54">
        <v>717</v>
      </c>
      <c r="G11" s="54">
        <v>1125</v>
      </c>
      <c r="H11" s="54">
        <v>1131</v>
      </c>
      <c r="I11" s="54">
        <v>1131</v>
      </c>
      <c r="J11" s="54">
        <v>952</v>
      </c>
      <c r="K11" s="54">
        <v>748</v>
      </c>
      <c r="L11" s="54">
        <v>605</v>
      </c>
      <c r="M11" s="54">
        <v>565</v>
      </c>
      <c r="N11" s="54">
        <v>424</v>
      </c>
      <c r="O11" s="54">
        <v>293</v>
      </c>
      <c r="P11" s="54">
        <v>194</v>
      </c>
      <c r="Q11" s="54">
        <v>137</v>
      </c>
      <c r="R11" s="54">
        <v>109</v>
      </c>
      <c r="S11" s="54">
        <v>82</v>
      </c>
      <c r="T11" s="54">
        <v>48</v>
      </c>
      <c r="U11" s="54">
        <v>43</v>
      </c>
    </row>
    <row r="12" spans="1:23" ht="12.75" customHeight="1" x14ac:dyDescent="0.2">
      <c r="A12" s="151"/>
      <c r="B12" s="11" t="s">
        <v>20</v>
      </c>
      <c r="C12" s="54">
        <v>5298</v>
      </c>
      <c r="D12" s="54">
        <v>78</v>
      </c>
      <c r="E12" s="54">
        <v>276</v>
      </c>
      <c r="F12" s="54">
        <v>316</v>
      </c>
      <c r="G12" s="54">
        <v>552</v>
      </c>
      <c r="H12" s="54">
        <v>695</v>
      </c>
      <c r="I12" s="54">
        <v>754</v>
      </c>
      <c r="J12" s="54">
        <v>621</v>
      </c>
      <c r="K12" s="54">
        <v>487</v>
      </c>
      <c r="L12" s="54">
        <v>408</v>
      </c>
      <c r="M12" s="54">
        <v>348</v>
      </c>
      <c r="N12" s="54">
        <v>269</v>
      </c>
      <c r="O12" s="54">
        <v>177</v>
      </c>
      <c r="P12" s="54">
        <v>109</v>
      </c>
      <c r="Q12" s="54">
        <v>76</v>
      </c>
      <c r="R12" s="54">
        <v>59</v>
      </c>
      <c r="S12" s="54">
        <v>44</v>
      </c>
      <c r="T12" s="54">
        <v>19</v>
      </c>
      <c r="U12" s="54">
        <v>10</v>
      </c>
    </row>
    <row r="13" spans="1:23" ht="12.75" customHeight="1" x14ac:dyDescent="0.2">
      <c r="A13" s="151"/>
      <c r="B13" s="11" t="s">
        <v>21</v>
      </c>
      <c r="C13" s="54">
        <v>3536</v>
      </c>
      <c r="D13" s="54">
        <v>57</v>
      </c>
      <c r="E13" s="54">
        <v>119</v>
      </c>
      <c r="F13" s="54">
        <v>401</v>
      </c>
      <c r="G13" s="54">
        <v>573</v>
      </c>
      <c r="H13" s="54">
        <v>436</v>
      </c>
      <c r="I13" s="54">
        <v>377</v>
      </c>
      <c r="J13" s="54">
        <v>331</v>
      </c>
      <c r="K13" s="54">
        <v>261</v>
      </c>
      <c r="L13" s="54">
        <v>197</v>
      </c>
      <c r="M13" s="54">
        <v>217</v>
      </c>
      <c r="N13" s="54">
        <v>155</v>
      </c>
      <c r="O13" s="54">
        <v>116</v>
      </c>
      <c r="P13" s="54">
        <v>85</v>
      </c>
      <c r="Q13" s="54">
        <v>61</v>
      </c>
      <c r="R13" s="54">
        <v>50</v>
      </c>
      <c r="S13" s="54">
        <v>38</v>
      </c>
      <c r="T13" s="54">
        <v>29</v>
      </c>
      <c r="U13" s="54">
        <v>33</v>
      </c>
    </row>
    <row r="14" spans="1:23" ht="12.75" customHeight="1" x14ac:dyDescent="0.2">
      <c r="A14" s="152" t="s">
        <v>24</v>
      </c>
      <c r="B14" s="1" t="s">
        <v>0</v>
      </c>
      <c r="C14" s="55">
        <v>8056</v>
      </c>
      <c r="D14" s="55">
        <v>157</v>
      </c>
      <c r="E14" s="55">
        <v>371</v>
      </c>
      <c r="F14" s="55">
        <v>681</v>
      </c>
      <c r="G14" s="55">
        <v>1043</v>
      </c>
      <c r="H14" s="55">
        <v>941</v>
      </c>
      <c r="I14" s="55">
        <v>967</v>
      </c>
      <c r="J14" s="55">
        <v>911</v>
      </c>
      <c r="K14" s="55">
        <v>723</v>
      </c>
      <c r="L14" s="55">
        <v>475</v>
      </c>
      <c r="M14" s="55">
        <v>361</v>
      </c>
      <c r="N14" s="55">
        <v>312</v>
      </c>
      <c r="O14" s="55">
        <v>282</v>
      </c>
      <c r="P14" s="55">
        <v>244</v>
      </c>
      <c r="Q14" s="55">
        <v>190</v>
      </c>
      <c r="R14" s="55">
        <v>139</v>
      </c>
      <c r="S14" s="55">
        <v>102</v>
      </c>
      <c r="T14" s="55">
        <v>98</v>
      </c>
      <c r="U14" s="55">
        <v>59</v>
      </c>
    </row>
    <row r="15" spans="1:23" ht="12.75" customHeight="1" x14ac:dyDescent="0.2">
      <c r="A15" s="152"/>
      <c r="B15" s="1" t="s">
        <v>20</v>
      </c>
      <c r="C15" s="55">
        <v>3724</v>
      </c>
      <c r="D15" s="55">
        <v>89</v>
      </c>
      <c r="E15" s="55">
        <v>248</v>
      </c>
      <c r="F15" s="55">
        <v>279</v>
      </c>
      <c r="G15" s="55">
        <v>415</v>
      </c>
      <c r="H15" s="55">
        <v>460</v>
      </c>
      <c r="I15" s="55">
        <v>491</v>
      </c>
      <c r="J15" s="55">
        <v>382</v>
      </c>
      <c r="K15" s="55">
        <v>342</v>
      </c>
      <c r="L15" s="55">
        <v>232</v>
      </c>
      <c r="M15" s="55">
        <v>163</v>
      </c>
      <c r="N15" s="55">
        <v>141</v>
      </c>
      <c r="O15" s="55">
        <v>123</v>
      </c>
      <c r="P15" s="55">
        <v>114</v>
      </c>
      <c r="Q15" s="55">
        <v>91</v>
      </c>
      <c r="R15" s="55">
        <v>49</v>
      </c>
      <c r="S15" s="55">
        <v>41</v>
      </c>
      <c r="T15" s="55">
        <v>36</v>
      </c>
      <c r="U15" s="55">
        <v>28</v>
      </c>
    </row>
    <row r="16" spans="1:23" ht="12.75" customHeight="1" x14ac:dyDescent="0.2">
      <c r="A16" s="152"/>
      <c r="B16" s="1" t="s">
        <v>21</v>
      </c>
      <c r="C16" s="55">
        <v>4332</v>
      </c>
      <c r="D16" s="55">
        <v>68</v>
      </c>
      <c r="E16" s="55">
        <v>123</v>
      </c>
      <c r="F16" s="55">
        <v>402</v>
      </c>
      <c r="G16" s="55">
        <v>628</v>
      </c>
      <c r="H16" s="55">
        <v>481</v>
      </c>
      <c r="I16" s="55">
        <v>476</v>
      </c>
      <c r="J16" s="55">
        <v>529</v>
      </c>
      <c r="K16" s="55">
        <v>381</v>
      </c>
      <c r="L16" s="55">
        <v>243</v>
      </c>
      <c r="M16" s="55">
        <v>198</v>
      </c>
      <c r="N16" s="55">
        <v>171</v>
      </c>
      <c r="O16" s="55">
        <v>159</v>
      </c>
      <c r="P16" s="55">
        <v>130</v>
      </c>
      <c r="Q16" s="55">
        <v>99</v>
      </c>
      <c r="R16" s="55">
        <v>90</v>
      </c>
      <c r="S16" s="55">
        <v>61</v>
      </c>
      <c r="T16" s="55">
        <v>62</v>
      </c>
      <c r="U16" s="55">
        <v>31</v>
      </c>
    </row>
    <row r="17" spans="1:22" ht="12.75" customHeight="1" x14ac:dyDescent="0.2">
      <c r="A17" s="151" t="s">
        <v>25</v>
      </c>
      <c r="B17" s="11" t="s">
        <v>0</v>
      </c>
      <c r="C17" s="54">
        <v>92892</v>
      </c>
      <c r="D17" s="54">
        <v>753</v>
      </c>
      <c r="E17" s="54">
        <v>4571</v>
      </c>
      <c r="F17" s="54">
        <v>8367</v>
      </c>
      <c r="G17" s="54">
        <v>10972</v>
      </c>
      <c r="H17" s="54">
        <v>8743</v>
      </c>
      <c r="I17" s="54">
        <v>8508</v>
      </c>
      <c r="J17" s="54">
        <v>7568</v>
      </c>
      <c r="K17" s="54">
        <v>6227</v>
      </c>
      <c r="L17" s="54">
        <v>5713</v>
      </c>
      <c r="M17" s="54">
        <v>6279</v>
      </c>
      <c r="N17" s="54">
        <v>5602</v>
      </c>
      <c r="O17" s="54">
        <v>4914</v>
      </c>
      <c r="P17" s="54">
        <v>3765</v>
      </c>
      <c r="Q17" s="54">
        <v>2662</v>
      </c>
      <c r="R17" s="54">
        <v>2385</v>
      </c>
      <c r="S17" s="54">
        <v>2124</v>
      </c>
      <c r="T17" s="54">
        <v>1704</v>
      </c>
      <c r="U17" s="54">
        <v>2035</v>
      </c>
    </row>
    <row r="18" spans="1:22" ht="12.75" customHeight="1" x14ac:dyDescent="0.2">
      <c r="A18" s="151"/>
      <c r="B18" s="11" t="s">
        <v>20</v>
      </c>
      <c r="C18" s="54">
        <v>46614</v>
      </c>
      <c r="D18" s="54">
        <v>446</v>
      </c>
      <c r="E18" s="54">
        <v>3091</v>
      </c>
      <c r="F18" s="54">
        <v>4188</v>
      </c>
      <c r="G18" s="54">
        <v>4509</v>
      </c>
      <c r="H18" s="54">
        <v>4192</v>
      </c>
      <c r="I18" s="54">
        <v>4220</v>
      </c>
      <c r="J18" s="54">
        <v>3751</v>
      </c>
      <c r="K18" s="54">
        <v>3178</v>
      </c>
      <c r="L18" s="54">
        <v>3111</v>
      </c>
      <c r="M18" s="54">
        <v>3457</v>
      </c>
      <c r="N18" s="54">
        <v>2985</v>
      </c>
      <c r="O18" s="54">
        <v>2655</v>
      </c>
      <c r="P18" s="54">
        <v>2031</v>
      </c>
      <c r="Q18" s="54">
        <v>1288</v>
      </c>
      <c r="R18" s="54">
        <v>1100</v>
      </c>
      <c r="S18" s="54">
        <v>921</v>
      </c>
      <c r="T18" s="54">
        <v>733</v>
      </c>
      <c r="U18" s="54">
        <v>758</v>
      </c>
    </row>
    <row r="19" spans="1:22" ht="12.75" customHeight="1" x14ac:dyDescent="0.2">
      <c r="A19" s="151"/>
      <c r="B19" s="11" t="s">
        <v>21</v>
      </c>
      <c r="C19" s="54">
        <v>46278</v>
      </c>
      <c r="D19" s="54">
        <v>307</v>
      </c>
      <c r="E19" s="54">
        <v>1480</v>
      </c>
      <c r="F19" s="54">
        <v>4179</v>
      </c>
      <c r="G19" s="54">
        <v>6463</v>
      </c>
      <c r="H19" s="54">
        <v>4551</v>
      </c>
      <c r="I19" s="54">
        <v>4288</v>
      </c>
      <c r="J19" s="54">
        <v>3817</v>
      </c>
      <c r="K19" s="54">
        <v>3049</v>
      </c>
      <c r="L19" s="54">
        <v>2602</v>
      </c>
      <c r="M19" s="54">
        <v>2822</v>
      </c>
      <c r="N19" s="54">
        <v>2617</v>
      </c>
      <c r="O19" s="54">
        <v>2259</v>
      </c>
      <c r="P19" s="54">
        <v>1734</v>
      </c>
      <c r="Q19" s="54">
        <v>1374</v>
      </c>
      <c r="R19" s="54">
        <v>1285</v>
      </c>
      <c r="S19" s="54">
        <v>1203</v>
      </c>
      <c r="T19" s="54">
        <v>971</v>
      </c>
      <c r="U19" s="54">
        <v>1277</v>
      </c>
    </row>
    <row r="20" spans="1:22" ht="12.75" customHeight="1" x14ac:dyDescent="0.2">
      <c r="A20" s="4"/>
    </row>
    <row r="21" spans="1:22" ht="12.75" customHeight="1" x14ac:dyDescent="0.2">
      <c r="A21" s="2" t="s">
        <v>659</v>
      </c>
    </row>
    <row r="22" spans="1:22" ht="12.75" customHeight="1" x14ac:dyDescent="0.2">
      <c r="A22" s="2" t="s">
        <v>660</v>
      </c>
    </row>
    <row r="23" spans="1:22" ht="12.75" customHeight="1" x14ac:dyDescent="0.2">
      <c r="A23" s="2" t="s">
        <v>664</v>
      </c>
    </row>
    <row r="25" spans="1:22" ht="12.75" customHeight="1" x14ac:dyDescent="0.2">
      <c r="A25" s="7" t="s">
        <v>901</v>
      </c>
      <c r="B25" s="7"/>
      <c r="C25" s="7"/>
      <c r="D25" s="7"/>
      <c r="E25" s="7"/>
      <c r="F25" s="7"/>
      <c r="G25" s="7"/>
      <c r="H25" s="7"/>
      <c r="I25" s="7"/>
      <c r="J25" s="7"/>
      <c r="K25" s="7"/>
      <c r="L25" s="7"/>
      <c r="M25" s="7"/>
      <c r="N25" s="7"/>
      <c r="O25" s="7"/>
      <c r="P25" s="7"/>
    </row>
    <row r="27" spans="1:22" ht="12.75" customHeight="1" x14ac:dyDescent="0.2">
      <c r="A27" s="157" t="s">
        <v>494</v>
      </c>
      <c r="B27" s="157" t="s">
        <v>899</v>
      </c>
      <c r="C27" s="159" t="s">
        <v>602</v>
      </c>
      <c r="D27" s="150" t="s">
        <v>1</v>
      </c>
      <c r="E27" s="150"/>
      <c r="F27" s="150"/>
      <c r="G27" s="150"/>
      <c r="H27" s="150"/>
      <c r="I27" s="150"/>
      <c r="J27" s="150"/>
      <c r="K27" s="150"/>
      <c r="L27" s="150"/>
      <c r="M27" s="150"/>
      <c r="N27" s="150"/>
      <c r="O27" s="150"/>
      <c r="P27" s="150"/>
      <c r="Q27" s="150"/>
      <c r="R27" s="150"/>
      <c r="S27" s="150"/>
      <c r="T27" s="150"/>
      <c r="U27" s="150"/>
      <c r="V27" s="161" t="s">
        <v>26</v>
      </c>
    </row>
    <row r="28" spans="1:22" ht="12.75" customHeight="1" x14ac:dyDescent="0.2">
      <c r="A28" s="158"/>
      <c r="B28" s="158"/>
      <c r="C28" s="160"/>
      <c r="D28" s="14" t="s">
        <v>2</v>
      </c>
      <c r="E28" s="14" t="s">
        <v>3</v>
      </c>
      <c r="F28" s="14" t="s">
        <v>4</v>
      </c>
      <c r="G28" s="14" t="s">
        <v>5</v>
      </c>
      <c r="H28" s="14" t="s">
        <v>6</v>
      </c>
      <c r="I28" s="14" t="s">
        <v>7</v>
      </c>
      <c r="J28" s="14" t="s">
        <v>8</v>
      </c>
      <c r="K28" s="14" t="s">
        <v>9</v>
      </c>
      <c r="L28" s="14" t="s">
        <v>10</v>
      </c>
      <c r="M28" s="14" t="s">
        <v>11</v>
      </c>
      <c r="N28" s="14" t="s">
        <v>12</v>
      </c>
      <c r="O28" s="14" t="s">
        <v>13</v>
      </c>
      <c r="P28" s="14" t="s">
        <v>14</v>
      </c>
      <c r="Q28" s="14" t="s">
        <v>15</v>
      </c>
      <c r="R28" s="14" t="s">
        <v>16</v>
      </c>
      <c r="S28" s="14" t="s">
        <v>17</v>
      </c>
      <c r="T28" s="14" t="s">
        <v>18</v>
      </c>
      <c r="U28" s="14" t="s">
        <v>19</v>
      </c>
      <c r="V28" s="162"/>
    </row>
    <row r="29" spans="1:22" ht="12.75" customHeight="1" x14ac:dyDescent="0.2">
      <c r="A29" s="151" t="s">
        <v>0</v>
      </c>
      <c r="B29" s="11" t="s">
        <v>0</v>
      </c>
      <c r="C29" s="80">
        <v>2930.3</v>
      </c>
      <c r="D29" s="80">
        <v>477.9</v>
      </c>
      <c r="E29" s="80">
        <v>2215.1999999999998</v>
      </c>
      <c r="F29" s="80">
        <v>4077.2</v>
      </c>
      <c r="G29" s="80">
        <v>5765.1</v>
      </c>
      <c r="H29" s="80">
        <v>4762.8</v>
      </c>
      <c r="I29" s="80">
        <v>4105.6000000000004</v>
      </c>
      <c r="J29" s="80">
        <v>3699.7</v>
      </c>
      <c r="K29" s="80">
        <v>3252.7</v>
      </c>
      <c r="L29" s="80">
        <v>3056.4</v>
      </c>
      <c r="M29" s="80">
        <v>2907.7</v>
      </c>
      <c r="N29" s="80">
        <v>2528.6999999999998</v>
      </c>
      <c r="O29" s="80">
        <v>2121.9</v>
      </c>
      <c r="P29" s="80">
        <v>1715.3</v>
      </c>
      <c r="Q29" s="80">
        <v>1364.9</v>
      </c>
      <c r="R29" s="80">
        <v>1370.8</v>
      </c>
      <c r="S29" s="80">
        <v>1686.5</v>
      </c>
      <c r="T29" s="80">
        <v>2027.9</v>
      </c>
      <c r="U29" s="80">
        <v>2489.3000000000002</v>
      </c>
      <c r="V29" s="122">
        <v>3107.7</v>
      </c>
    </row>
    <row r="30" spans="1:22" ht="12.75" customHeight="1" x14ac:dyDescent="0.2">
      <c r="A30" s="151"/>
      <c r="B30" s="11" t="s">
        <v>20</v>
      </c>
      <c r="C30" s="80">
        <v>3055.3</v>
      </c>
      <c r="D30" s="80">
        <v>563.5</v>
      </c>
      <c r="E30" s="80">
        <v>2987.1</v>
      </c>
      <c r="F30" s="80">
        <v>3939.8</v>
      </c>
      <c r="G30" s="80">
        <v>4843.3</v>
      </c>
      <c r="H30" s="80">
        <v>4678.5</v>
      </c>
      <c r="I30" s="80">
        <v>4215.6000000000004</v>
      </c>
      <c r="J30" s="80">
        <v>3891.1</v>
      </c>
      <c r="K30" s="80">
        <v>3533.3</v>
      </c>
      <c r="L30" s="80">
        <v>3493.9</v>
      </c>
      <c r="M30" s="80">
        <v>3292.8</v>
      </c>
      <c r="N30" s="80">
        <v>2773.4</v>
      </c>
      <c r="O30" s="80">
        <v>2348.9</v>
      </c>
      <c r="P30" s="80">
        <v>1868.1</v>
      </c>
      <c r="Q30" s="80">
        <v>1366.3</v>
      </c>
      <c r="R30" s="80">
        <v>1302.3</v>
      </c>
      <c r="S30" s="80">
        <v>1565.3</v>
      </c>
      <c r="T30" s="80">
        <v>1921.8</v>
      </c>
      <c r="U30" s="80">
        <v>2403.4</v>
      </c>
      <c r="V30" s="122">
        <v>3205.2</v>
      </c>
    </row>
    <row r="31" spans="1:22" ht="12.75" customHeight="1" x14ac:dyDescent="0.2">
      <c r="A31" s="151"/>
      <c r="B31" s="11" t="s">
        <v>21</v>
      </c>
      <c r="C31" s="80">
        <v>2807</v>
      </c>
      <c r="D31" s="80">
        <v>387.7</v>
      </c>
      <c r="E31" s="80">
        <v>1400.1</v>
      </c>
      <c r="F31" s="80">
        <v>4222.3</v>
      </c>
      <c r="G31" s="80">
        <v>6733.9</v>
      </c>
      <c r="H31" s="80">
        <v>4853.1000000000004</v>
      </c>
      <c r="I31" s="80">
        <v>3988.2</v>
      </c>
      <c r="J31" s="80">
        <v>3511.4</v>
      </c>
      <c r="K31" s="80">
        <v>2976.4</v>
      </c>
      <c r="L31" s="80">
        <v>2631.9</v>
      </c>
      <c r="M31" s="80">
        <v>2539.1</v>
      </c>
      <c r="N31" s="80">
        <v>2294.4</v>
      </c>
      <c r="O31" s="80">
        <v>1907.2</v>
      </c>
      <c r="P31" s="80">
        <v>1571.2</v>
      </c>
      <c r="Q31" s="80">
        <v>1363.5</v>
      </c>
      <c r="R31" s="80">
        <v>1435.5</v>
      </c>
      <c r="S31" s="80">
        <v>1795.1</v>
      </c>
      <c r="T31" s="80">
        <v>2114.1999999999998</v>
      </c>
      <c r="U31" s="80">
        <v>2543.1</v>
      </c>
      <c r="V31" s="122">
        <v>3013.7</v>
      </c>
    </row>
    <row r="32" spans="1:22" ht="12.75" customHeight="1" x14ac:dyDescent="0.2">
      <c r="A32" s="152" t="s">
        <v>22</v>
      </c>
      <c r="B32" s="1" t="s">
        <v>0</v>
      </c>
      <c r="C32" s="81">
        <v>4619.2</v>
      </c>
      <c r="D32" s="81">
        <v>490.7</v>
      </c>
      <c r="E32" s="81">
        <v>2246.8000000000002</v>
      </c>
      <c r="F32" s="81">
        <v>4266.8999999999996</v>
      </c>
      <c r="G32" s="81">
        <v>6783.7</v>
      </c>
      <c r="H32" s="81">
        <v>7235.7</v>
      </c>
      <c r="I32" s="81">
        <v>7385.6</v>
      </c>
      <c r="J32" s="81">
        <v>7198.9</v>
      </c>
      <c r="K32" s="81">
        <v>6695.7</v>
      </c>
      <c r="L32" s="81">
        <v>5830.2</v>
      </c>
      <c r="M32" s="81">
        <v>5254.2</v>
      </c>
      <c r="N32" s="81">
        <v>4409.8</v>
      </c>
      <c r="O32" s="81">
        <v>3480.4</v>
      </c>
      <c r="P32" s="81">
        <v>2385.9</v>
      </c>
      <c r="Q32" s="81">
        <v>1732.2</v>
      </c>
      <c r="R32" s="81">
        <v>1899.5</v>
      </c>
      <c r="S32" s="81">
        <v>1885.2</v>
      </c>
      <c r="T32" s="81">
        <v>2534.9</v>
      </c>
      <c r="U32" s="81">
        <v>2264.1999999999998</v>
      </c>
      <c r="V32" s="121">
        <v>4730.5</v>
      </c>
    </row>
    <row r="33" spans="1:22" ht="12.75" customHeight="1" x14ac:dyDescent="0.2">
      <c r="A33" s="152"/>
      <c r="B33" s="1" t="s">
        <v>20</v>
      </c>
      <c r="C33" s="81">
        <v>5086</v>
      </c>
      <c r="D33" s="81">
        <v>623.1</v>
      </c>
      <c r="E33" s="81">
        <v>3198.2</v>
      </c>
      <c r="F33" s="81">
        <v>4248</v>
      </c>
      <c r="G33" s="81">
        <v>6138.2</v>
      </c>
      <c r="H33" s="81">
        <v>7591.6</v>
      </c>
      <c r="I33" s="81">
        <v>8251.1</v>
      </c>
      <c r="J33" s="81">
        <v>8316.1</v>
      </c>
      <c r="K33" s="81">
        <v>8107.4</v>
      </c>
      <c r="L33" s="81">
        <v>7097.9</v>
      </c>
      <c r="M33" s="81">
        <v>6129.6</v>
      </c>
      <c r="N33" s="81">
        <v>4899.1000000000004</v>
      </c>
      <c r="O33" s="81">
        <v>3914.6</v>
      </c>
      <c r="P33" s="81">
        <v>2458</v>
      </c>
      <c r="Q33" s="81">
        <v>1769</v>
      </c>
      <c r="R33" s="81">
        <v>1955.3</v>
      </c>
      <c r="S33" s="81">
        <v>1952.9</v>
      </c>
      <c r="T33" s="81">
        <v>2512.1</v>
      </c>
      <c r="U33" s="81">
        <v>2100.8000000000002</v>
      </c>
      <c r="V33" s="121">
        <v>5239.5</v>
      </c>
    </row>
    <row r="34" spans="1:22" ht="12.75" customHeight="1" x14ac:dyDescent="0.2">
      <c r="A34" s="152"/>
      <c r="B34" s="1" t="s">
        <v>21</v>
      </c>
      <c r="C34" s="81">
        <v>4156.8</v>
      </c>
      <c r="D34" s="81">
        <v>350.9</v>
      </c>
      <c r="E34" s="81">
        <v>1234.8</v>
      </c>
      <c r="F34" s="81">
        <v>4287</v>
      </c>
      <c r="G34" s="81">
        <v>7465.6</v>
      </c>
      <c r="H34" s="81">
        <v>6863.2</v>
      </c>
      <c r="I34" s="81">
        <v>6510.3</v>
      </c>
      <c r="J34" s="81">
        <v>6145.1</v>
      </c>
      <c r="K34" s="81">
        <v>5381.1</v>
      </c>
      <c r="L34" s="81">
        <v>4634.8999999999996</v>
      </c>
      <c r="M34" s="81">
        <v>4438.6000000000004</v>
      </c>
      <c r="N34" s="81">
        <v>3948.1</v>
      </c>
      <c r="O34" s="81">
        <v>3083.6</v>
      </c>
      <c r="P34" s="81">
        <v>2321.1</v>
      </c>
      <c r="Q34" s="81">
        <v>1699.2</v>
      </c>
      <c r="R34" s="81">
        <v>1850.5</v>
      </c>
      <c r="S34" s="81">
        <v>1827.3</v>
      </c>
      <c r="T34" s="81">
        <v>2551</v>
      </c>
      <c r="U34" s="81">
        <v>2361.8000000000002</v>
      </c>
      <c r="V34" s="121">
        <v>4240.1000000000004</v>
      </c>
    </row>
    <row r="35" spans="1:22" ht="12.75" customHeight="1" x14ac:dyDescent="0.2">
      <c r="A35" s="151" t="s">
        <v>23</v>
      </c>
      <c r="B35" s="11" t="s">
        <v>0</v>
      </c>
      <c r="C35" s="80">
        <v>2573.9</v>
      </c>
      <c r="D35" s="80">
        <v>460.3</v>
      </c>
      <c r="E35" s="80">
        <v>1235.5</v>
      </c>
      <c r="F35" s="80">
        <v>2228.8000000000002</v>
      </c>
      <c r="G35" s="80">
        <v>3600</v>
      </c>
      <c r="H35" s="80">
        <v>3523.4</v>
      </c>
      <c r="I35" s="80">
        <v>3763.7</v>
      </c>
      <c r="J35" s="80">
        <v>3854.3</v>
      </c>
      <c r="K35" s="80">
        <v>3575.5</v>
      </c>
      <c r="L35" s="80">
        <v>3011.4</v>
      </c>
      <c r="M35" s="80">
        <v>2833.5</v>
      </c>
      <c r="N35" s="80">
        <v>2186.6999999999998</v>
      </c>
      <c r="O35" s="80">
        <v>1816.5</v>
      </c>
      <c r="P35" s="80">
        <v>1623.4</v>
      </c>
      <c r="Q35" s="80">
        <v>1487.5</v>
      </c>
      <c r="R35" s="80">
        <v>1711.1</v>
      </c>
      <c r="S35" s="80">
        <v>2086.5</v>
      </c>
      <c r="T35" s="80">
        <v>2133.3000000000002</v>
      </c>
      <c r="U35" s="80">
        <v>2945.2</v>
      </c>
      <c r="V35" s="122">
        <v>2562.6</v>
      </c>
    </row>
    <row r="36" spans="1:22" ht="12.75" customHeight="1" x14ac:dyDescent="0.2">
      <c r="A36" s="151"/>
      <c r="B36" s="11" t="s">
        <v>20</v>
      </c>
      <c r="C36" s="80">
        <v>3055.2</v>
      </c>
      <c r="D36" s="80">
        <v>518.6</v>
      </c>
      <c r="E36" s="80">
        <v>1668.7</v>
      </c>
      <c r="F36" s="80">
        <v>1916.3</v>
      </c>
      <c r="G36" s="80">
        <v>3439.3</v>
      </c>
      <c r="H36" s="80">
        <v>4303.3999999999996</v>
      </c>
      <c r="I36" s="80">
        <v>4902.5</v>
      </c>
      <c r="J36" s="80">
        <v>4928.6000000000004</v>
      </c>
      <c r="K36" s="80">
        <v>4534.5</v>
      </c>
      <c r="L36" s="80">
        <v>4019.7</v>
      </c>
      <c r="M36" s="80">
        <v>3408.4</v>
      </c>
      <c r="N36" s="80">
        <v>2799.2</v>
      </c>
      <c r="O36" s="80">
        <v>2240.5</v>
      </c>
      <c r="P36" s="80">
        <v>1889.1</v>
      </c>
      <c r="Q36" s="80">
        <v>1655.8</v>
      </c>
      <c r="R36" s="80">
        <v>1940.8</v>
      </c>
      <c r="S36" s="80">
        <v>2543.4</v>
      </c>
      <c r="T36" s="80">
        <v>2043</v>
      </c>
      <c r="U36" s="80">
        <v>2040.8</v>
      </c>
      <c r="V36" s="122">
        <v>3043.2</v>
      </c>
    </row>
    <row r="37" spans="1:22" ht="12.75" customHeight="1" x14ac:dyDescent="0.2">
      <c r="A37" s="151"/>
      <c r="B37" s="11" t="s">
        <v>21</v>
      </c>
      <c r="C37" s="80">
        <v>2082.4</v>
      </c>
      <c r="D37" s="80">
        <v>398.9</v>
      </c>
      <c r="E37" s="80">
        <v>771.2</v>
      </c>
      <c r="F37" s="80">
        <v>2557.4</v>
      </c>
      <c r="G37" s="80">
        <v>3769.7</v>
      </c>
      <c r="H37" s="80">
        <v>2733.5</v>
      </c>
      <c r="I37" s="80">
        <v>2569.9</v>
      </c>
      <c r="J37" s="80">
        <v>2735.5</v>
      </c>
      <c r="K37" s="80">
        <v>2563.9</v>
      </c>
      <c r="L37" s="80">
        <v>1981.9</v>
      </c>
      <c r="M37" s="80">
        <v>2230.1999999999998</v>
      </c>
      <c r="N37" s="80">
        <v>1584.9</v>
      </c>
      <c r="O37" s="80">
        <v>1409.5</v>
      </c>
      <c r="P37" s="80">
        <v>1375.4</v>
      </c>
      <c r="Q37" s="80">
        <v>1320.3</v>
      </c>
      <c r="R37" s="80">
        <v>1501.5</v>
      </c>
      <c r="S37" s="80">
        <v>1727.3</v>
      </c>
      <c r="T37" s="80">
        <v>2197</v>
      </c>
      <c r="U37" s="80">
        <v>3402.1</v>
      </c>
      <c r="V37" s="122">
        <v>2066.6999999999998</v>
      </c>
    </row>
    <row r="38" spans="1:22" ht="12.75" customHeight="1" x14ac:dyDescent="0.2">
      <c r="A38" s="152" t="s">
        <v>24</v>
      </c>
      <c r="B38" s="1" t="s">
        <v>0</v>
      </c>
      <c r="C38" s="81">
        <v>952.3</v>
      </c>
      <c r="D38" s="81">
        <v>257.89999999999998</v>
      </c>
      <c r="E38" s="81">
        <v>648</v>
      </c>
      <c r="F38" s="81">
        <v>1501.7</v>
      </c>
      <c r="G38" s="81">
        <v>2167.5</v>
      </c>
      <c r="H38" s="81">
        <v>1411.2</v>
      </c>
      <c r="I38" s="81">
        <v>1015.3</v>
      </c>
      <c r="J38" s="81">
        <v>923</v>
      </c>
      <c r="K38" s="81">
        <v>825.9</v>
      </c>
      <c r="L38" s="81">
        <v>767.2</v>
      </c>
      <c r="M38" s="81">
        <v>720.6</v>
      </c>
      <c r="N38" s="81">
        <v>739.7</v>
      </c>
      <c r="O38" s="81">
        <v>737.4</v>
      </c>
      <c r="P38" s="81">
        <v>758.5</v>
      </c>
      <c r="Q38" s="81">
        <v>746.9</v>
      </c>
      <c r="R38" s="81">
        <v>851.2</v>
      </c>
      <c r="S38" s="81">
        <v>1075.9000000000001</v>
      </c>
      <c r="T38" s="81">
        <v>1540.9</v>
      </c>
      <c r="U38" s="81">
        <v>1475</v>
      </c>
      <c r="V38" s="121">
        <v>993.6</v>
      </c>
    </row>
    <row r="39" spans="1:22" ht="12.75" customHeight="1" x14ac:dyDescent="0.2">
      <c r="A39" s="152"/>
      <c r="B39" s="1" t="s">
        <v>20</v>
      </c>
      <c r="C39" s="81">
        <v>888</v>
      </c>
      <c r="D39" s="81">
        <v>285.2</v>
      </c>
      <c r="E39" s="81">
        <v>851.6</v>
      </c>
      <c r="F39" s="81">
        <v>1194.3</v>
      </c>
      <c r="G39" s="81">
        <v>1672.7</v>
      </c>
      <c r="H39" s="81">
        <v>1263</v>
      </c>
      <c r="I39" s="81">
        <v>969.8</v>
      </c>
      <c r="J39" s="81">
        <v>789.7</v>
      </c>
      <c r="K39" s="81">
        <v>791.1</v>
      </c>
      <c r="L39" s="81">
        <v>768.5</v>
      </c>
      <c r="M39" s="81">
        <v>695.4</v>
      </c>
      <c r="N39" s="81">
        <v>741.7</v>
      </c>
      <c r="O39" s="81">
        <v>718.9</v>
      </c>
      <c r="P39" s="81">
        <v>817.2</v>
      </c>
      <c r="Q39" s="81">
        <v>788.6</v>
      </c>
      <c r="R39" s="81">
        <v>627.4</v>
      </c>
      <c r="S39" s="81">
        <v>938.2</v>
      </c>
      <c r="T39" s="81">
        <v>1196</v>
      </c>
      <c r="U39" s="81">
        <v>1573</v>
      </c>
      <c r="V39" s="121">
        <v>908.7</v>
      </c>
    </row>
    <row r="40" spans="1:22" ht="12.75" customHeight="1" x14ac:dyDescent="0.2">
      <c r="A40" s="152"/>
      <c r="B40" s="1" t="s">
        <v>21</v>
      </c>
      <c r="C40" s="81">
        <v>1015.5</v>
      </c>
      <c r="D40" s="81">
        <v>229.3</v>
      </c>
      <c r="E40" s="81">
        <v>437.3</v>
      </c>
      <c r="F40" s="81">
        <v>1828.1</v>
      </c>
      <c r="G40" s="81">
        <v>2694.1</v>
      </c>
      <c r="H40" s="81">
        <v>1589.6</v>
      </c>
      <c r="I40" s="81">
        <v>1067</v>
      </c>
      <c r="J40" s="81">
        <v>1051.0999999999999</v>
      </c>
      <c r="K40" s="81">
        <v>859.9</v>
      </c>
      <c r="L40" s="81">
        <v>766.1</v>
      </c>
      <c r="M40" s="81">
        <v>742.7</v>
      </c>
      <c r="N40" s="81">
        <v>738</v>
      </c>
      <c r="O40" s="81">
        <v>752.5</v>
      </c>
      <c r="P40" s="81">
        <v>713.5</v>
      </c>
      <c r="Q40" s="81">
        <v>712.2</v>
      </c>
      <c r="R40" s="81">
        <v>1056.3</v>
      </c>
      <c r="S40" s="81">
        <v>1193.7</v>
      </c>
      <c r="T40" s="81">
        <v>1850.7</v>
      </c>
      <c r="U40" s="81">
        <v>1396.4</v>
      </c>
      <c r="V40" s="121">
        <v>1084.0999999999999</v>
      </c>
    </row>
    <row r="41" spans="1:22" ht="12.75" customHeight="1" x14ac:dyDescent="0.2">
      <c r="A41" s="151" t="s">
        <v>25</v>
      </c>
      <c r="B41" s="11" t="s">
        <v>0</v>
      </c>
      <c r="C41" s="80">
        <v>3047.9</v>
      </c>
      <c r="D41" s="80">
        <v>576</v>
      </c>
      <c r="E41" s="80">
        <v>2988.4</v>
      </c>
      <c r="F41" s="80">
        <v>5036.7</v>
      </c>
      <c r="G41" s="80">
        <v>6760.7</v>
      </c>
      <c r="H41" s="80">
        <v>5302.6</v>
      </c>
      <c r="I41" s="80">
        <v>4554.1000000000004</v>
      </c>
      <c r="J41" s="80">
        <v>4063.4</v>
      </c>
      <c r="K41" s="80">
        <v>3496.7</v>
      </c>
      <c r="L41" s="80">
        <v>3151.1</v>
      </c>
      <c r="M41" s="80">
        <v>2900.4</v>
      </c>
      <c r="N41" s="80">
        <v>2518.1</v>
      </c>
      <c r="O41" s="80">
        <v>2124.5</v>
      </c>
      <c r="P41" s="80">
        <v>1762.1</v>
      </c>
      <c r="Q41" s="80">
        <v>1396.3</v>
      </c>
      <c r="R41" s="80">
        <v>1360.7</v>
      </c>
      <c r="S41" s="80">
        <v>1705.6</v>
      </c>
      <c r="T41" s="80">
        <v>2031.7</v>
      </c>
      <c r="U41" s="80">
        <v>2540.6</v>
      </c>
      <c r="V41" s="122">
        <v>3483.8</v>
      </c>
    </row>
    <row r="42" spans="1:22" ht="12.75" customHeight="1" x14ac:dyDescent="0.2">
      <c r="A42" s="151"/>
      <c r="B42" s="11" t="s">
        <v>20</v>
      </c>
      <c r="C42" s="80">
        <v>3087.7</v>
      </c>
      <c r="D42" s="80">
        <v>664.4</v>
      </c>
      <c r="E42" s="80">
        <v>3934.1</v>
      </c>
      <c r="F42" s="80">
        <v>4919</v>
      </c>
      <c r="G42" s="80">
        <v>5440.4</v>
      </c>
      <c r="H42" s="80">
        <v>4981</v>
      </c>
      <c r="I42" s="80">
        <v>4394.5</v>
      </c>
      <c r="J42" s="80">
        <v>4026.8</v>
      </c>
      <c r="K42" s="80">
        <v>3576.8</v>
      </c>
      <c r="L42" s="80">
        <v>3469.8</v>
      </c>
      <c r="M42" s="80">
        <v>3236.9</v>
      </c>
      <c r="N42" s="80">
        <v>2701.4</v>
      </c>
      <c r="O42" s="80">
        <v>2324.6999999999998</v>
      </c>
      <c r="P42" s="80">
        <v>1919.3</v>
      </c>
      <c r="Q42" s="80">
        <v>1375.6</v>
      </c>
      <c r="R42" s="80">
        <v>1286.5</v>
      </c>
      <c r="S42" s="80">
        <v>1555.2</v>
      </c>
      <c r="T42" s="80">
        <v>1944.3</v>
      </c>
      <c r="U42" s="80">
        <v>2469.1</v>
      </c>
      <c r="V42" s="122">
        <v>3476</v>
      </c>
    </row>
    <row r="43" spans="1:22" ht="12.75" customHeight="1" x14ac:dyDescent="0.2">
      <c r="A43" s="151"/>
      <c r="B43" s="11" t="s">
        <v>21</v>
      </c>
      <c r="C43" s="80">
        <v>3008.7</v>
      </c>
      <c r="D43" s="80">
        <v>482.8</v>
      </c>
      <c r="E43" s="80">
        <v>1989.5</v>
      </c>
      <c r="F43" s="80">
        <v>5160.5</v>
      </c>
      <c r="G43" s="80">
        <v>8138.8</v>
      </c>
      <c r="H43" s="80">
        <v>5638</v>
      </c>
      <c r="I43" s="80">
        <v>4723</v>
      </c>
      <c r="J43" s="80">
        <v>4099.8999999999996</v>
      </c>
      <c r="K43" s="80">
        <v>3417</v>
      </c>
      <c r="L43" s="80">
        <v>2839.4</v>
      </c>
      <c r="M43" s="80">
        <v>2572.6999999999998</v>
      </c>
      <c r="N43" s="80">
        <v>2337.1999999999998</v>
      </c>
      <c r="O43" s="80">
        <v>1929.3</v>
      </c>
      <c r="P43" s="80">
        <v>1607.8</v>
      </c>
      <c r="Q43" s="80">
        <v>1416.3</v>
      </c>
      <c r="R43" s="80">
        <v>1431.3</v>
      </c>
      <c r="S43" s="80">
        <v>1842</v>
      </c>
      <c r="T43" s="80">
        <v>2103.1</v>
      </c>
      <c r="U43" s="80">
        <v>2585</v>
      </c>
      <c r="V43" s="122">
        <v>3494.6</v>
      </c>
    </row>
    <row r="45" spans="1:22" ht="12.75" customHeight="1" x14ac:dyDescent="0.2">
      <c r="A45" s="2" t="s">
        <v>659</v>
      </c>
    </row>
    <row r="46" spans="1:22" ht="12.75" customHeight="1" x14ac:dyDescent="0.2">
      <c r="A46" s="2" t="s">
        <v>661</v>
      </c>
    </row>
    <row r="47" spans="1:22" ht="12.75" customHeight="1" x14ac:dyDescent="0.2">
      <c r="A47" s="2" t="s">
        <v>665</v>
      </c>
    </row>
    <row r="48" spans="1:22" ht="12.75" customHeight="1" x14ac:dyDescent="0.2">
      <c r="A48" s="2" t="s">
        <v>660</v>
      </c>
    </row>
    <row r="49" spans="1:1" ht="12.75" customHeight="1" x14ac:dyDescent="0.2">
      <c r="A49" s="2" t="s">
        <v>664</v>
      </c>
    </row>
    <row r="50" spans="1:1" ht="12.75" customHeight="1" x14ac:dyDescent="0.2">
      <c r="A50" s="2"/>
    </row>
    <row r="51" spans="1:1" ht="12.75" customHeight="1" x14ac:dyDescent="0.2">
      <c r="A51" s="2" t="s">
        <v>663</v>
      </c>
    </row>
  </sheetData>
  <mergeCells count="19">
    <mergeCell ref="A29:A31"/>
    <mergeCell ref="A32:A34"/>
    <mergeCell ref="A35:A37"/>
    <mergeCell ref="A38:A40"/>
    <mergeCell ref="A41:A43"/>
    <mergeCell ref="C27:C28"/>
    <mergeCell ref="D27:U27"/>
    <mergeCell ref="V27:V28"/>
    <mergeCell ref="A27:A28"/>
    <mergeCell ref="B27:B28"/>
    <mergeCell ref="A11:A13"/>
    <mergeCell ref="A14:A16"/>
    <mergeCell ref="A17:A19"/>
    <mergeCell ref="C3:C4"/>
    <mergeCell ref="D3:U3"/>
    <mergeCell ref="A5:A7"/>
    <mergeCell ref="A8:A10"/>
    <mergeCell ref="A3:A4"/>
    <mergeCell ref="B3:B4"/>
  </mergeCells>
  <hyperlinks>
    <hyperlink ref="W1" location="Contents!A1" display="contents" xr:uid="{A626E5C7-A138-4356-B40F-F2D97211341E}"/>
  </hyperlinks>
  <pageMargins left="0.5" right="0.5" top="0.5" bottom="0.5" header="0" footer="0"/>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3"/>
  <sheetViews>
    <sheetView showGridLines="0" zoomScaleNormal="100" workbookViewId="0"/>
  </sheetViews>
  <sheetFormatPr defaultColWidth="8.7109375" defaultRowHeight="12.75" customHeight="1" x14ac:dyDescent="0.2"/>
  <cols>
    <col min="1" max="1" width="14.85546875" style="1" customWidth="1"/>
    <col min="2" max="16384" width="8.7109375" style="1"/>
  </cols>
  <sheetData>
    <row r="1" spans="1:23" ht="12.75" customHeight="1" x14ac:dyDescent="0.2">
      <c r="A1" s="7" t="s">
        <v>903</v>
      </c>
      <c r="B1" s="6"/>
      <c r="C1" s="6"/>
      <c r="D1" s="6"/>
      <c r="E1" s="6"/>
      <c r="F1" s="6"/>
      <c r="G1" s="6"/>
      <c r="H1" s="6"/>
      <c r="I1" s="6"/>
      <c r="J1" s="6"/>
      <c r="K1" s="6"/>
      <c r="L1" s="6"/>
      <c r="M1" s="6"/>
      <c r="N1" s="6"/>
      <c r="O1" s="6"/>
      <c r="P1" s="6"/>
      <c r="W1" s="10" t="s">
        <v>575</v>
      </c>
    </row>
    <row r="3" spans="1:23" ht="12.75" customHeight="1" x14ac:dyDescent="0.2">
      <c r="A3" s="157" t="s">
        <v>494</v>
      </c>
      <c r="B3" s="157" t="s">
        <v>899</v>
      </c>
      <c r="C3" s="157"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58"/>
      <c r="B4" s="158"/>
      <c r="C4" s="158"/>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c r="V4" s="17"/>
    </row>
    <row r="5" spans="1:23" ht="12.75" customHeight="1" x14ac:dyDescent="0.2">
      <c r="A5" s="151" t="s">
        <v>0</v>
      </c>
      <c r="B5" s="11" t="s">
        <v>0</v>
      </c>
      <c r="C5" s="54">
        <v>77007</v>
      </c>
      <c r="D5" s="54">
        <v>360</v>
      </c>
      <c r="E5" s="54">
        <v>1807</v>
      </c>
      <c r="F5" s="54">
        <v>6171</v>
      </c>
      <c r="G5" s="54">
        <v>9284</v>
      </c>
      <c r="H5" s="54">
        <v>8331</v>
      </c>
      <c r="I5" s="54">
        <v>8970</v>
      </c>
      <c r="J5" s="54">
        <v>8243</v>
      </c>
      <c r="K5" s="54">
        <v>6591</v>
      </c>
      <c r="L5" s="54">
        <v>5763</v>
      </c>
      <c r="M5" s="54">
        <v>5779</v>
      </c>
      <c r="N5" s="54">
        <v>4933</v>
      </c>
      <c r="O5" s="54">
        <v>4138</v>
      </c>
      <c r="P5" s="54">
        <v>2844</v>
      </c>
      <c r="Q5" s="54">
        <v>1622</v>
      </c>
      <c r="R5" s="54">
        <v>1036</v>
      </c>
      <c r="S5" s="54">
        <v>592</v>
      </c>
      <c r="T5" s="54">
        <v>325</v>
      </c>
      <c r="U5" s="54">
        <v>218</v>
      </c>
    </row>
    <row r="6" spans="1:23" ht="12.75" customHeight="1" x14ac:dyDescent="0.2">
      <c r="A6" s="151"/>
      <c r="B6" s="11" t="s">
        <v>20</v>
      </c>
      <c r="C6" s="54">
        <v>39377</v>
      </c>
      <c r="D6" s="54">
        <v>222</v>
      </c>
      <c r="E6" s="54">
        <v>1192</v>
      </c>
      <c r="F6" s="54">
        <v>2897</v>
      </c>
      <c r="G6" s="54">
        <v>4201</v>
      </c>
      <c r="H6" s="54">
        <v>4355</v>
      </c>
      <c r="I6" s="54">
        <v>4994</v>
      </c>
      <c r="J6" s="54">
        <v>4384</v>
      </c>
      <c r="K6" s="54">
        <v>3568</v>
      </c>
      <c r="L6" s="54">
        <v>3200</v>
      </c>
      <c r="M6" s="54">
        <v>3017</v>
      </c>
      <c r="N6" s="54">
        <v>2429</v>
      </c>
      <c r="O6" s="54">
        <v>1986</v>
      </c>
      <c r="P6" s="54">
        <v>1375</v>
      </c>
      <c r="Q6" s="54">
        <v>731</v>
      </c>
      <c r="R6" s="54">
        <v>417</v>
      </c>
      <c r="S6" s="54">
        <v>212</v>
      </c>
      <c r="T6" s="54">
        <v>116</v>
      </c>
      <c r="U6" s="54">
        <v>81</v>
      </c>
    </row>
    <row r="7" spans="1:23" ht="12.75" customHeight="1" x14ac:dyDescent="0.2">
      <c r="A7" s="151"/>
      <c r="B7" s="11" t="s">
        <v>21</v>
      </c>
      <c r="C7" s="54">
        <v>37630</v>
      </c>
      <c r="D7" s="54">
        <v>138</v>
      </c>
      <c r="E7" s="54">
        <v>615</v>
      </c>
      <c r="F7" s="54">
        <v>3274</v>
      </c>
      <c r="G7" s="54">
        <v>5083</v>
      </c>
      <c r="H7" s="54">
        <v>3976</v>
      </c>
      <c r="I7" s="54">
        <v>3976</v>
      </c>
      <c r="J7" s="54">
        <v>3859</v>
      </c>
      <c r="K7" s="54">
        <v>3023</v>
      </c>
      <c r="L7" s="54">
        <v>2563</v>
      </c>
      <c r="M7" s="54">
        <v>2762</v>
      </c>
      <c r="N7" s="54">
        <v>2504</v>
      </c>
      <c r="O7" s="54">
        <v>2152</v>
      </c>
      <c r="P7" s="54">
        <v>1469</v>
      </c>
      <c r="Q7" s="54">
        <v>891</v>
      </c>
      <c r="R7" s="54">
        <v>619</v>
      </c>
      <c r="S7" s="54">
        <v>380</v>
      </c>
      <c r="T7" s="54">
        <v>209</v>
      </c>
      <c r="U7" s="54">
        <v>137</v>
      </c>
    </row>
    <row r="8" spans="1:23" ht="12.75" customHeight="1" x14ac:dyDescent="0.2">
      <c r="A8" s="152" t="s">
        <v>22</v>
      </c>
      <c r="B8" s="1" t="s">
        <v>0</v>
      </c>
      <c r="C8" s="55">
        <v>27834</v>
      </c>
      <c r="D8" s="55">
        <v>163</v>
      </c>
      <c r="E8" s="55">
        <v>651</v>
      </c>
      <c r="F8" s="55">
        <v>2776</v>
      </c>
      <c r="G8" s="55">
        <v>3639</v>
      </c>
      <c r="H8" s="55">
        <v>3423</v>
      </c>
      <c r="I8" s="55">
        <v>3647</v>
      </c>
      <c r="J8" s="55">
        <v>3288</v>
      </c>
      <c r="K8" s="55">
        <v>2490</v>
      </c>
      <c r="L8" s="55">
        <v>2121</v>
      </c>
      <c r="M8" s="55">
        <v>1928</v>
      </c>
      <c r="N8" s="55">
        <v>1543</v>
      </c>
      <c r="O8" s="55">
        <v>1077</v>
      </c>
      <c r="P8" s="55">
        <v>571</v>
      </c>
      <c r="Q8" s="55">
        <v>277</v>
      </c>
      <c r="R8" s="55">
        <v>120</v>
      </c>
      <c r="S8" s="55">
        <v>62</v>
      </c>
      <c r="T8" s="55">
        <v>37</v>
      </c>
      <c r="U8" s="55">
        <v>21</v>
      </c>
    </row>
    <row r="9" spans="1:23" ht="12.75" customHeight="1" x14ac:dyDescent="0.2">
      <c r="A9" s="152"/>
      <c r="B9" s="1" t="s">
        <v>20</v>
      </c>
      <c r="C9" s="55">
        <v>14940</v>
      </c>
      <c r="D9" s="55">
        <v>101</v>
      </c>
      <c r="E9" s="55">
        <v>428</v>
      </c>
      <c r="F9" s="55">
        <v>1359</v>
      </c>
      <c r="G9" s="55">
        <v>1794</v>
      </c>
      <c r="H9" s="55">
        <v>1871</v>
      </c>
      <c r="I9" s="55">
        <v>2090</v>
      </c>
      <c r="J9" s="55">
        <v>1804</v>
      </c>
      <c r="K9" s="55">
        <v>1417</v>
      </c>
      <c r="L9" s="55">
        <v>1241</v>
      </c>
      <c r="M9" s="55">
        <v>1043</v>
      </c>
      <c r="N9" s="55">
        <v>777</v>
      </c>
      <c r="O9" s="55">
        <v>527</v>
      </c>
      <c r="P9" s="55">
        <v>266</v>
      </c>
      <c r="Q9" s="55">
        <v>142</v>
      </c>
      <c r="R9" s="55">
        <v>41</v>
      </c>
      <c r="S9" s="55">
        <v>21</v>
      </c>
      <c r="T9" s="55">
        <v>12</v>
      </c>
      <c r="U9" s="55">
        <v>6</v>
      </c>
    </row>
    <row r="10" spans="1:23" ht="12.75" customHeight="1" x14ac:dyDescent="0.2">
      <c r="A10" s="152"/>
      <c r="B10" s="1" t="s">
        <v>21</v>
      </c>
      <c r="C10" s="55">
        <v>12894</v>
      </c>
      <c r="D10" s="55">
        <v>62</v>
      </c>
      <c r="E10" s="55">
        <v>223</v>
      </c>
      <c r="F10" s="55">
        <v>1417</v>
      </c>
      <c r="G10" s="55">
        <v>1845</v>
      </c>
      <c r="H10" s="55">
        <v>1552</v>
      </c>
      <c r="I10" s="55">
        <v>1557</v>
      </c>
      <c r="J10" s="55">
        <v>1484</v>
      </c>
      <c r="K10" s="55">
        <v>1073</v>
      </c>
      <c r="L10" s="55">
        <v>880</v>
      </c>
      <c r="M10" s="55">
        <v>885</v>
      </c>
      <c r="N10" s="55">
        <v>766</v>
      </c>
      <c r="O10" s="55">
        <v>550</v>
      </c>
      <c r="P10" s="55">
        <v>305</v>
      </c>
      <c r="Q10" s="55">
        <v>135</v>
      </c>
      <c r="R10" s="55">
        <v>79</v>
      </c>
      <c r="S10" s="55">
        <v>41</v>
      </c>
      <c r="T10" s="55">
        <v>25</v>
      </c>
      <c r="U10" s="55">
        <v>15</v>
      </c>
    </row>
    <row r="11" spans="1:23" ht="12.75" customHeight="1" x14ac:dyDescent="0.2">
      <c r="A11" s="151" t="s">
        <v>23</v>
      </c>
      <c r="B11" s="11" t="s">
        <v>0</v>
      </c>
      <c r="C11" s="54">
        <v>4484</v>
      </c>
      <c r="D11" s="54">
        <v>26</v>
      </c>
      <c r="E11" s="54">
        <v>58</v>
      </c>
      <c r="F11" s="54">
        <v>371</v>
      </c>
      <c r="G11" s="54">
        <v>599</v>
      </c>
      <c r="H11" s="54">
        <v>529</v>
      </c>
      <c r="I11" s="54">
        <v>563</v>
      </c>
      <c r="J11" s="54">
        <v>560</v>
      </c>
      <c r="K11" s="54">
        <v>445</v>
      </c>
      <c r="L11" s="54">
        <v>358</v>
      </c>
      <c r="M11" s="54">
        <v>324</v>
      </c>
      <c r="N11" s="54">
        <v>249</v>
      </c>
      <c r="O11" s="54">
        <v>171</v>
      </c>
      <c r="P11" s="54">
        <v>125</v>
      </c>
      <c r="Q11" s="54">
        <v>58</v>
      </c>
      <c r="R11" s="54">
        <v>23</v>
      </c>
      <c r="S11" s="54">
        <v>15</v>
      </c>
      <c r="T11" s="54">
        <v>5</v>
      </c>
      <c r="U11" s="54">
        <v>5</v>
      </c>
    </row>
    <row r="12" spans="1:23" ht="12.75" customHeight="1" x14ac:dyDescent="0.2">
      <c r="A12" s="151"/>
      <c r="B12" s="11" t="s">
        <v>20</v>
      </c>
      <c r="C12" s="54">
        <v>2709</v>
      </c>
      <c r="D12" s="54">
        <v>15</v>
      </c>
      <c r="E12" s="54">
        <v>39</v>
      </c>
      <c r="F12" s="54">
        <v>185</v>
      </c>
      <c r="G12" s="54">
        <v>305</v>
      </c>
      <c r="H12" s="54">
        <v>330</v>
      </c>
      <c r="I12" s="54">
        <v>391</v>
      </c>
      <c r="J12" s="54">
        <v>359</v>
      </c>
      <c r="K12" s="54">
        <v>282</v>
      </c>
      <c r="L12" s="54">
        <v>252</v>
      </c>
      <c r="M12" s="54">
        <v>192</v>
      </c>
      <c r="N12" s="54">
        <v>142</v>
      </c>
      <c r="O12" s="54">
        <v>93</v>
      </c>
      <c r="P12" s="54">
        <v>67</v>
      </c>
      <c r="Q12" s="54">
        <v>35</v>
      </c>
      <c r="R12" s="54">
        <v>10</v>
      </c>
      <c r="S12" s="54">
        <v>9</v>
      </c>
      <c r="T12" s="54">
        <v>2</v>
      </c>
      <c r="U12" s="54">
        <v>1</v>
      </c>
    </row>
    <row r="13" spans="1:23" ht="12.75" customHeight="1" x14ac:dyDescent="0.2">
      <c r="A13" s="151"/>
      <c r="B13" s="11" t="s">
        <v>21</v>
      </c>
      <c r="C13" s="54">
        <v>1775</v>
      </c>
      <c r="D13" s="54">
        <v>11</v>
      </c>
      <c r="E13" s="54">
        <v>19</v>
      </c>
      <c r="F13" s="54">
        <v>186</v>
      </c>
      <c r="G13" s="54">
        <v>294</v>
      </c>
      <c r="H13" s="54">
        <v>199</v>
      </c>
      <c r="I13" s="54">
        <v>172</v>
      </c>
      <c r="J13" s="54">
        <v>201</v>
      </c>
      <c r="K13" s="54">
        <v>163</v>
      </c>
      <c r="L13" s="54">
        <v>106</v>
      </c>
      <c r="M13" s="54">
        <v>132</v>
      </c>
      <c r="N13" s="54">
        <v>107</v>
      </c>
      <c r="O13" s="54">
        <v>78</v>
      </c>
      <c r="P13" s="54">
        <v>58</v>
      </c>
      <c r="Q13" s="54">
        <v>23</v>
      </c>
      <c r="R13" s="54">
        <v>13</v>
      </c>
      <c r="S13" s="54">
        <v>6</v>
      </c>
      <c r="T13" s="54">
        <v>3</v>
      </c>
      <c r="U13" s="54">
        <v>4</v>
      </c>
    </row>
    <row r="14" spans="1:23" ht="12.75" customHeight="1" x14ac:dyDescent="0.2">
      <c r="A14" s="152" t="s">
        <v>24</v>
      </c>
      <c r="B14" s="1" t="s">
        <v>0</v>
      </c>
      <c r="C14" s="55">
        <v>2966</v>
      </c>
      <c r="D14" s="55">
        <v>11</v>
      </c>
      <c r="E14" s="55">
        <v>43</v>
      </c>
      <c r="F14" s="55">
        <v>149</v>
      </c>
      <c r="G14" s="55">
        <v>290</v>
      </c>
      <c r="H14" s="55">
        <v>340</v>
      </c>
      <c r="I14" s="55">
        <v>391</v>
      </c>
      <c r="J14" s="55">
        <v>386</v>
      </c>
      <c r="K14" s="55">
        <v>369</v>
      </c>
      <c r="L14" s="55">
        <v>253</v>
      </c>
      <c r="M14" s="55">
        <v>191</v>
      </c>
      <c r="N14" s="55">
        <v>163</v>
      </c>
      <c r="O14" s="55">
        <v>134</v>
      </c>
      <c r="P14" s="55">
        <v>103</v>
      </c>
      <c r="Q14" s="55">
        <v>65</v>
      </c>
      <c r="R14" s="55">
        <v>45</v>
      </c>
      <c r="S14" s="55">
        <v>16</v>
      </c>
      <c r="T14" s="55">
        <v>13</v>
      </c>
      <c r="U14" s="55">
        <v>4</v>
      </c>
    </row>
    <row r="15" spans="1:23" ht="12.75" customHeight="1" x14ac:dyDescent="0.2">
      <c r="A15" s="152"/>
      <c r="B15" s="1" t="s">
        <v>20</v>
      </c>
      <c r="C15" s="55">
        <v>1341</v>
      </c>
      <c r="D15" s="55">
        <v>6</v>
      </c>
      <c r="E15" s="55">
        <v>28</v>
      </c>
      <c r="F15" s="55">
        <v>68</v>
      </c>
      <c r="G15" s="55">
        <v>124</v>
      </c>
      <c r="H15" s="55">
        <v>171</v>
      </c>
      <c r="I15" s="55">
        <v>192</v>
      </c>
      <c r="J15" s="55">
        <v>161</v>
      </c>
      <c r="K15" s="55">
        <v>168</v>
      </c>
      <c r="L15" s="55">
        <v>107</v>
      </c>
      <c r="M15" s="55">
        <v>81</v>
      </c>
      <c r="N15" s="55">
        <v>75</v>
      </c>
      <c r="O15" s="55">
        <v>61</v>
      </c>
      <c r="P15" s="55">
        <v>43</v>
      </c>
      <c r="Q15" s="55">
        <v>30</v>
      </c>
      <c r="R15" s="55">
        <v>15</v>
      </c>
      <c r="S15" s="55">
        <v>7</v>
      </c>
      <c r="T15" s="55">
        <v>3</v>
      </c>
      <c r="U15" s="55">
        <v>1</v>
      </c>
    </row>
    <row r="16" spans="1:23" ht="12.75" customHeight="1" x14ac:dyDescent="0.2">
      <c r="A16" s="152"/>
      <c r="B16" s="1" t="s">
        <v>21</v>
      </c>
      <c r="C16" s="55">
        <v>1625</v>
      </c>
      <c r="D16" s="55">
        <v>5</v>
      </c>
      <c r="E16" s="55">
        <v>15</v>
      </c>
      <c r="F16" s="55">
        <v>81</v>
      </c>
      <c r="G16" s="55">
        <v>166</v>
      </c>
      <c r="H16" s="55">
        <v>169</v>
      </c>
      <c r="I16" s="55">
        <v>199</v>
      </c>
      <c r="J16" s="55">
        <v>225</v>
      </c>
      <c r="K16" s="55">
        <v>201</v>
      </c>
      <c r="L16" s="55">
        <v>146</v>
      </c>
      <c r="M16" s="55">
        <v>110</v>
      </c>
      <c r="N16" s="55">
        <v>88</v>
      </c>
      <c r="O16" s="55">
        <v>73</v>
      </c>
      <c r="P16" s="55">
        <v>60</v>
      </c>
      <c r="Q16" s="55">
        <v>35</v>
      </c>
      <c r="R16" s="55">
        <v>30</v>
      </c>
      <c r="S16" s="55">
        <v>9</v>
      </c>
      <c r="T16" s="55">
        <v>10</v>
      </c>
      <c r="U16" s="55">
        <v>3</v>
      </c>
    </row>
    <row r="17" spans="1:23" ht="12.75" customHeight="1" x14ac:dyDescent="0.2">
      <c r="A17" s="151" t="s">
        <v>25</v>
      </c>
      <c r="B17" s="11" t="s">
        <v>0</v>
      </c>
      <c r="C17" s="54">
        <v>41723</v>
      </c>
      <c r="D17" s="54">
        <v>160</v>
      </c>
      <c r="E17" s="54">
        <v>1055</v>
      </c>
      <c r="F17" s="54">
        <v>2875</v>
      </c>
      <c r="G17" s="54">
        <v>4756</v>
      </c>
      <c r="H17" s="54">
        <v>4039</v>
      </c>
      <c r="I17" s="54">
        <v>4369</v>
      </c>
      <c r="J17" s="54">
        <v>4009</v>
      </c>
      <c r="K17" s="54">
        <v>3287</v>
      </c>
      <c r="L17" s="54">
        <v>3031</v>
      </c>
      <c r="M17" s="54">
        <v>3336</v>
      </c>
      <c r="N17" s="54">
        <v>2978</v>
      </c>
      <c r="O17" s="54">
        <v>2756</v>
      </c>
      <c r="P17" s="54">
        <v>2045</v>
      </c>
      <c r="Q17" s="54">
        <v>1222</v>
      </c>
      <c r="R17" s="54">
        <v>848</v>
      </c>
      <c r="S17" s="54">
        <v>499</v>
      </c>
      <c r="T17" s="54">
        <v>270</v>
      </c>
      <c r="U17" s="54">
        <v>188</v>
      </c>
    </row>
    <row r="18" spans="1:23" ht="12.75" customHeight="1" x14ac:dyDescent="0.2">
      <c r="A18" s="151"/>
      <c r="B18" s="11" t="s">
        <v>20</v>
      </c>
      <c r="C18" s="54">
        <v>20387</v>
      </c>
      <c r="D18" s="54">
        <v>100</v>
      </c>
      <c r="E18" s="54">
        <v>697</v>
      </c>
      <c r="F18" s="54">
        <v>1285</v>
      </c>
      <c r="G18" s="54">
        <v>1978</v>
      </c>
      <c r="H18" s="54">
        <v>1983</v>
      </c>
      <c r="I18" s="54">
        <v>2321</v>
      </c>
      <c r="J18" s="54">
        <v>2060</v>
      </c>
      <c r="K18" s="54">
        <v>1701</v>
      </c>
      <c r="L18" s="54">
        <v>1600</v>
      </c>
      <c r="M18" s="54">
        <v>1701</v>
      </c>
      <c r="N18" s="54">
        <v>1435</v>
      </c>
      <c r="O18" s="54">
        <v>1305</v>
      </c>
      <c r="P18" s="54">
        <v>999</v>
      </c>
      <c r="Q18" s="54">
        <v>524</v>
      </c>
      <c r="R18" s="54">
        <v>351</v>
      </c>
      <c r="S18" s="54">
        <v>175</v>
      </c>
      <c r="T18" s="54">
        <v>99</v>
      </c>
      <c r="U18" s="54">
        <v>73</v>
      </c>
    </row>
    <row r="19" spans="1:23" ht="12.75" customHeight="1" x14ac:dyDescent="0.2">
      <c r="A19" s="151"/>
      <c r="B19" s="11" t="s">
        <v>21</v>
      </c>
      <c r="C19" s="54">
        <v>21336</v>
      </c>
      <c r="D19" s="54">
        <v>60</v>
      </c>
      <c r="E19" s="54">
        <v>358</v>
      </c>
      <c r="F19" s="54">
        <v>1590</v>
      </c>
      <c r="G19" s="54">
        <v>2778</v>
      </c>
      <c r="H19" s="54">
        <v>2056</v>
      </c>
      <c r="I19" s="54">
        <v>2048</v>
      </c>
      <c r="J19" s="54">
        <v>1949</v>
      </c>
      <c r="K19" s="54">
        <v>1586</v>
      </c>
      <c r="L19" s="54">
        <v>1431</v>
      </c>
      <c r="M19" s="54">
        <v>1635</v>
      </c>
      <c r="N19" s="54">
        <v>1543</v>
      </c>
      <c r="O19" s="54">
        <v>1451</v>
      </c>
      <c r="P19" s="54">
        <v>1046</v>
      </c>
      <c r="Q19" s="54">
        <v>698</v>
      </c>
      <c r="R19" s="54">
        <v>497</v>
      </c>
      <c r="S19" s="54">
        <v>324</v>
      </c>
      <c r="T19" s="54">
        <v>171</v>
      </c>
      <c r="U19" s="54">
        <v>115</v>
      </c>
    </row>
    <row r="21" spans="1:23" ht="12.75" customHeight="1" x14ac:dyDescent="0.2">
      <c r="A21" s="2" t="s">
        <v>659</v>
      </c>
    </row>
    <row r="22" spans="1:23" ht="12.75" customHeight="1" x14ac:dyDescent="0.2">
      <c r="A22" s="2" t="s">
        <v>660</v>
      </c>
    </row>
    <row r="23" spans="1:23" ht="12.75" customHeight="1" x14ac:dyDescent="0.2">
      <c r="A23" s="2" t="s">
        <v>666</v>
      </c>
    </row>
    <row r="24" spans="1:23" ht="12.75" customHeight="1" x14ac:dyDescent="0.2">
      <c r="A24" s="127" t="s">
        <v>922</v>
      </c>
    </row>
    <row r="26" spans="1:23" ht="12.75" customHeight="1" x14ac:dyDescent="0.2">
      <c r="A26" s="7" t="s">
        <v>902</v>
      </c>
      <c r="B26" s="7"/>
      <c r="C26" s="7"/>
      <c r="D26" s="7"/>
      <c r="E26" s="7"/>
      <c r="F26" s="7"/>
      <c r="G26" s="7"/>
      <c r="H26" s="7"/>
      <c r="I26" s="7"/>
      <c r="J26" s="7"/>
      <c r="K26" s="7"/>
      <c r="L26" s="7"/>
      <c r="M26" s="7"/>
      <c r="N26" s="7"/>
      <c r="O26" s="7"/>
      <c r="P26" s="7"/>
    </row>
    <row r="28" spans="1:23" ht="12.75" customHeight="1" x14ac:dyDescent="0.2">
      <c r="A28" s="157" t="s">
        <v>494</v>
      </c>
      <c r="B28" s="157" t="s">
        <v>899</v>
      </c>
      <c r="C28" s="159" t="s">
        <v>602</v>
      </c>
      <c r="D28" s="150" t="s">
        <v>1</v>
      </c>
      <c r="E28" s="150"/>
      <c r="F28" s="150"/>
      <c r="G28" s="150"/>
      <c r="H28" s="150"/>
      <c r="I28" s="150"/>
      <c r="J28" s="150"/>
      <c r="K28" s="150"/>
      <c r="L28" s="150"/>
      <c r="M28" s="150"/>
      <c r="N28" s="150"/>
      <c r="O28" s="150"/>
      <c r="P28" s="150"/>
      <c r="Q28" s="150"/>
      <c r="R28" s="150"/>
      <c r="S28" s="150"/>
      <c r="T28" s="150"/>
      <c r="U28" s="150"/>
      <c r="V28" s="161" t="s">
        <v>26</v>
      </c>
    </row>
    <row r="29" spans="1:23" ht="12.75" customHeight="1" x14ac:dyDescent="0.2">
      <c r="A29" s="158"/>
      <c r="B29" s="158"/>
      <c r="C29" s="160"/>
      <c r="D29" s="15" t="s">
        <v>2</v>
      </c>
      <c r="E29" s="15" t="s">
        <v>3</v>
      </c>
      <c r="F29" s="15" t="s">
        <v>4</v>
      </c>
      <c r="G29" s="15" t="s">
        <v>5</v>
      </c>
      <c r="H29" s="15" t="s">
        <v>6</v>
      </c>
      <c r="I29" s="15" t="s">
        <v>7</v>
      </c>
      <c r="J29" s="15" t="s">
        <v>8</v>
      </c>
      <c r="K29" s="15" t="s">
        <v>9</v>
      </c>
      <c r="L29" s="15" t="s">
        <v>10</v>
      </c>
      <c r="M29" s="15" t="s">
        <v>11</v>
      </c>
      <c r="N29" s="15" t="s">
        <v>12</v>
      </c>
      <c r="O29" s="15" t="s">
        <v>13</v>
      </c>
      <c r="P29" s="15" t="s">
        <v>14</v>
      </c>
      <c r="Q29" s="15" t="s">
        <v>15</v>
      </c>
      <c r="R29" s="15" t="s">
        <v>16</v>
      </c>
      <c r="S29" s="15" t="s">
        <v>17</v>
      </c>
      <c r="T29" s="15" t="s">
        <v>18</v>
      </c>
      <c r="U29" s="15" t="s">
        <v>19</v>
      </c>
      <c r="V29" s="162"/>
    </row>
    <row r="30" spans="1:23" ht="12.75" customHeight="1" x14ac:dyDescent="0.2">
      <c r="A30" s="163" t="s">
        <v>0</v>
      </c>
      <c r="B30" s="11" t="s">
        <v>0</v>
      </c>
      <c r="C30" s="80">
        <v>1513.6</v>
      </c>
      <c r="D30" s="80">
        <v>117.9</v>
      </c>
      <c r="E30" s="80">
        <v>547.1</v>
      </c>
      <c r="F30" s="80">
        <v>1855.9</v>
      </c>
      <c r="G30" s="80">
        <v>2906.8</v>
      </c>
      <c r="H30" s="80">
        <v>2493.3000000000002</v>
      </c>
      <c r="I30" s="80">
        <v>2364.1</v>
      </c>
      <c r="J30" s="80">
        <v>2242.9</v>
      </c>
      <c r="K30" s="80">
        <v>1975.4</v>
      </c>
      <c r="L30" s="80">
        <v>1867.9</v>
      </c>
      <c r="M30" s="80">
        <v>1727.5</v>
      </c>
      <c r="N30" s="80">
        <v>1499.7</v>
      </c>
      <c r="O30" s="80">
        <v>1262.3</v>
      </c>
      <c r="P30" s="80">
        <v>979.2</v>
      </c>
      <c r="Q30" s="80">
        <v>652.29999999999995</v>
      </c>
      <c r="R30" s="80">
        <v>485.7</v>
      </c>
      <c r="S30" s="80">
        <v>402.3</v>
      </c>
      <c r="T30" s="80">
        <v>333.4</v>
      </c>
      <c r="U30" s="80">
        <v>245.7</v>
      </c>
      <c r="V30" s="122">
        <v>1610.2</v>
      </c>
      <c r="W30" s="81"/>
    </row>
    <row r="31" spans="1:23" ht="12.75" customHeight="1" x14ac:dyDescent="0.2">
      <c r="A31" s="163"/>
      <c r="B31" s="11" t="s">
        <v>20</v>
      </c>
      <c r="C31" s="80">
        <v>1558.9</v>
      </c>
      <c r="D31" s="80">
        <v>141.69999999999999</v>
      </c>
      <c r="E31" s="80">
        <v>702.7</v>
      </c>
      <c r="F31" s="80">
        <v>1695.4</v>
      </c>
      <c r="G31" s="80">
        <v>2566.8000000000002</v>
      </c>
      <c r="H31" s="80">
        <v>2520.6999999999998</v>
      </c>
      <c r="I31" s="80">
        <v>2549.4</v>
      </c>
      <c r="J31" s="80">
        <v>2406</v>
      </c>
      <c r="K31" s="80">
        <v>2155.4</v>
      </c>
      <c r="L31" s="80">
        <v>2106</v>
      </c>
      <c r="M31" s="80">
        <v>1844.1</v>
      </c>
      <c r="N31" s="80">
        <v>1509.4</v>
      </c>
      <c r="O31" s="80">
        <v>1246.3</v>
      </c>
      <c r="P31" s="80">
        <v>975.2</v>
      </c>
      <c r="Q31" s="80">
        <v>604.9</v>
      </c>
      <c r="R31" s="80">
        <v>402.9</v>
      </c>
      <c r="S31" s="80">
        <v>304.7</v>
      </c>
      <c r="T31" s="80">
        <v>265.39999999999998</v>
      </c>
      <c r="U31" s="80">
        <v>237.1</v>
      </c>
      <c r="V31" s="122">
        <v>1642.4</v>
      </c>
      <c r="W31" s="81"/>
    </row>
    <row r="32" spans="1:23" ht="12.75" customHeight="1" x14ac:dyDescent="0.2">
      <c r="A32" s="163"/>
      <c r="B32" s="11" t="s">
        <v>21</v>
      </c>
      <c r="C32" s="80">
        <v>1468.8</v>
      </c>
      <c r="D32" s="80">
        <v>92.9</v>
      </c>
      <c r="E32" s="80">
        <v>382.9</v>
      </c>
      <c r="F32" s="80">
        <v>2025.5</v>
      </c>
      <c r="G32" s="80">
        <v>3264.2</v>
      </c>
      <c r="H32" s="80">
        <v>2464.1</v>
      </c>
      <c r="I32" s="80">
        <v>2166.3000000000002</v>
      </c>
      <c r="J32" s="80">
        <v>2082.5</v>
      </c>
      <c r="K32" s="80">
        <v>1798.1</v>
      </c>
      <c r="L32" s="80">
        <v>1636.9</v>
      </c>
      <c r="M32" s="80">
        <v>1615.9</v>
      </c>
      <c r="N32" s="80">
        <v>1490.3</v>
      </c>
      <c r="O32" s="80">
        <v>1277.4000000000001</v>
      </c>
      <c r="P32" s="80">
        <v>983</v>
      </c>
      <c r="Q32" s="80">
        <v>697</v>
      </c>
      <c r="R32" s="80">
        <v>563.79999999999995</v>
      </c>
      <c r="S32" s="80">
        <v>489.7</v>
      </c>
      <c r="T32" s="80">
        <v>388.6</v>
      </c>
      <c r="U32" s="80">
        <v>251</v>
      </c>
      <c r="V32" s="122">
        <v>1578.8</v>
      </c>
      <c r="W32" s="81"/>
    </row>
    <row r="33" spans="1:23" ht="12.75" customHeight="1" x14ac:dyDescent="0.2">
      <c r="A33" s="164" t="s">
        <v>22</v>
      </c>
      <c r="B33" s="1" t="s">
        <v>0</v>
      </c>
      <c r="C33" s="81">
        <v>3271.2</v>
      </c>
      <c r="D33" s="81">
        <v>193.2</v>
      </c>
      <c r="E33" s="81">
        <v>739.1</v>
      </c>
      <c r="F33" s="81">
        <v>3123.7</v>
      </c>
      <c r="G33" s="81">
        <v>4681.6000000000004</v>
      </c>
      <c r="H33" s="81">
        <v>4857.3999999999996</v>
      </c>
      <c r="I33" s="81">
        <v>5417.4</v>
      </c>
      <c r="J33" s="81">
        <v>5681.7</v>
      </c>
      <c r="K33" s="81">
        <v>5284.4</v>
      </c>
      <c r="L33" s="81">
        <v>4689.3999999999996</v>
      </c>
      <c r="M33" s="81">
        <v>4016.7</v>
      </c>
      <c r="N33" s="81">
        <v>3436.5</v>
      </c>
      <c r="O33" s="81">
        <v>2555.1999999999998</v>
      </c>
      <c r="P33" s="81">
        <v>1748.9</v>
      </c>
      <c r="Q33" s="81">
        <v>1184.8</v>
      </c>
      <c r="R33" s="81">
        <v>783.3</v>
      </c>
      <c r="S33" s="81">
        <v>671.7</v>
      </c>
      <c r="T33" s="81">
        <v>738.5</v>
      </c>
      <c r="U33" s="81">
        <v>660.4</v>
      </c>
      <c r="V33" s="121">
        <v>3375.4</v>
      </c>
      <c r="W33" s="81"/>
    </row>
    <row r="34" spans="1:23" ht="12.75" customHeight="1" x14ac:dyDescent="0.2">
      <c r="A34" s="164"/>
      <c r="B34" s="1" t="s">
        <v>20</v>
      </c>
      <c r="C34" s="81">
        <v>3527.9</v>
      </c>
      <c r="D34" s="81">
        <v>233.1</v>
      </c>
      <c r="E34" s="81">
        <v>942.7</v>
      </c>
      <c r="F34" s="81">
        <v>2962.1</v>
      </c>
      <c r="G34" s="81">
        <v>4492.8999999999996</v>
      </c>
      <c r="H34" s="81">
        <v>5191.5</v>
      </c>
      <c r="I34" s="81">
        <v>6174.3</v>
      </c>
      <c r="J34" s="81">
        <v>6422.2</v>
      </c>
      <c r="K34" s="81">
        <v>6236.8</v>
      </c>
      <c r="L34" s="81">
        <v>5653.8</v>
      </c>
      <c r="M34" s="81">
        <v>4505.3999999999996</v>
      </c>
      <c r="N34" s="81">
        <v>3564.2</v>
      </c>
      <c r="O34" s="81">
        <v>2618</v>
      </c>
      <c r="P34" s="81">
        <v>1720.6</v>
      </c>
      <c r="Q34" s="81">
        <v>1281.5999999999999</v>
      </c>
      <c r="R34" s="81">
        <v>572.6</v>
      </c>
      <c r="S34" s="81">
        <v>494.1</v>
      </c>
      <c r="T34" s="81">
        <v>579.70000000000005</v>
      </c>
      <c r="U34" s="81">
        <v>504.2</v>
      </c>
      <c r="V34" s="121">
        <v>3673.4</v>
      </c>
      <c r="W34" s="81"/>
    </row>
    <row r="35" spans="1:23" ht="12.75" customHeight="1" x14ac:dyDescent="0.2">
      <c r="A35" s="164"/>
      <c r="B35" s="1" t="s">
        <v>21</v>
      </c>
      <c r="C35" s="81">
        <v>3016.8</v>
      </c>
      <c r="D35" s="81">
        <v>151.1</v>
      </c>
      <c r="E35" s="81">
        <v>522.5</v>
      </c>
      <c r="F35" s="81">
        <v>3296.1</v>
      </c>
      <c r="G35" s="81">
        <v>4881</v>
      </c>
      <c r="H35" s="81">
        <v>4507.7</v>
      </c>
      <c r="I35" s="81">
        <v>4651.8999999999996</v>
      </c>
      <c r="J35" s="81">
        <v>4983.2</v>
      </c>
      <c r="K35" s="81">
        <v>4397.5</v>
      </c>
      <c r="L35" s="81">
        <v>3780.1</v>
      </c>
      <c r="M35" s="81">
        <v>3561.4</v>
      </c>
      <c r="N35" s="81">
        <v>3316</v>
      </c>
      <c r="O35" s="81">
        <v>2497.6999999999998</v>
      </c>
      <c r="P35" s="81">
        <v>1774.3</v>
      </c>
      <c r="Q35" s="81">
        <v>1097.5999999999999</v>
      </c>
      <c r="R35" s="81">
        <v>968.1</v>
      </c>
      <c r="S35" s="81">
        <v>823.3</v>
      </c>
      <c r="T35" s="81">
        <v>850.3</v>
      </c>
      <c r="U35" s="81">
        <v>753.8</v>
      </c>
      <c r="V35" s="121">
        <v>3088.5</v>
      </c>
      <c r="W35" s="81"/>
    </row>
    <row r="36" spans="1:23" ht="12.75" customHeight="1" x14ac:dyDescent="0.2">
      <c r="A36" s="163" t="s">
        <v>23</v>
      </c>
      <c r="B36" s="11" t="s">
        <v>0</v>
      </c>
      <c r="C36" s="80">
        <v>1306.5</v>
      </c>
      <c r="D36" s="80">
        <v>88.6</v>
      </c>
      <c r="E36" s="80">
        <v>181.4</v>
      </c>
      <c r="F36" s="80">
        <v>1153.2</v>
      </c>
      <c r="G36" s="80">
        <v>1916.8</v>
      </c>
      <c r="H36" s="80">
        <v>1648</v>
      </c>
      <c r="I36" s="80">
        <v>1873.5</v>
      </c>
      <c r="J36" s="80">
        <v>2267.1999999999998</v>
      </c>
      <c r="K36" s="80">
        <v>2127.1999999999998</v>
      </c>
      <c r="L36" s="80">
        <v>1782</v>
      </c>
      <c r="M36" s="80">
        <v>1624.9</v>
      </c>
      <c r="N36" s="80">
        <v>1284.2</v>
      </c>
      <c r="O36" s="80">
        <v>1060.0999999999999</v>
      </c>
      <c r="P36" s="80">
        <v>1046</v>
      </c>
      <c r="Q36" s="80">
        <v>629.79999999999995</v>
      </c>
      <c r="R36" s="80">
        <v>361.1</v>
      </c>
      <c r="S36" s="80">
        <v>381.7</v>
      </c>
      <c r="T36" s="80">
        <v>222.2</v>
      </c>
      <c r="U36" s="80">
        <v>342.5</v>
      </c>
      <c r="V36" s="122">
        <v>1301.7</v>
      </c>
      <c r="W36" s="81"/>
    </row>
    <row r="37" spans="1:23" ht="12.75" customHeight="1" x14ac:dyDescent="0.2">
      <c r="A37" s="163"/>
      <c r="B37" s="11" t="s">
        <v>20</v>
      </c>
      <c r="C37" s="80">
        <v>1562.2</v>
      </c>
      <c r="D37" s="80">
        <v>99.7</v>
      </c>
      <c r="E37" s="80">
        <v>235.8</v>
      </c>
      <c r="F37" s="80">
        <v>1121.9000000000001</v>
      </c>
      <c r="G37" s="80">
        <v>1900.3</v>
      </c>
      <c r="H37" s="80">
        <v>2043.3</v>
      </c>
      <c r="I37" s="80">
        <v>2542.3000000000002</v>
      </c>
      <c r="J37" s="80">
        <v>2849.2</v>
      </c>
      <c r="K37" s="80">
        <v>2625.7</v>
      </c>
      <c r="L37" s="80">
        <v>2482.8000000000002</v>
      </c>
      <c r="M37" s="80">
        <v>1880.5</v>
      </c>
      <c r="N37" s="80">
        <v>1477.6</v>
      </c>
      <c r="O37" s="80">
        <v>1177.2</v>
      </c>
      <c r="P37" s="80">
        <v>1161.2</v>
      </c>
      <c r="Q37" s="80">
        <v>762.5</v>
      </c>
      <c r="R37" s="80">
        <v>328.9</v>
      </c>
      <c r="S37" s="80">
        <v>520.20000000000005</v>
      </c>
      <c r="T37" s="80">
        <v>215.1</v>
      </c>
      <c r="U37" s="80">
        <v>204.1</v>
      </c>
      <c r="V37" s="122">
        <v>1554.7</v>
      </c>
      <c r="W37" s="81"/>
    </row>
    <row r="38" spans="1:23" ht="12.75" customHeight="1" x14ac:dyDescent="0.2">
      <c r="A38" s="163"/>
      <c r="B38" s="11" t="s">
        <v>21</v>
      </c>
      <c r="C38" s="80">
        <v>1045.3</v>
      </c>
      <c r="D38" s="80">
        <v>77</v>
      </c>
      <c r="E38" s="80">
        <v>123.1</v>
      </c>
      <c r="F38" s="80">
        <v>1186.2</v>
      </c>
      <c r="G38" s="80">
        <v>1934.2</v>
      </c>
      <c r="H38" s="80">
        <v>1247.5999999999999</v>
      </c>
      <c r="I38" s="80">
        <v>1172.5</v>
      </c>
      <c r="J38" s="80">
        <v>1661.2</v>
      </c>
      <c r="K38" s="80">
        <v>1601.2</v>
      </c>
      <c r="L38" s="80">
        <v>1066.4000000000001</v>
      </c>
      <c r="M38" s="80">
        <v>1356.6</v>
      </c>
      <c r="N38" s="80">
        <v>1094.0999999999999</v>
      </c>
      <c r="O38" s="80">
        <v>947.8</v>
      </c>
      <c r="P38" s="80">
        <v>938.5</v>
      </c>
      <c r="Q38" s="80">
        <v>497.8</v>
      </c>
      <c r="R38" s="80">
        <v>390.4</v>
      </c>
      <c r="S38" s="80">
        <v>272.7</v>
      </c>
      <c r="T38" s="80">
        <v>227.3</v>
      </c>
      <c r="U38" s="80">
        <v>412.4</v>
      </c>
      <c r="V38" s="122">
        <v>1040.5999999999999</v>
      </c>
      <c r="W38" s="81"/>
    </row>
    <row r="39" spans="1:23" ht="12.75" customHeight="1" x14ac:dyDescent="0.2">
      <c r="A39" s="164" t="s">
        <v>24</v>
      </c>
      <c r="B39" s="1" t="s">
        <v>0</v>
      </c>
      <c r="C39" s="81">
        <v>350.6</v>
      </c>
      <c r="D39" s="81">
        <v>18.100000000000001</v>
      </c>
      <c r="E39" s="81">
        <v>75.099999999999994</v>
      </c>
      <c r="F39" s="81">
        <v>328.6</v>
      </c>
      <c r="G39" s="81">
        <v>602.70000000000005</v>
      </c>
      <c r="H39" s="81">
        <v>509.9</v>
      </c>
      <c r="I39" s="81">
        <v>410.5</v>
      </c>
      <c r="J39" s="81">
        <v>391.1</v>
      </c>
      <c r="K39" s="81">
        <v>421.5</v>
      </c>
      <c r="L39" s="81">
        <v>408.7</v>
      </c>
      <c r="M39" s="81">
        <v>381.2</v>
      </c>
      <c r="N39" s="81">
        <v>386.4</v>
      </c>
      <c r="O39" s="81">
        <v>350.4</v>
      </c>
      <c r="P39" s="81">
        <v>320.2</v>
      </c>
      <c r="Q39" s="81">
        <v>255.5</v>
      </c>
      <c r="R39" s="81">
        <v>275.60000000000002</v>
      </c>
      <c r="S39" s="81">
        <v>168.8</v>
      </c>
      <c r="T39" s="81">
        <v>204.4</v>
      </c>
      <c r="U39" s="81">
        <v>100</v>
      </c>
      <c r="V39" s="121">
        <v>339</v>
      </c>
      <c r="W39" s="81"/>
    </row>
    <row r="40" spans="1:23" ht="12.75" customHeight="1" x14ac:dyDescent="0.2">
      <c r="A40" s="164"/>
      <c r="B40" s="1" t="s">
        <v>20</v>
      </c>
      <c r="C40" s="81">
        <v>319.8</v>
      </c>
      <c r="D40" s="81">
        <v>19.2</v>
      </c>
      <c r="E40" s="81">
        <v>96.2</v>
      </c>
      <c r="F40" s="81">
        <v>291.10000000000002</v>
      </c>
      <c r="G40" s="81">
        <v>499.8</v>
      </c>
      <c r="H40" s="81">
        <v>469.5</v>
      </c>
      <c r="I40" s="81">
        <v>379.2</v>
      </c>
      <c r="J40" s="81">
        <v>332.9</v>
      </c>
      <c r="K40" s="81">
        <v>388.6</v>
      </c>
      <c r="L40" s="81">
        <v>354.4</v>
      </c>
      <c r="M40" s="81">
        <v>345.6</v>
      </c>
      <c r="N40" s="81">
        <v>394.5</v>
      </c>
      <c r="O40" s="81">
        <v>356.5</v>
      </c>
      <c r="P40" s="81">
        <v>308.2</v>
      </c>
      <c r="Q40" s="81">
        <v>260</v>
      </c>
      <c r="R40" s="81">
        <v>192.1</v>
      </c>
      <c r="S40" s="81">
        <v>160.19999999999999</v>
      </c>
      <c r="T40" s="81">
        <v>99.7</v>
      </c>
      <c r="U40" s="81">
        <v>56.2</v>
      </c>
      <c r="V40" s="121">
        <v>307.8</v>
      </c>
      <c r="W40" s="81"/>
    </row>
    <row r="41" spans="1:23" ht="12.75" customHeight="1" x14ac:dyDescent="0.2">
      <c r="A41" s="164"/>
      <c r="B41" s="1" t="s">
        <v>21</v>
      </c>
      <c r="C41" s="81">
        <v>380.9</v>
      </c>
      <c r="D41" s="81">
        <v>16.899999999999999</v>
      </c>
      <c r="E41" s="81">
        <v>53.3</v>
      </c>
      <c r="F41" s="81">
        <v>368.3</v>
      </c>
      <c r="G41" s="81">
        <v>712.1</v>
      </c>
      <c r="H41" s="81">
        <v>558.5</v>
      </c>
      <c r="I41" s="81">
        <v>446.1</v>
      </c>
      <c r="J41" s="81">
        <v>447</v>
      </c>
      <c r="K41" s="81">
        <v>453.6</v>
      </c>
      <c r="L41" s="81">
        <v>460.3</v>
      </c>
      <c r="M41" s="81">
        <v>412.6</v>
      </c>
      <c r="N41" s="81">
        <v>379.8</v>
      </c>
      <c r="O41" s="81">
        <v>345.5</v>
      </c>
      <c r="P41" s="81">
        <v>329.3</v>
      </c>
      <c r="Q41" s="81">
        <v>251.8</v>
      </c>
      <c r="R41" s="81">
        <v>352.1</v>
      </c>
      <c r="S41" s="81">
        <v>176.1</v>
      </c>
      <c r="T41" s="81">
        <v>298.5</v>
      </c>
      <c r="U41" s="81">
        <v>135.1</v>
      </c>
      <c r="V41" s="121">
        <v>370.8</v>
      </c>
      <c r="W41" s="81"/>
    </row>
    <row r="42" spans="1:23" ht="12.75" customHeight="1" x14ac:dyDescent="0.2">
      <c r="A42" s="163" t="s">
        <v>25</v>
      </c>
      <c r="B42" s="11" t="s">
        <v>0</v>
      </c>
      <c r="C42" s="80">
        <v>1369</v>
      </c>
      <c r="D42" s="80">
        <v>122.4</v>
      </c>
      <c r="E42" s="80">
        <v>689.7</v>
      </c>
      <c r="F42" s="80">
        <v>1730.7</v>
      </c>
      <c r="G42" s="80">
        <v>2930.6</v>
      </c>
      <c r="H42" s="80">
        <v>2449.6999999999998</v>
      </c>
      <c r="I42" s="80">
        <v>2338.6</v>
      </c>
      <c r="J42" s="80">
        <v>2152.5</v>
      </c>
      <c r="K42" s="80">
        <v>1845.8</v>
      </c>
      <c r="L42" s="80">
        <v>1671.8</v>
      </c>
      <c r="M42" s="80">
        <v>1540.9</v>
      </c>
      <c r="N42" s="80">
        <v>1338.6</v>
      </c>
      <c r="O42" s="80">
        <v>1191.5</v>
      </c>
      <c r="P42" s="80">
        <v>957.1</v>
      </c>
      <c r="Q42" s="80">
        <v>641</v>
      </c>
      <c r="R42" s="80">
        <v>483.8</v>
      </c>
      <c r="S42" s="80">
        <v>400.7</v>
      </c>
      <c r="T42" s="80">
        <v>321.89999999999998</v>
      </c>
      <c r="U42" s="80">
        <v>234.7</v>
      </c>
      <c r="V42" s="122">
        <v>1555</v>
      </c>
      <c r="W42" s="81"/>
    </row>
    <row r="43" spans="1:23" ht="12.75" customHeight="1" x14ac:dyDescent="0.2">
      <c r="A43" s="163"/>
      <c r="B43" s="11" t="s">
        <v>20</v>
      </c>
      <c r="C43" s="80">
        <v>1350.4</v>
      </c>
      <c r="D43" s="80">
        <v>149</v>
      </c>
      <c r="E43" s="80">
        <v>887.1</v>
      </c>
      <c r="F43" s="80">
        <v>1509.3</v>
      </c>
      <c r="G43" s="80">
        <v>2386.6</v>
      </c>
      <c r="H43" s="80">
        <v>2356.1999999999998</v>
      </c>
      <c r="I43" s="80">
        <v>2417</v>
      </c>
      <c r="J43" s="80">
        <v>2211.5</v>
      </c>
      <c r="K43" s="80">
        <v>1914.5</v>
      </c>
      <c r="L43" s="80">
        <v>1784.5</v>
      </c>
      <c r="M43" s="80">
        <v>1592.7</v>
      </c>
      <c r="N43" s="80">
        <v>1298.5999999999999</v>
      </c>
      <c r="O43" s="80">
        <v>1142.5999999999999</v>
      </c>
      <c r="P43" s="80">
        <v>944.1</v>
      </c>
      <c r="Q43" s="80">
        <v>559.6</v>
      </c>
      <c r="R43" s="80">
        <v>410.5</v>
      </c>
      <c r="S43" s="80">
        <v>295.5</v>
      </c>
      <c r="T43" s="80">
        <v>262.60000000000002</v>
      </c>
      <c r="U43" s="80">
        <v>237.8</v>
      </c>
      <c r="V43" s="122">
        <v>1516.9</v>
      </c>
      <c r="W43" s="81"/>
    </row>
    <row r="44" spans="1:23" ht="12.75" customHeight="1" x14ac:dyDescent="0.2">
      <c r="A44" s="163"/>
      <c r="B44" s="11" t="s">
        <v>21</v>
      </c>
      <c r="C44" s="80">
        <v>1387.1</v>
      </c>
      <c r="D44" s="80">
        <v>94.4</v>
      </c>
      <c r="E44" s="80">
        <v>481.2</v>
      </c>
      <c r="F44" s="80">
        <v>1963.4</v>
      </c>
      <c r="G44" s="80">
        <v>3498.3</v>
      </c>
      <c r="H44" s="80">
        <v>2547.1</v>
      </c>
      <c r="I44" s="80">
        <v>2255.8000000000002</v>
      </c>
      <c r="J44" s="80">
        <v>2093.4</v>
      </c>
      <c r="K44" s="80">
        <v>1777.4</v>
      </c>
      <c r="L44" s="80">
        <v>1561.5</v>
      </c>
      <c r="M44" s="80">
        <v>1490.6</v>
      </c>
      <c r="N44" s="80">
        <v>1378</v>
      </c>
      <c r="O44" s="80">
        <v>1239.2</v>
      </c>
      <c r="P44" s="80">
        <v>969.9</v>
      </c>
      <c r="Q44" s="80">
        <v>719.5</v>
      </c>
      <c r="R44" s="80">
        <v>553.6</v>
      </c>
      <c r="S44" s="80">
        <v>496.1</v>
      </c>
      <c r="T44" s="80">
        <v>370.4</v>
      </c>
      <c r="U44" s="80">
        <v>232.8</v>
      </c>
      <c r="V44" s="122">
        <v>1594.8</v>
      </c>
      <c r="W44" s="81"/>
    </row>
    <row r="46" spans="1:23" ht="12.75" customHeight="1" x14ac:dyDescent="0.2">
      <c r="A46" s="2" t="s">
        <v>659</v>
      </c>
    </row>
    <row r="47" spans="1:23" ht="12.75" customHeight="1" x14ac:dyDescent="0.2">
      <c r="A47" s="2" t="s">
        <v>661</v>
      </c>
    </row>
    <row r="48" spans="1:23" ht="12.75" customHeight="1" x14ac:dyDescent="0.2">
      <c r="A48" s="2" t="s">
        <v>662</v>
      </c>
    </row>
    <row r="49" spans="1:1" ht="12.75" customHeight="1" x14ac:dyDescent="0.2">
      <c r="A49" s="2" t="s">
        <v>660</v>
      </c>
    </row>
    <row r="50" spans="1:1" ht="12.75" customHeight="1" x14ac:dyDescent="0.2">
      <c r="A50" s="2" t="s">
        <v>666</v>
      </c>
    </row>
    <row r="51" spans="1:1" ht="12.75" customHeight="1" x14ac:dyDescent="0.2">
      <c r="A51" s="2" t="s">
        <v>922</v>
      </c>
    </row>
    <row r="52" spans="1:1" ht="12.75" customHeight="1" x14ac:dyDescent="0.2">
      <c r="A52" s="2"/>
    </row>
    <row r="53" spans="1:1" ht="12.75" customHeight="1" x14ac:dyDescent="0.2">
      <c r="A53" s="2" t="s">
        <v>663</v>
      </c>
    </row>
  </sheetData>
  <mergeCells count="19">
    <mergeCell ref="A30:A32"/>
    <mergeCell ref="A33:A35"/>
    <mergeCell ref="A36:A38"/>
    <mergeCell ref="A39:A41"/>
    <mergeCell ref="A42:A44"/>
    <mergeCell ref="C28:C29"/>
    <mergeCell ref="D28:U28"/>
    <mergeCell ref="V28:V29"/>
    <mergeCell ref="A28:A29"/>
    <mergeCell ref="B28:B29"/>
    <mergeCell ref="A11:A13"/>
    <mergeCell ref="A14:A16"/>
    <mergeCell ref="A17:A19"/>
    <mergeCell ref="C3:C4"/>
    <mergeCell ref="D3:U3"/>
    <mergeCell ref="A5:A7"/>
    <mergeCell ref="A8:A10"/>
    <mergeCell ref="A3:A4"/>
    <mergeCell ref="B3:B4"/>
  </mergeCells>
  <hyperlinks>
    <hyperlink ref="W1" location="Contents!A1" display="contents" xr:uid="{EE50A430-7FFC-4C76-BB74-567C8C40400E}"/>
  </hyperlinks>
  <pageMargins left="0.5" right="0.5" top="0.5" bottom="0.5" header="0" footer="0"/>
  <pageSetup paperSize="9" scale="4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1"/>
  <sheetViews>
    <sheetView showGridLines="0" zoomScaleNormal="100" workbookViewId="0"/>
  </sheetViews>
  <sheetFormatPr defaultColWidth="8.7109375" defaultRowHeight="12.75" customHeight="1" x14ac:dyDescent="0.2"/>
  <cols>
    <col min="1" max="1" width="12.85546875" style="1" customWidth="1"/>
    <col min="2" max="16384" width="8.7109375" style="1"/>
  </cols>
  <sheetData>
    <row r="1" spans="1:23" ht="12.75" customHeight="1" x14ac:dyDescent="0.2">
      <c r="A1" s="7" t="s">
        <v>904</v>
      </c>
      <c r="B1" s="7"/>
      <c r="C1" s="7"/>
      <c r="D1" s="7"/>
      <c r="E1" s="7"/>
      <c r="F1" s="7"/>
      <c r="G1" s="7"/>
      <c r="H1" s="7"/>
      <c r="I1" s="7"/>
      <c r="J1" s="7"/>
      <c r="K1" s="7"/>
      <c r="W1" s="10" t="s">
        <v>575</v>
      </c>
    </row>
    <row r="3" spans="1:23" ht="12.75" customHeight="1" x14ac:dyDescent="0.2">
      <c r="A3" s="157" t="s">
        <v>494</v>
      </c>
      <c r="B3" s="157" t="s">
        <v>899</v>
      </c>
      <c r="C3" s="157" t="s">
        <v>0</v>
      </c>
      <c r="D3" s="150" t="s">
        <v>1</v>
      </c>
      <c r="E3" s="150"/>
      <c r="F3" s="150"/>
      <c r="G3" s="150"/>
      <c r="H3" s="150"/>
      <c r="I3" s="150"/>
      <c r="J3" s="150"/>
      <c r="K3" s="150"/>
      <c r="L3" s="150"/>
      <c r="M3" s="150"/>
      <c r="N3" s="150"/>
      <c r="O3" s="150"/>
      <c r="P3" s="150"/>
      <c r="Q3" s="150"/>
      <c r="R3" s="150"/>
      <c r="S3" s="150"/>
      <c r="T3" s="150"/>
      <c r="U3" s="150"/>
    </row>
    <row r="4" spans="1:23" ht="12.75" customHeight="1" x14ac:dyDescent="0.2">
      <c r="A4" s="158"/>
      <c r="B4" s="158"/>
      <c r="C4" s="158"/>
      <c r="D4" s="14" t="s">
        <v>2</v>
      </c>
      <c r="E4" s="14" t="s">
        <v>3</v>
      </c>
      <c r="F4" s="14" t="s">
        <v>4</v>
      </c>
      <c r="G4" s="14" t="s">
        <v>5</v>
      </c>
      <c r="H4" s="14" t="s">
        <v>6</v>
      </c>
      <c r="I4" s="14" t="s">
        <v>7</v>
      </c>
      <c r="J4" s="14" t="s">
        <v>8</v>
      </c>
      <c r="K4" s="14" t="s">
        <v>9</v>
      </c>
      <c r="L4" s="14" t="s">
        <v>10</v>
      </c>
      <c r="M4" s="14" t="s">
        <v>11</v>
      </c>
      <c r="N4" s="14" t="s">
        <v>12</v>
      </c>
      <c r="O4" s="14" t="s">
        <v>13</v>
      </c>
      <c r="P4" s="14" t="s">
        <v>14</v>
      </c>
      <c r="Q4" s="14" t="s">
        <v>15</v>
      </c>
      <c r="R4" s="14" t="s">
        <v>16</v>
      </c>
      <c r="S4" s="14" t="s">
        <v>17</v>
      </c>
      <c r="T4" s="14" t="s">
        <v>18</v>
      </c>
      <c r="U4" s="14" t="s">
        <v>19</v>
      </c>
    </row>
    <row r="5" spans="1:23" ht="12.75" customHeight="1" x14ac:dyDescent="0.2">
      <c r="A5" s="151" t="s">
        <v>0</v>
      </c>
      <c r="B5" s="11" t="s">
        <v>0</v>
      </c>
      <c r="C5" s="54">
        <v>149638</v>
      </c>
      <c r="D5" s="54">
        <v>1214</v>
      </c>
      <c r="E5" s="54">
        <v>5923</v>
      </c>
      <c r="F5" s="54">
        <v>13606</v>
      </c>
      <c r="G5" s="54">
        <v>18586</v>
      </c>
      <c r="H5" s="54">
        <v>15354</v>
      </c>
      <c r="I5" s="54">
        <v>15583</v>
      </c>
      <c r="J5" s="54">
        <v>13997</v>
      </c>
      <c r="K5" s="54">
        <v>11282</v>
      </c>
      <c r="L5" s="54">
        <v>9969</v>
      </c>
      <c r="M5" s="54">
        <v>10317</v>
      </c>
      <c r="N5" s="54">
        <v>8848</v>
      </c>
      <c r="O5" s="54">
        <v>7491</v>
      </c>
      <c r="P5" s="54">
        <v>5315</v>
      </c>
      <c r="Q5" s="54">
        <v>3502</v>
      </c>
      <c r="R5" s="54">
        <v>2819</v>
      </c>
      <c r="S5" s="54">
        <v>2268</v>
      </c>
      <c r="T5" s="54">
        <v>1733</v>
      </c>
      <c r="U5" s="54">
        <v>1831</v>
      </c>
    </row>
    <row r="6" spans="1:23" ht="12.75" customHeight="1" x14ac:dyDescent="0.2">
      <c r="A6" s="151"/>
      <c r="B6" s="11" t="s">
        <v>20</v>
      </c>
      <c r="C6" s="54">
        <v>77596</v>
      </c>
      <c r="D6" s="54">
        <v>728</v>
      </c>
      <c r="E6" s="54">
        <v>4060</v>
      </c>
      <c r="F6" s="54">
        <v>6580</v>
      </c>
      <c r="G6" s="54">
        <v>8082</v>
      </c>
      <c r="H6" s="54">
        <v>8016</v>
      </c>
      <c r="I6" s="54">
        <v>8533</v>
      </c>
      <c r="J6" s="54">
        <v>7420</v>
      </c>
      <c r="K6" s="54">
        <v>6149</v>
      </c>
      <c r="L6" s="54">
        <v>5683</v>
      </c>
      <c r="M6" s="54">
        <v>5662</v>
      </c>
      <c r="N6" s="54">
        <v>4699</v>
      </c>
      <c r="O6" s="54">
        <v>3916</v>
      </c>
      <c r="P6" s="54">
        <v>2733</v>
      </c>
      <c r="Q6" s="54">
        <v>1659</v>
      </c>
      <c r="R6" s="54">
        <v>1275</v>
      </c>
      <c r="S6" s="54">
        <v>994</v>
      </c>
      <c r="T6" s="54">
        <v>722</v>
      </c>
      <c r="U6" s="54">
        <v>685</v>
      </c>
    </row>
    <row r="7" spans="1:23" ht="12.75" customHeight="1" x14ac:dyDescent="0.2">
      <c r="A7" s="151"/>
      <c r="B7" s="11" t="s">
        <v>21</v>
      </c>
      <c r="C7" s="54">
        <v>72042</v>
      </c>
      <c r="D7" s="54">
        <v>486</v>
      </c>
      <c r="E7" s="54">
        <v>1863</v>
      </c>
      <c r="F7" s="54">
        <v>7026</v>
      </c>
      <c r="G7" s="54">
        <v>10504</v>
      </c>
      <c r="H7" s="54">
        <v>7338</v>
      </c>
      <c r="I7" s="54">
        <v>7050</v>
      </c>
      <c r="J7" s="54">
        <v>6577</v>
      </c>
      <c r="K7" s="54">
        <v>5133</v>
      </c>
      <c r="L7" s="54">
        <v>4286</v>
      </c>
      <c r="M7" s="54">
        <v>4655</v>
      </c>
      <c r="N7" s="54">
        <v>4149</v>
      </c>
      <c r="O7" s="54">
        <v>3575</v>
      </c>
      <c r="P7" s="54">
        <v>2582</v>
      </c>
      <c r="Q7" s="54">
        <v>1843</v>
      </c>
      <c r="R7" s="54">
        <v>1544</v>
      </c>
      <c r="S7" s="54">
        <v>1274</v>
      </c>
      <c r="T7" s="54">
        <v>1011</v>
      </c>
      <c r="U7" s="54">
        <v>1146</v>
      </c>
    </row>
    <row r="8" spans="1:23" ht="12.75" customHeight="1" x14ac:dyDescent="0.2">
      <c r="A8" s="152" t="s">
        <v>22</v>
      </c>
      <c r="B8" s="1" t="s">
        <v>0</v>
      </c>
      <c r="C8" s="55">
        <v>43710</v>
      </c>
      <c r="D8" s="55">
        <v>386</v>
      </c>
      <c r="E8" s="55">
        <v>1722</v>
      </c>
      <c r="F8" s="55">
        <v>4591</v>
      </c>
      <c r="G8" s="55">
        <v>5891</v>
      </c>
      <c r="H8" s="55">
        <v>5262</v>
      </c>
      <c r="I8" s="55">
        <v>5407</v>
      </c>
      <c r="J8" s="55">
        <v>4730</v>
      </c>
      <c r="K8" s="55">
        <v>3614</v>
      </c>
      <c r="L8" s="55">
        <v>3105</v>
      </c>
      <c r="M8" s="55">
        <v>2919</v>
      </c>
      <c r="N8" s="55">
        <v>2340</v>
      </c>
      <c r="O8" s="55">
        <v>1694</v>
      </c>
      <c r="P8" s="55">
        <v>896</v>
      </c>
      <c r="Q8" s="55">
        <v>499</v>
      </c>
      <c r="R8" s="55">
        <v>293</v>
      </c>
      <c r="S8" s="55">
        <v>180</v>
      </c>
      <c r="T8" s="55">
        <v>113</v>
      </c>
      <c r="U8" s="55">
        <v>68</v>
      </c>
    </row>
    <row r="9" spans="1:23" ht="12.75" customHeight="1" x14ac:dyDescent="0.2">
      <c r="A9" s="152"/>
      <c r="B9" s="1" t="s">
        <v>20</v>
      </c>
      <c r="C9" s="55">
        <v>24110</v>
      </c>
      <c r="D9" s="55">
        <v>242</v>
      </c>
      <c r="E9" s="55">
        <v>1235</v>
      </c>
      <c r="F9" s="55">
        <v>2322</v>
      </c>
      <c r="G9" s="55">
        <v>2853</v>
      </c>
      <c r="H9" s="55">
        <v>2934</v>
      </c>
      <c r="I9" s="55">
        <v>3101</v>
      </c>
      <c r="J9" s="55">
        <v>2661</v>
      </c>
      <c r="K9" s="55">
        <v>2122</v>
      </c>
      <c r="L9" s="55">
        <v>1867</v>
      </c>
      <c r="M9" s="55">
        <v>1644</v>
      </c>
      <c r="N9" s="55">
        <v>1267</v>
      </c>
      <c r="O9" s="55">
        <v>905</v>
      </c>
      <c r="P9" s="55">
        <v>438</v>
      </c>
      <c r="Q9" s="55">
        <v>241</v>
      </c>
      <c r="R9" s="55">
        <v>130</v>
      </c>
      <c r="S9" s="55">
        <v>82</v>
      </c>
      <c r="T9" s="55">
        <v>45</v>
      </c>
      <c r="U9" s="55">
        <v>21</v>
      </c>
    </row>
    <row r="10" spans="1:23" ht="12.75" customHeight="1" x14ac:dyDescent="0.2">
      <c r="A10" s="152"/>
      <c r="B10" s="1" t="s">
        <v>21</v>
      </c>
      <c r="C10" s="55">
        <v>19600</v>
      </c>
      <c r="D10" s="55">
        <v>144</v>
      </c>
      <c r="E10" s="55">
        <v>487</v>
      </c>
      <c r="F10" s="55">
        <v>2269</v>
      </c>
      <c r="G10" s="55">
        <v>3038</v>
      </c>
      <c r="H10" s="55">
        <v>2328</v>
      </c>
      <c r="I10" s="55">
        <v>2306</v>
      </c>
      <c r="J10" s="55">
        <v>2069</v>
      </c>
      <c r="K10" s="55">
        <v>1492</v>
      </c>
      <c r="L10" s="55">
        <v>1238</v>
      </c>
      <c r="M10" s="55">
        <v>1275</v>
      </c>
      <c r="N10" s="55">
        <v>1073</v>
      </c>
      <c r="O10" s="55">
        <v>789</v>
      </c>
      <c r="P10" s="55">
        <v>458</v>
      </c>
      <c r="Q10" s="55">
        <v>258</v>
      </c>
      <c r="R10" s="55">
        <v>163</v>
      </c>
      <c r="S10" s="55">
        <v>98</v>
      </c>
      <c r="T10" s="55">
        <v>68</v>
      </c>
      <c r="U10" s="55">
        <v>47</v>
      </c>
    </row>
    <row r="11" spans="1:23" ht="12.75" customHeight="1" x14ac:dyDescent="0.2">
      <c r="A11" s="151" t="s">
        <v>23</v>
      </c>
      <c r="B11" s="11" t="s">
        <v>0</v>
      </c>
      <c r="C11" s="54">
        <v>8912</v>
      </c>
      <c r="D11" s="54">
        <v>109</v>
      </c>
      <c r="E11" s="54">
        <v>303</v>
      </c>
      <c r="F11" s="54">
        <v>786</v>
      </c>
      <c r="G11" s="54">
        <v>1214</v>
      </c>
      <c r="H11" s="54">
        <v>1095</v>
      </c>
      <c r="I11" s="54">
        <v>1099</v>
      </c>
      <c r="J11" s="54">
        <v>952</v>
      </c>
      <c r="K11" s="54">
        <v>773</v>
      </c>
      <c r="L11" s="54">
        <v>640</v>
      </c>
      <c r="M11" s="54">
        <v>586</v>
      </c>
      <c r="N11" s="54">
        <v>448</v>
      </c>
      <c r="O11" s="54">
        <v>320</v>
      </c>
      <c r="P11" s="54">
        <v>212</v>
      </c>
      <c r="Q11" s="54">
        <v>128</v>
      </c>
      <c r="R11" s="54">
        <v>95</v>
      </c>
      <c r="S11" s="54">
        <v>78</v>
      </c>
      <c r="T11" s="54">
        <v>41</v>
      </c>
      <c r="U11" s="54">
        <v>33</v>
      </c>
    </row>
    <row r="12" spans="1:23" ht="12.75" customHeight="1" x14ac:dyDescent="0.2">
      <c r="A12" s="151"/>
      <c r="B12" s="11" t="s">
        <v>20</v>
      </c>
      <c r="C12" s="54">
        <v>5474</v>
      </c>
      <c r="D12" s="54">
        <v>65</v>
      </c>
      <c r="E12" s="54">
        <v>204</v>
      </c>
      <c r="F12" s="54">
        <v>367</v>
      </c>
      <c r="G12" s="54">
        <v>617</v>
      </c>
      <c r="H12" s="54">
        <v>704</v>
      </c>
      <c r="I12" s="54">
        <v>775</v>
      </c>
      <c r="J12" s="54">
        <v>642</v>
      </c>
      <c r="K12" s="54">
        <v>503</v>
      </c>
      <c r="L12" s="54">
        <v>450</v>
      </c>
      <c r="M12" s="54">
        <v>369</v>
      </c>
      <c r="N12" s="54">
        <v>286</v>
      </c>
      <c r="O12" s="54">
        <v>185</v>
      </c>
      <c r="P12" s="54">
        <v>120</v>
      </c>
      <c r="Q12" s="54">
        <v>70</v>
      </c>
      <c r="R12" s="54">
        <v>54</v>
      </c>
      <c r="S12" s="54">
        <v>43</v>
      </c>
      <c r="T12" s="54">
        <v>13</v>
      </c>
      <c r="U12" s="54">
        <v>7</v>
      </c>
    </row>
    <row r="13" spans="1:23" ht="12.75" customHeight="1" x14ac:dyDescent="0.2">
      <c r="A13" s="151"/>
      <c r="B13" s="11" t="s">
        <v>21</v>
      </c>
      <c r="C13" s="54">
        <v>3438</v>
      </c>
      <c r="D13" s="54">
        <v>44</v>
      </c>
      <c r="E13" s="54">
        <v>99</v>
      </c>
      <c r="F13" s="54">
        <v>419</v>
      </c>
      <c r="G13" s="54">
        <v>597</v>
      </c>
      <c r="H13" s="54">
        <v>391</v>
      </c>
      <c r="I13" s="54">
        <v>324</v>
      </c>
      <c r="J13" s="54">
        <v>310</v>
      </c>
      <c r="K13" s="54">
        <v>270</v>
      </c>
      <c r="L13" s="54">
        <v>190</v>
      </c>
      <c r="M13" s="54">
        <v>217</v>
      </c>
      <c r="N13" s="54">
        <v>162</v>
      </c>
      <c r="O13" s="54">
        <v>135</v>
      </c>
      <c r="P13" s="54">
        <v>92</v>
      </c>
      <c r="Q13" s="54">
        <v>58</v>
      </c>
      <c r="R13" s="54">
        <v>41</v>
      </c>
      <c r="S13" s="54">
        <v>35</v>
      </c>
      <c r="T13" s="54">
        <v>28</v>
      </c>
      <c r="U13" s="54">
        <v>26</v>
      </c>
    </row>
    <row r="14" spans="1:23" ht="12.75" customHeight="1" x14ac:dyDescent="0.2">
      <c r="A14" s="152" t="s">
        <v>24</v>
      </c>
      <c r="B14" s="1" t="s">
        <v>0</v>
      </c>
      <c r="C14" s="55">
        <v>7230</v>
      </c>
      <c r="D14" s="55">
        <v>110</v>
      </c>
      <c r="E14" s="55">
        <v>228</v>
      </c>
      <c r="F14" s="55">
        <v>550</v>
      </c>
      <c r="G14" s="55">
        <v>903</v>
      </c>
      <c r="H14" s="55">
        <v>830</v>
      </c>
      <c r="I14" s="55">
        <v>874</v>
      </c>
      <c r="J14" s="55">
        <v>846</v>
      </c>
      <c r="K14" s="55">
        <v>693</v>
      </c>
      <c r="L14" s="55">
        <v>475</v>
      </c>
      <c r="M14" s="55">
        <v>360</v>
      </c>
      <c r="N14" s="55">
        <v>309</v>
      </c>
      <c r="O14" s="55">
        <v>287</v>
      </c>
      <c r="P14" s="55">
        <v>236</v>
      </c>
      <c r="Q14" s="55">
        <v>177</v>
      </c>
      <c r="R14" s="55">
        <v>131</v>
      </c>
      <c r="S14" s="55">
        <v>87</v>
      </c>
      <c r="T14" s="55">
        <v>86</v>
      </c>
      <c r="U14" s="55">
        <v>48</v>
      </c>
    </row>
    <row r="15" spans="1:23" ht="12.75" customHeight="1" x14ac:dyDescent="0.2">
      <c r="A15" s="152"/>
      <c r="B15" s="1" t="s">
        <v>20</v>
      </c>
      <c r="C15" s="55">
        <v>3342</v>
      </c>
      <c r="D15" s="55">
        <v>63</v>
      </c>
      <c r="E15" s="55">
        <v>146</v>
      </c>
      <c r="F15" s="55">
        <v>215</v>
      </c>
      <c r="G15" s="55">
        <v>354</v>
      </c>
      <c r="H15" s="55">
        <v>411</v>
      </c>
      <c r="I15" s="55">
        <v>455</v>
      </c>
      <c r="J15" s="55">
        <v>367</v>
      </c>
      <c r="K15" s="55">
        <v>330</v>
      </c>
      <c r="L15" s="55">
        <v>236</v>
      </c>
      <c r="M15" s="55">
        <v>155</v>
      </c>
      <c r="N15" s="55">
        <v>139</v>
      </c>
      <c r="O15" s="55">
        <v>129</v>
      </c>
      <c r="P15" s="55">
        <v>114</v>
      </c>
      <c r="Q15" s="55">
        <v>85</v>
      </c>
      <c r="R15" s="55">
        <v>49</v>
      </c>
      <c r="S15" s="55">
        <v>36</v>
      </c>
      <c r="T15" s="55">
        <v>34</v>
      </c>
      <c r="U15" s="55">
        <v>24</v>
      </c>
    </row>
    <row r="16" spans="1:23" ht="12.75" customHeight="1" x14ac:dyDescent="0.2">
      <c r="A16" s="152"/>
      <c r="B16" s="1" t="s">
        <v>21</v>
      </c>
      <c r="C16" s="55">
        <v>3888</v>
      </c>
      <c r="D16" s="55">
        <v>47</v>
      </c>
      <c r="E16" s="55">
        <v>82</v>
      </c>
      <c r="F16" s="55">
        <v>335</v>
      </c>
      <c r="G16" s="55">
        <v>549</v>
      </c>
      <c r="H16" s="55">
        <v>419</v>
      </c>
      <c r="I16" s="55">
        <v>419</v>
      </c>
      <c r="J16" s="55">
        <v>479</v>
      </c>
      <c r="K16" s="55">
        <v>363</v>
      </c>
      <c r="L16" s="55">
        <v>239</v>
      </c>
      <c r="M16" s="55">
        <v>205</v>
      </c>
      <c r="N16" s="55">
        <v>170</v>
      </c>
      <c r="O16" s="55">
        <v>158</v>
      </c>
      <c r="P16" s="55">
        <v>122</v>
      </c>
      <c r="Q16" s="55">
        <v>92</v>
      </c>
      <c r="R16" s="55">
        <v>82</v>
      </c>
      <c r="S16" s="55">
        <v>51</v>
      </c>
      <c r="T16" s="55">
        <v>52</v>
      </c>
      <c r="U16" s="55">
        <v>24</v>
      </c>
    </row>
    <row r="17" spans="1:22" ht="12.75" customHeight="1" x14ac:dyDescent="0.2">
      <c r="A17" s="151" t="s">
        <v>25</v>
      </c>
      <c r="B17" s="11" t="s">
        <v>0</v>
      </c>
      <c r="C17" s="54">
        <v>89786</v>
      </c>
      <c r="D17" s="54">
        <v>609</v>
      </c>
      <c r="E17" s="54">
        <v>3670</v>
      </c>
      <c r="F17" s="54">
        <v>7679</v>
      </c>
      <c r="G17" s="54">
        <v>10578</v>
      </c>
      <c r="H17" s="54">
        <v>8167</v>
      </c>
      <c r="I17" s="54">
        <v>8203</v>
      </c>
      <c r="J17" s="54">
        <v>7469</v>
      </c>
      <c r="K17" s="54">
        <v>6202</v>
      </c>
      <c r="L17" s="54">
        <v>5749</v>
      </c>
      <c r="M17" s="54">
        <v>6452</v>
      </c>
      <c r="N17" s="54">
        <v>5751</v>
      </c>
      <c r="O17" s="54">
        <v>5190</v>
      </c>
      <c r="P17" s="54">
        <v>3971</v>
      </c>
      <c r="Q17" s="54">
        <v>2698</v>
      </c>
      <c r="R17" s="54">
        <v>2300</v>
      </c>
      <c r="S17" s="54">
        <v>1923</v>
      </c>
      <c r="T17" s="54">
        <v>1493</v>
      </c>
      <c r="U17" s="54">
        <v>1682</v>
      </c>
    </row>
    <row r="18" spans="1:22" ht="12.75" customHeight="1" x14ac:dyDescent="0.2">
      <c r="A18" s="151"/>
      <c r="B18" s="11" t="s">
        <v>20</v>
      </c>
      <c r="C18" s="54">
        <v>44670</v>
      </c>
      <c r="D18" s="54">
        <v>358</v>
      </c>
      <c r="E18" s="54">
        <v>2475</v>
      </c>
      <c r="F18" s="54">
        <v>3676</v>
      </c>
      <c r="G18" s="54">
        <v>4258</v>
      </c>
      <c r="H18" s="54">
        <v>3967</v>
      </c>
      <c r="I18" s="54">
        <v>4202</v>
      </c>
      <c r="J18" s="54">
        <v>3750</v>
      </c>
      <c r="K18" s="54">
        <v>3194</v>
      </c>
      <c r="L18" s="54">
        <v>3130</v>
      </c>
      <c r="M18" s="54">
        <v>3494</v>
      </c>
      <c r="N18" s="54">
        <v>3007</v>
      </c>
      <c r="O18" s="54">
        <v>2697</v>
      </c>
      <c r="P18" s="54">
        <v>2061</v>
      </c>
      <c r="Q18" s="54">
        <v>1263</v>
      </c>
      <c r="R18" s="54">
        <v>1042</v>
      </c>
      <c r="S18" s="54">
        <v>833</v>
      </c>
      <c r="T18" s="54">
        <v>630</v>
      </c>
      <c r="U18" s="54">
        <v>633</v>
      </c>
    </row>
    <row r="19" spans="1:22" ht="12.75" customHeight="1" x14ac:dyDescent="0.2">
      <c r="A19" s="151"/>
      <c r="B19" s="11" t="s">
        <v>21</v>
      </c>
      <c r="C19" s="54">
        <v>45116</v>
      </c>
      <c r="D19" s="54">
        <v>251</v>
      </c>
      <c r="E19" s="54">
        <v>1195</v>
      </c>
      <c r="F19" s="54">
        <v>4003</v>
      </c>
      <c r="G19" s="54">
        <v>6320</v>
      </c>
      <c r="H19" s="54">
        <v>4200</v>
      </c>
      <c r="I19" s="54">
        <v>4001</v>
      </c>
      <c r="J19" s="54">
        <v>3719</v>
      </c>
      <c r="K19" s="54">
        <v>3008</v>
      </c>
      <c r="L19" s="54">
        <v>2619</v>
      </c>
      <c r="M19" s="54">
        <v>2958</v>
      </c>
      <c r="N19" s="54">
        <v>2744</v>
      </c>
      <c r="O19" s="54">
        <v>2493</v>
      </c>
      <c r="P19" s="54">
        <v>1910</v>
      </c>
      <c r="Q19" s="54">
        <v>1435</v>
      </c>
      <c r="R19" s="54">
        <v>1258</v>
      </c>
      <c r="S19" s="54">
        <v>1090</v>
      </c>
      <c r="T19" s="54">
        <v>863</v>
      </c>
      <c r="U19" s="54">
        <v>1049</v>
      </c>
    </row>
    <row r="21" spans="1:22" ht="12.75" customHeight="1" x14ac:dyDescent="0.2">
      <c r="A21" s="2" t="s">
        <v>659</v>
      </c>
      <c r="B21" s="2"/>
      <c r="C21" s="2"/>
      <c r="D21" s="2"/>
      <c r="E21" s="2"/>
      <c r="F21" s="2"/>
      <c r="G21" s="2"/>
      <c r="H21" s="2"/>
      <c r="I21" s="2"/>
      <c r="J21" s="2"/>
      <c r="K21" s="2"/>
      <c r="L21" s="2"/>
      <c r="M21" s="2"/>
      <c r="N21" s="2"/>
      <c r="O21" s="2"/>
      <c r="P21" s="2"/>
      <c r="Q21" s="2"/>
      <c r="R21" s="2"/>
      <c r="S21" s="2"/>
      <c r="T21" s="2"/>
      <c r="U21" s="2"/>
    </row>
    <row r="22" spans="1:22" ht="12.75" customHeight="1" x14ac:dyDescent="0.2">
      <c r="A22" s="2" t="s">
        <v>660</v>
      </c>
      <c r="B22" s="2"/>
      <c r="C22" s="2"/>
      <c r="D22" s="2"/>
      <c r="E22" s="2"/>
      <c r="F22" s="2"/>
      <c r="G22" s="2"/>
      <c r="H22" s="2"/>
      <c r="I22" s="2"/>
      <c r="J22" s="2"/>
      <c r="K22" s="2"/>
      <c r="L22" s="2"/>
      <c r="M22" s="2"/>
      <c r="N22" s="2"/>
      <c r="O22" s="2"/>
      <c r="P22" s="2"/>
      <c r="Q22" s="2"/>
      <c r="R22" s="2"/>
      <c r="S22" s="2"/>
      <c r="T22" s="2"/>
      <c r="U22" s="2"/>
    </row>
    <row r="23" spans="1:22" ht="25.5" customHeight="1" x14ac:dyDescent="0.2">
      <c r="A23" s="142" t="s">
        <v>667</v>
      </c>
      <c r="B23" s="142"/>
      <c r="C23" s="142"/>
      <c r="D23" s="142"/>
      <c r="E23" s="142"/>
      <c r="F23" s="142"/>
      <c r="G23" s="142"/>
      <c r="H23" s="142"/>
      <c r="I23" s="142"/>
      <c r="J23" s="142"/>
      <c r="K23" s="142"/>
      <c r="L23" s="142"/>
      <c r="M23" s="142"/>
      <c r="N23" s="142"/>
      <c r="O23" s="142"/>
      <c r="P23" s="142"/>
      <c r="Q23" s="142"/>
      <c r="R23" s="142"/>
      <c r="S23" s="142"/>
      <c r="T23" s="142"/>
      <c r="U23" s="142"/>
    </row>
    <row r="25" spans="1:22" ht="12.75" customHeight="1" x14ac:dyDescent="0.2">
      <c r="A25" s="7" t="s">
        <v>905</v>
      </c>
      <c r="B25" s="7"/>
      <c r="C25" s="7"/>
      <c r="D25" s="7"/>
      <c r="E25" s="7"/>
      <c r="F25" s="7"/>
      <c r="G25" s="7"/>
      <c r="H25" s="7"/>
      <c r="I25" s="7"/>
      <c r="J25" s="7"/>
      <c r="K25" s="7"/>
      <c r="L25" s="7"/>
      <c r="M25" s="7"/>
      <c r="N25" s="7"/>
      <c r="O25" s="7"/>
      <c r="P25" s="7"/>
    </row>
    <row r="27" spans="1:22" ht="12.75" customHeight="1" x14ac:dyDescent="0.2">
      <c r="A27" s="157" t="s">
        <v>494</v>
      </c>
      <c r="B27" s="157" t="s">
        <v>899</v>
      </c>
      <c r="C27" s="159" t="s">
        <v>602</v>
      </c>
      <c r="D27" s="150" t="s">
        <v>1</v>
      </c>
      <c r="E27" s="150"/>
      <c r="F27" s="150"/>
      <c r="G27" s="150"/>
      <c r="H27" s="150"/>
      <c r="I27" s="150"/>
      <c r="J27" s="150"/>
      <c r="K27" s="150"/>
      <c r="L27" s="150"/>
      <c r="M27" s="150"/>
      <c r="N27" s="150"/>
      <c r="O27" s="150"/>
      <c r="P27" s="150"/>
      <c r="Q27" s="150"/>
      <c r="R27" s="150"/>
      <c r="S27" s="150"/>
      <c r="T27" s="150"/>
      <c r="U27" s="150"/>
      <c r="V27" s="161" t="s">
        <v>26</v>
      </c>
    </row>
    <row r="28" spans="1:22" ht="12.75" customHeight="1" x14ac:dyDescent="0.2">
      <c r="A28" s="158"/>
      <c r="B28" s="158"/>
      <c r="C28" s="160"/>
      <c r="D28" s="14" t="s">
        <v>2</v>
      </c>
      <c r="E28" s="14" t="s">
        <v>3</v>
      </c>
      <c r="F28" s="14" t="s">
        <v>4</v>
      </c>
      <c r="G28" s="14" t="s">
        <v>5</v>
      </c>
      <c r="H28" s="14" t="s">
        <v>6</v>
      </c>
      <c r="I28" s="14" t="s">
        <v>7</v>
      </c>
      <c r="J28" s="14" t="s">
        <v>8</v>
      </c>
      <c r="K28" s="14" t="s">
        <v>9</v>
      </c>
      <c r="L28" s="14" t="s">
        <v>10</v>
      </c>
      <c r="M28" s="14" t="s">
        <v>11</v>
      </c>
      <c r="N28" s="14" t="s">
        <v>12</v>
      </c>
      <c r="O28" s="14" t="s">
        <v>13</v>
      </c>
      <c r="P28" s="14" t="s">
        <v>14</v>
      </c>
      <c r="Q28" s="14" t="s">
        <v>15</v>
      </c>
      <c r="R28" s="14" t="s">
        <v>16</v>
      </c>
      <c r="S28" s="14" t="s">
        <v>17</v>
      </c>
      <c r="T28" s="14" t="s">
        <v>18</v>
      </c>
      <c r="U28" s="14" t="s">
        <v>19</v>
      </c>
      <c r="V28" s="162"/>
    </row>
    <row r="29" spans="1:22" ht="12.75" customHeight="1" x14ac:dyDescent="0.2">
      <c r="A29" s="165" t="s">
        <v>0</v>
      </c>
      <c r="B29" s="11" t="s">
        <v>0</v>
      </c>
      <c r="C29" s="80">
        <v>2941.1</v>
      </c>
      <c r="D29" s="80">
        <v>397.7</v>
      </c>
      <c r="E29" s="80">
        <v>1793.4</v>
      </c>
      <c r="F29" s="80">
        <v>4091.9</v>
      </c>
      <c r="G29" s="80">
        <v>5819.2</v>
      </c>
      <c r="H29" s="80">
        <v>4595.2</v>
      </c>
      <c r="I29" s="80">
        <v>4106.8999999999996</v>
      </c>
      <c r="J29" s="80">
        <v>3808.5</v>
      </c>
      <c r="K29" s="80">
        <v>3381.3</v>
      </c>
      <c r="L29" s="80">
        <v>3231.1</v>
      </c>
      <c r="M29" s="80">
        <v>3084</v>
      </c>
      <c r="N29" s="80">
        <v>2689.9</v>
      </c>
      <c r="O29" s="80">
        <v>2285.1</v>
      </c>
      <c r="P29" s="80">
        <v>1830</v>
      </c>
      <c r="Q29" s="80">
        <v>1408.3</v>
      </c>
      <c r="R29" s="80">
        <v>1321.6</v>
      </c>
      <c r="S29" s="80">
        <v>1541.1</v>
      </c>
      <c r="T29" s="80">
        <v>1777.6</v>
      </c>
      <c r="U29" s="80">
        <v>2063.3000000000002</v>
      </c>
      <c r="V29" s="122">
        <v>3109.1</v>
      </c>
    </row>
    <row r="30" spans="1:22" ht="12.75" customHeight="1" x14ac:dyDescent="0.2">
      <c r="A30" s="165"/>
      <c r="B30" s="11" t="s">
        <v>20</v>
      </c>
      <c r="C30" s="80">
        <v>3072</v>
      </c>
      <c r="D30" s="80">
        <v>464.6</v>
      </c>
      <c r="E30" s="80">
        <v>2393.4</v>
      </c>
      <c r="F30" s="80">
        <v>3850.9</v>
      </c>
      <c r="G30" s="80">
        <v>4938</v>
      </c>
      <c r="H30" s="80">
        <v>4639.7</v>
      </c>
      <c r="I30" s="80">
        <v>4356</v>
      </c>
      <c r="J30" s="80">
        <v>4072.2</v>
      </c>
      <c r="K30" s="80">
        <v>3714.5</v>
      </c>
      <c r="L30" s="80">
        <v>3740</v>
      </c>
      <c r="M30" s="80">
        <v>3460.9</v>
      </c>
      <c r="N30" s="80">
        <v>2920.1</v>
      </c>
      <c r="O30" s="80">
        <v>2457.5</v>
      </c>
      <c r="P30" s="80">
        <v>1938.3</v>
      </c>
      <c r="Q30" s="80">
        <v>1372.9</v>
      </c>
      <c r="R30" s="80">
        <v>1231.8</v>
      </c>
      <c r="S30" s="80">
        <v>1428.8</v>
      </c>
      <c r="T30" s="80">
        <v>1651.8</v>
      </c>
      <c r="U30" s="80">
        <v>2005.3</v>
      </c>
      <c r="V30" s="122">
        <v>3213.3</v>
      </c>
    </row>
    <row r="31" spans="1:22" ht="12.75" customHeight="1" x14ac:dyDescent="0.2">
      <c r="A31" s="165"/>
      <c r="B31" s="11" t="s">
        <v>21</v>
      </c>
      <c r="C31" s="80">
        <v>2812</v>
      </c>
      <c r="D31" s="80">
        <v>327.10000000000002</v>
      </c>
      <c r="E31" s="80">
        <v>1159.8</v>
      </c>
      <c r="F31" s="80">
        <v>4346.7</v>
      </c>
      <c r="G31" s="80">
        <v>6745.4</v>
      </c>
      <c r="H31" s="80">
        <v>4547.6000000000004</v>
      </c>
      <c r="I31" s="80">
        <v>3841.1</v>
      </c>
      <c r="J31" s="80">
        <v>3549.2</v>
      </c>
      <c r="K31" s="80">
        <v>3053.2</v>
      </c>
      <c r="L31" s="80">
        <v>2737.3</v>
      </c>
      <c r="M31" s="80">
        <v>2723.3</v>
      </c>
      <c r="N31" s="80">
        <v>2469.3000000000002</v>
      </c>
      <c r="O31" s="80">
        <v>2122</v>
      </c>
      <c r="P31" s="80">
        <v>1727.8</v>
      </c>
      <c r="Q31" s="80">
        <v>1441.8</v>
      </c>
      <c r="R31" s="80">
        <v>1406.3</v>
      </c>
      <c r="S31" s="80">
        <v>1641.8</v>
      </c>
      <c r="T31" s="80">
        <v>1879.9</v>
      </c>
      <c r="U31" s="80">
        <v>2099.6999999999998</v>
      </c>
      <c r="V31" s="122">
        <v>3008.1</v>
      </c>
    </row>
    <row r="32" spans="1:22" ht="12.75" customHeight="1" x14ac:dyDescent="0.2">
      <c r="A32" s="138" t="s">
        <v>22</v>
      </c>
      <c r="B32" s="1" t="s">
        <v>0</v>
      </c>
      <c r="C32" s="81">
        <v>5137</v>
      </c>
      <c r="D32" s="81">
        <v>457.5</v>
      </c>
      <c r="E32" s="81">
        <v>1955</v>
      </c>
      <c r="F32" s="81">
        <v>5166</v>
      </c>
      <c r="G32" s="81">
        <v>7578.8</v>
      </c>
      <c r="H32" s="81">
        <v>7467</v>
      </c>
      <c r="I32" s="81">
        <v>8031.8</v>
      </c>
      <c r="J32" s="81">
        <v>8173.5</v>
      </c>
      <c r="K32" s="81">
        <v>7669.8</v>
      </c>
      <c r="L32" s="81">
        <v>6864.9</v>
      </c>
      <c r="M32" s="81">
        <v>6081.3</v>
      </c>
      <c r="N32" s="81">
        <v>5211.6000000000004</v>
      </c>
      <c r="O32" s="81">
        <v>4019</v>
      </c>
      <c r="P32" s="81">
        <v>2744.3</v>
      </c>
      <c r="Q32" s="81">
        <v>2134.3000000000002</v>
      </c>
      <c r="R32" s="81">
        <v>1912.5</v>
      </c>
      <c r="S32" s="81">
        <v>1950.2</v>
      </c>
      <c r="T32" s="81">
        <v>2255.5</v>
      </c>
      <c r="U32" s="81">
        <v>2138.4</v>
      </c>
      <c r="V32" s="121">
        <v>5269.6</v>
      </c>
    </row>
    <row r="33" spans="1:22" ht="12.75" customHeight="1" x14ac:dyDescent="0.2">
      <c r="A33" s="138"/>
      <c r="B33" s="1" t="s">
        <v>20</v>
      </c>
      <c r="C33" s="81">
        <v>5693.3</v>
      </c>
      <c r="D33" s="81">
        <v>558.5</v>
      </c>
      <c r="E33" s="81">
        <v>2720.3</v>
      </c>
      <c r="F33" s="81">
        <v>5061</v>
      </c>
      <c r="G33" s="81">
        <v>7145</v>
      </c>
      <c r="H33" s="81">
        <v>8141</v>
      </c>
      <c r="I33" s="81">
        <v>9161</v>
      </c>
      <c r="J33" s="81">
        <v>9473.1</v>
      </c>
      <c r="K33" s="81">
        <v>9339.7999999999993</v>
      </c>
      <c r="L33" s="81">
        <v>8505.7000000000007</v>
      </c>
      <c r="M33" s="81">
        <v>7101.5</v>
      </c>
      <c r="N33" s="81">
        <v>5811.9</v>
      </c>
      <c r="O33" s="81">
        <v>4495.8</v>
      </c>
      <c r="P33" s="81">
        <v>2833.1</v>
      </c>
      <c r="Q33" s="81">
        <v>2175.1</v>
      </c>
      <c r="R33" s="81">
        <v>1815.6</v>
      </c>
      <c r="S33" s="81">
        <v>1929.4</v>
      </c>
      <c r="T33" s="81">
        <v>2173.9</v>
      </c>
      <c r="U33" s="81">
        <v>1764.7</v>
      </c>
      <c r="V33" s="121">
        <v>5884.9</v>
      </c>
    </row>
    <row r="34" spans="1:22" ht="12.75" customHeight="1" x14ac:dyDescent="0.2">
      <c r="A34" s="138"/>
      <c r="B34" s="1" t="s">
        <v>21</v>
      </c>
      <c r="C34" s="81">
        <v>4585.8999999999996</v>
      </c>
      <c r="D34" s="81">
        <v>350.9</v>
      </c>
      <c r="E34" s="81">
        <v>1141</v>
      </c>
      <c r="F34" s="81">
        <v>5278</v>
      </c>
      <c r="G34" s="81">
        <v>8037</v>
      </c>
      <c r="H34" s="81">
        <v>6761.5</v>
      </c>
      <c r="I34" s="81">
        <v>6889.8</v>
      </c>
      <c r="J34" s="81">
        <v>6947.6</v>
      </c>
      <c r="K34" s="81">
        <v>6114.8</v>
      </c>
      <c r="L34" s="81">
        <v>5317.9</v>
      </c>
      <c r="M34" s="81">
        <v>5130.8</v>
      </c>
      <c r="N34" s="81">
        <v>4645</v>
      </c>
      <c r="O34" s="81">
        <v>3583.1</v>
      </c>
      <c r="P34" s="81">
        <v>2664.3</v>
      </c>
      <c r="Q34" s="81">
        <v>2097.6</v>
      </c>
      <c r="R34" s="81">
        <v>1997.5</v>
      </c>
      <c r="S34" s="81">
        <v>1967.9</v>
      </c>
      <c r="T34" s="81">
        <v>2312.9</v>
      </c>
      <c r="U34" s="81">
        <v>2361.8000000000002</v>
      </c>
      <c r="V34" s="121">
        <v>4675.3999999999996</v>
      </c>
    </row>
    <row r="35" spans="1:22" ht="12.75" customHeight="1" x14ac:dyDescent="0.2">
      <c r="A35" s="165" t="s">
        <v>23</v>
      </c>
      <c r="B35" s="11" t="s">
        <v>0</v>
      </c>
      <c r="C35" s="80">
        <v>2596.6999999999998</v>
      </c>
      <c r="D35" s="80">
        <v>371.6</v>
      </c>
      <c r="E35" s="80">
        <v>947.8</v>
      </c>
      <c r="F35" s="80">
        <v>2443.3000000000002</v>
      </c>
      <c r="G35" s="80">
        <v>3884.8</v>
      </c>
      <c r="H35" s="80">
        <v>3411.2</v>
      </c>
      <c r="I35" s="80">
        <v>3657.2</v>
      </c>
      <c r="J35" s="80">
        <v>3854.3</v>
      </c>
      <c r="K35" s="80">
        <v>3695</v>
      </c>
      <c r="L35" s="80">
        <v>3185.7</v>
      </c>
      <c r="M35" s="80">
        <v>2938.8</v>
      </c>
      <c r="N35" s="80">
        <v>2310.5</v>
      </c>
      <c r="O35" s="80">
        <v>1983.9</v>
      </c>
      <c r="P35" s="80">
        <v>1774.1</v>
      </c>
      <c r="Q35" s="80">
        <v>1389.8</v>
      </c>
      <c r="R35" s="80">
        <v>1491.4</v>
      </c>
      <c r="S35" s="80">
        <v>1984.7</v>
      </c>
      <c r="T35" s="80">
        <v>1822.2</v>
      </c>
      <c r="U35" s="80">
        <v>2260.3000000000002</v>
      </c>
      <c r="V35" s="122">
        <v>2584.4</v>
      </c>
    </row>
    <row r="36" spans="1:22" ht="12.75" customHeight="1" x14ac:dyDescent="0.2">
      <c r="A36" s="165"/>
      <c r="B36" s="11" t="s">
        <v>20</v>
      </c>
      <c r="C36" s="80">
        <v>3156.7</v>
      </c>
      <c r="D36" s="80">
        <v>432.2</v>
      </c>
      <c r="E36" s="80">
        <v>1233.4000000000001</v>
      </c>
      <c r="F36" s="80">
        <v>2225.6</v>
      </c>
      <c r="G36" s="80">
        <v>3844.2</v>
      </c>
      <c r="H36" s="80">
        <v>4359.1000000000004</v>
      </c>
      <c r="I36" s="80">
        <v>5039</v>
      </c>
      <c r="J36" s="80">
        <v>5095.2</v>
      </c>
      <c r="K36" s="80">
        <v>4683.3999999999996</v>
      </c>
      <c r="L36" s="80">
        <v>4433.5</v>
      </c>
      <c r="M36" s="80">
        <v>3614.1</v>
      </c>
      <c r="N36" s="80">
        <v>2976.1</v>
      </c>
      <c r="O36" s="80">
        <v>2341.8000000000002</v>
      </c>
      <c r="P36" s="80">
        <v>2079.6999999999998</v>
      </c>
      <c r="Q36" s="80">
        <v>1525.1</v>
      </c>
      <c r="R36" s="80">
        <v>1776.3</v>
      </c>
      <c r="S36" s="80">
        <v>2485.5</v>
      </c>
      <c r="T36" s="80">
        <v>1397.8</v>
      </c>
      <c r="U36" s="80">
        <v>1428.6</v>
      </c>
      <c r="V36" s="122">
        <v>3140.1</v>
      </c>
    </row>
    <row r="37" spans="1:22" ht="12.75" customHeight="1" x14ac:dyDescent="0.2">
      <c r="A37" s="165"/>
      <c r="B37" s="11" t="s">
        <v>21</v>
      </c>
      <c r="C37" s="80">
        <v>2024.7</v>
      </c>
      <c r="D37" s="80">
        <v>307.89999999999998</v>
      </c>
      <c r="E37" s="80">
        <v>641.6</v>
      </c>
      <c r="F37" s="80">
        <v>2672.2</v>
      </c>
      <c r="G37" s="80">
        <v>3927.6</v>
      </c>
      <c r="H37" s="80">
        <v>2451.4</v>
      </c>
      <c r="I37" s="80">
        <v>2208.6</v>
      </c>
      <c r="J37" s="80">
        <v>2562</v>
      </c>
      <c r="K37" s="80">
        <v>2652.3</v>
      </c>
      <c r="L37" s="80">
        <v>1911.5</v>
      </c>
      <c r="M37" s="80">
        <v>2230.1999999999998</v>
      </c>
      <c r="N37" s="80">
        <v>1656.4</v>
      </c>
      <c r="O37" s="80">
        <v>1640.3</v>
      </c>
      <c r="P37" s="80">
        <v>1488.7</v>
      </c>
      <c r="Q37" s="80">
        <v>1255.4000000000001</v>
      </c>
      <c r="R37" s="80">
        <v>1231.2</v>
      </c>
      <c r="S37" s="80">
        <v>1590.9</v>
      </c>
      <c r="T37" s="80">
        <v>2121.1999999999998</v>
      </c>
      <c r="U37" s="80">
        <v>2680.4</v>
      </c>
      <c r="V37" s="122">
        <v>2010.6</v>
      </c>
    </row>
    <row r="38" spans="1:22" ht="12.75" customHeight="1" x14ac:dyDescent="0.2">
      <c r="A38" s="138" t="s">
        <v>24</v>
      </c>
      <c r="B38" s="1" t="s">
        <v>0</v>
      </c>
      <c r="C38" s="81">
        <v>854.7</v>
      </c>
      <c r="D38" s="81">
        <v>180.7</v>
      </c>
      <c r="E38" s="81">
        <v>398.3</v>
      </c>
      <c r="F38" s="81">
        <v>1212.8</v>
      </c>
      <c r="G38" s="81">
        <v>1876.6</v>
      </c>
      <c r="H38" s="81">
        <v>1244.8</v>
      </c>
      <c r="I38" s="81">
        <v>917.7</v>
      </c>
      <c r="J38" s="81">
        <v>857.1</v>
      </c>
      <c r="K38" s="81">
        <v>791.6</v>
      </c>
      <c r="L38" s="81">
        <v>767.2</v>
      </c>
      <c r="M38" s="81">
        <v>718.6</v>
      </c>
      <c r="N38" s="81">
        <v>732.6</v>
      </c>
      <c r="O38" s="81">
        <v>750.5</v>
      </c>
      <c r="P38" s="81">
        <v>733.6</v>
      </c>
      <c r="Q38" s="81">
        <v>695.8</v>
      </c>
      <c r="R38" s="81">
        <v>802.2</v>
      </c>
      <c r="S38" s="81">
        <v>917.7</v>
      </c>
      <c r="T38" s="81">
        <v>1352.2</v>
      </c>
      <c r="U38" s="81">
        <v>1200</v>
      </c>
      <c r="V38" s="121">
        <v>877.4</v>
      </c>
    </row>
    <row r="39" spans="1:22" ht="12.75" customHeight="1" x14ac:dyDescent="0.2">
      <c r="A39" s="138"/>
      <c r="B39" s="1" t="s">
        <v>20</v>
      </c>
      <c r="C39" s="81">
        <v>796.9</v>
      </c>
      <c r="D39" s="81">
        <v>201.9</v>
      </c>
      <c r="E39" s="81">
        <v>501.4</v>
      </c>
      <c r="F39" s="81">
        <v>920.4</v>
      </c>
      <c r="G39" s="81">
        <v>1426.8</v>
      </c>
      <c r="H39" s="81">
        <v>1128.5</v>
      </c>
      <c r="I39" s="81">
        <v>898.7</v>
      </c>
      <c r="J39" s="81">
        <v>758.7</v>
      </c>
      <c r="K39" s="81">
        <v>763.4</v>
      </c>
      <c r="L39" s="81">
        <v>781.7</v>
      </c>
      <c r="M39" s="81">
        <v>661.3</v>
      </c>
      <c r="N39" s="81">
        <v>731.2</v>
      </c>
      <c r="O39" s="81">
        <v>753.9</v>
      </c>
      <c r="P39" s="81">
        <v>817.2</v>
      </c>
      <c r="Q39" s="81">
        <v>736.6</v>
      </c>
      <c r="R39" s="81">
        <v>627.4</v>
      </c>
      <c r="S39" s="81">
        <v>823.8</v>
      </c>
      <c r="T39" s="81">
        <v>1129.5999999999999</v>
      </c>
      <c r="U39" s="81">
        <v>1348.3</v>
      </c>
      <c r="V39" s="121">
        <v>800</v>
      </c>
    </row>
    <row r="40" spans="1:22" ht="12.75" customHeight="1" x14ac:dyDescent="0.2">
      <c r="A40" s="138"/>
      <c r="B40" s="1" t="s">
        <v>21</v>
      </c>
      <c r="C40" s="81">
        <v>911.4</v>
      </c>
      <c r="D40" s="81">
        <v>158.5</v>
      </c>
      <c r="E40" s="81">
        <v>291.5</v>
      </c>
      <c r="F40" s="81">
        <v>1523.4</v>
      </c>
      <c r="G40" s="81">
        <v>2355.1999999999998</v>
      </c>
      <c r="H40" s="81">
        <v>1384.7</v>
      </c>
      <c r="I40" s="81">
        <v>939.3</v>
      </c>
      <c r="J40" s="81">
        <v>951.7</v>
      </c>
      <c r="K40" s="81">
        <v>819.2</v>
      </c>
      <c r="L40" s="81">
        <v>753.5</v>
      </c>
      <c r="M40" s="81">
        <v>768.9</v>
      </c>
      <c r="N40" s="81">
        <v>733.7</v>
      </c>
      <c r="O40" s="81">
        <v>747.8</v>
      </c>
      <c r="P40" s="81">
        <v>669.6</v>
      </c>
      <c r="Q40" s="81">
        <v>661.9</v>
      </c>
      <c r="R40" s="81">
        <v>962.4</v>
      </c>
      <c r="S40" s="81">
        <v>998</v>
      </c>
      <c r="T40" s="81">
        <v>1552.2</v>
      </c>
      <c r="U40" s="81">
        <v>1081.0999999999999</v>
      </c>
      <c r="V40" s="121">
        <v>960.3</v>
      </c>
    </row>
    <row r="41" spans="1:22" ht="12.75" customHeight="1" x14ac:dyDescent="0.2">
      <c r="A41" s="165" t="s">
        <v>25</v>
      </c>
      <c r="B41" s="11" t="s">
        <v>0</v>
      </c>
      <c r="C41" s="80">
        <v>2946</v>
      </c>
      <c r="D41" s="80">
        <v>465.9</v>
      </c>
      <c r="E41" s="80">
        <v>2399.3000000000002</v>
      </c>
      <c r="F41" s="80">
        <v>4622.6000000000004</v>
      </c>
      <c r="G41" s="80">
        <v>6518</v>
      </c>
      <c r="H41" s="80">
        <v>4953.3</v>
      </c>
      <c r="I41" s="80">
        <v>4390.8999999999996</v>
      </c>
      <c r="J41" s="80">
        <v>4010.2</v>
      </c>
      <c r="K41" s="80">
        <v>3482.7</v>
      </c>
      <c r="L41" s="80">
        <v>3171</v>
      </c>
      <c r="M41" s="80">
        <v>2980.3</v>
      </c>
      <c r="N41" s="80">
        <v>2585.1</v>
      </c>
      <c r="O41" s="80">
        <v>2243.8000000000002</v>
      </c>
      <c r="P41" s="80">
        <v>1858.5</v>
      </c>
      <c r="Q41" s="80">
        <v>1415.2</v>
      </c>
      <c r="R41" s="80">
        <v>1312.2</v>
      </c>
      <c r="S41" s="80">
        <v>1544.2</v>
      </c>
      <c r="T41" s="80">
        <v>1780.1</v>
      </c>
      <c r="U41" s="80">
        <v>2099.9</v>
      </c>
      <c r="V41" s="122">
        <v>3330.7</v>
      </c>
    </row>
    <row r="42" spans="1:22" ht="12.75" customHeight="1" x14ac:dyDescent="0.2">
      <c r="A42" s="165"/>
      <c r="B42" s="11" t="s">
        <v>20</v>
      </c>
      <c r="C42" s="80">
        <v>2959</v>
      </c>
      <c r="D42" s="80">
        <v>533.29999999999995</v>
      </c>
      <c r="E42" s="80">
        <v>3150.1</v>
      </c>
      <c r="F42" s="80">
        <v>4317.6000000000004</v>
      </c>
      <c r="G42" s="80">
        <v>5137.5</v>
      </c>
      <c r="H42" s="80">
        <v>4713.6000000000004</v>
      </c>
      <c r="I42" s="80">
        <v>4375.7</v>
      </c>
      <c r="J42" s="80">
        <v>4025.8</v>
      </c>
      <c r="K42" s="80">
        <v>3594.8</v>
      </c>
      <c r="L42" s="80">
        <v>3491</v>
      </c>
      <c r="M42" s="80">
        <v>3271.5</v>
      </c>
      <c r="N42" s="80">
        <v>2721.3</v>
      </c>
      <c r="O42" s="80">
        <v>2361.4</v>
      </c>
      <c r="P42" s="80">
        <v>1947.6</v>
      </c>
      <c r="Q42" s="80">
        <v>1348.9</v>
      </c>
      <c r="R42" s="80">
        <v>1218.7</v>
      </c>
      <c r="S42" s="80">
        <v>1406.6</v>
      </c>
      <c r="T42" s="80">
        <v>1671.1</v>
      </c>
      <c r="U42" s="80">
        <v>2061.9</v>
      </c>
      <c r="V42" s="122">
        <v>3294.4</v>
      </c>
    </row>
    <row r="43" spans="1:22" ht="12.75" customHeight="1" x14ac:dyDescent="0.2">
      <c r="A43" s="165"/>
      <c r="B43" s="11" t="s">
        <v>21</v>
      </c>
      <c r="C43" s="80">
        <v>2933.2</v>
      </c>
      <c r="D43" s="80">
        <v>394.7</v>
      </c>
      <c r="E43" s="80">
        <v>1606.4</v>
      </c>
      <c r="F43" s="80">
        <v>4943.2</v>
      </c>
      <c r="G43" s="80">
        <v>7958.7</v>
      </c>
      <c r="H43" s="80">
        <v>5203.2</v>
      </c>
      <c r="I43" s="80">
        <v>4406.8999999999996</v>
      </c>
      <c r="J43" s="80">
        <v>3994.6</v>
      </c>
      <c r="K43" s="80">
        <v>3371.1</v>
      </c>
      <c r="L43" s="80">
        <v>2857.9</v>
      </c>
      <c r="M43" s="80">
        <v>2696.7</v>
      </c>
      <c r="N43" s="80">
        <v>2450.6999999999998</v>
      </c>
      <c r="O43" s="80">
        <v>2129.1</v>
      </c>
      <c r="P43" s="80">
        <v>1771</v>
      </c>
      <c r="Q43" s="80">
        <v>1479.2</v>
      </c>
      <c r="R43" s="80">
        <v>1401.2</v>
      </c>
      <c r="S43" s="80">
        <v>1669</v>
      </c>
      <c r="T43" s="80">
        <v>1869.2</v>
      </c>
      <c r="U43" s="80">
        <v>2123.5</v>
      </c>
      <c r="V43" s="122">
        <v>3371</v>
      </c>
    </row>
    <row r="45" spans="1:22" ht="12.75" customHeight="1" x14ac:dyDescent="0.2">
      <c r="A45" s="1" t="s">
        <v>659</v>
      </c>
    </row>
    <row r="46" spans="1:22" ht="12.75" customHeight="1" x14ac:dyDescent="0.2">
      <c r="A46" s="1" t="s">
        <v>661</v>
      </c>
    </row>
    <row r="47" spans="1:22" ht="12.75" customHeight="1" x14ac:dyDescent="0.2">
      <c r="A47" s="1" t="s">
        <v>662</v>
      </c>
    </row>
    <row r="48" spans="1:22" ht="12.75" customHeight="1" x14ac:dyDescent="0.2">
      <c r="A48" s="1" t="s">
        <v>660</v>
      </c>
    </row>
    <row r="49" spans="1:22" ht="25.5" customHeight="1" x14ac:dyDescent="0.2">
      <c r="A49" s="139" t="s">
        <v>667</v>
      </c>
      <c r="B49" s="139"/>
      <c r="C49" s="139"/>
      <c r="D49" s="139"/>
      <c r="E49" s="139"/>
      <c r="F49" s="139"/>
      <c r="G49" s="139"/>
      <c r="H49" s="139"/>
      <c r="I49" s="139"/>
      <c r="J49" s="139"/>
      <c r="K49" s="139"/>
      <c r="L49" s="139"/>
      <c r="M49" s="139"/>
      <c r="N49" s="139"/>
      <c r="O49" s="139"/>
      <c r="P49" s="139"/>
      <c r="Q49" s="139"/>
      <c r="R49" s="139"/>
      <c r="S49" s="139"/>
      <c r="T49" s="139"/>
      <c r="U49" s="139"/>
      <c r="V49" s="139"/>
    </row>
    <row r="51" spans="1:22" ht="12.75" customHeight="1" x14ac:dyDescent="0.2">
      <c r="A51" s="1" t="s">
        <v>663</v>
      </c>
    </row>
  </sheetData>
  <mergeCells count="21">
    <mergeCell ref="A49:V49"/>
    <mergeCell ref="A27:A28"/>
    <mergeCell ref="B27:B28"/>
    <mergeCell ref="A29:A31"/>
    <mergeCell ref="A32:A34"/>
    <mergeCell ref="A35:A37"/>
    <mergeCell ref="A38:A40"/>
    <mergeCell ref="A41:A43"/>
    <mergeCell ref="C27:C28"/>
    <mergeCell ref="D27:U27"/>
    <mergeCell ref="V27:V28"/>
    <mergeCell ref="A11:A13"/>
    <mergeCell ref="A14:A16"/>
    <mergeCell ref="A17:A19"/>
    <mergeCell ref="A23:U23"/>
    <mergeCell ref="C3:C4"/>
    <mergeCell ref="D3:U3"/>
    <mergeCell ref="A5:A7"/>
    <mergeCell ref="A8:A10"/>
    <mergeCell ref="A3:A4"/>
    <mergeCell ref="B3:B4"/>
  </mergeCells>
  <hyperlinks>
    <hyperlink ref="W1" location="Contents!A1" display="contents" xr:uid="{76D70E02-0187-4E6E-AC89-545566319BB3}"/>
  </hyperlinks>
  <pageMargins left="0.5" right="0.5" top="0.5" bottom="0.5" header="0" footer="0"/>
  <pageSetup paperSize="9" scale="48"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3"/>
  <sheetViews>
    <sheetView showGridLines="0" zoomScaleNormal="100" workbookViewId="0">
      <selection sqref="A1:E1"/>
    </sheetView>
  </sheetViews>
  <sheetFormatPr defaultColWidth="10.85546875" defaultRowHeight="15" customHeight="1" x14ac:dyDescent="0.2"/>
  <cols>
    <col min="1" max="16384" width="10.85546875" style="1"/>
  </cols>
  <sheetData>
    <row r="1" spans="1:12" ht="27" customHeight="1" x14ac:dyDescent="0.2">
      <c r="A1" s="166" t="s">
        <v>906</v>
      </c>
      <c r="B1" s="166"/>
      <c r="C1" s="166"/>
      <c r="D1" s="166"/>
      <c r="E1" s="166"/>
      <c r="F1" s="3"/>
      <c r="G1" s="22" t="s">
        <v>575</v>
      </c>
      <c r="H1" s="6"/>
      <c r="I1" s="6"/>
      <c r="J1" s="6"/>
      <c r="K1" s="6"/>
      <c r="L1" s="6"/>
    </row>
    <row r="2" spans="1:12" ht="15" customHeight="1" x14ac:dyDescent="0.2">
      <c r="A2" s="18"/>
      <c r="B2" s="18"/>
      <c r="C2" s="18"/>
      <c r="D2" s="18"/>
      <c r="E2" s="18"/>
      <c r="F2" s="3"/>
    </row>
    <row r="3" spans="1:12" ht="15" customHeight="1" x14ac:dyDescent="0.2">
      <c r="A3" s="167" t="s">
        <v>896</v>
      </c>
      <c r="B3" s="169" t="s">
        <v>27</v>
      </c>
      <c r="C3" s="170"/>
      <c r="D3" s="150" t="s">
        <v>28</v>
      </c>
      <c r="E3" s="150"/>
    </row>
    <row r="4" spans="1:12" ht="15" customHeight="1" x14ac:dyDescent="0.2">
      <c r="A4" s="168"/>
      <c r="B4" s="14" t="s">
        <v>29</v>
      </c>
      <c r="C4" s="20" t="s">
        <v>30</v>
      </c>
      <c r="D4" s="14" t="s">
        <v>29</v>
      </c>
      <c r="E4" s="14" t="s">
        <v>30</v>
      </c>
    </row>
    <row r="5" spans="1:12" ht="15" customHeight="1" x14ac:dyDescent="0.2">
      <c r="A5" s="1" t="s">
        <v>31</v>
      </c>
      <c r="B5" s="55">
        <v>102141</v>
      </c>
      <c r="C5" s="123">
        <v>2178.5</v>
      </c>
      <c r="D5" s="55">
        <v>104037</v>
      </c>
      <c r="E5" s="81">
        <v>2217.6999999999998</v>
      </c>
    </row>
    <row r="6" spans="1:12" ht="15" customHeight="1" x14ac:dyDescent="0.2">
      <c r="A6" s="1" t="s">
        <v>32</v>
      </c>
      <c r="B6" s="55">
        <v>116287</v>
      </c>
      <c r="C6" s="123">
        <v>2485</v>
      </c>
      <c r="D6" s="55">
        <v>120418</v>
      </c>
      <c r="E6" s="81">
        <v>2575</v>
      </c>
    </row>
    <row r="7" spans="1:12" ht="15" customHeight="1" x14ac:dyDescent="0.2">
      <c r="A7" s="1" t="s">
        <v>33</v>
      </c>
      <c r="B7" s="55">
        <v>121611</v>
      </c>
      <c r="C7" s="123">
        <v>2612</v>
      </c>
      <c r="D7" s="55">
        <v>136992</v>
      </c>
      <c r="E7" s="81">
        <v>2962.4</v>
      </c>
    </row>
    <row r="8" spans="1:12" ht="15" customHeight="1" x14ac:dyDescent="0.2">
      <c r="A8" s="1" t="s">
        <v>34</v>
      </c>
      <c r="B8" s="55">
        <v>125811</v>
      </c>
      <c r="C8" s="123">
        <v>2725.6</v>
      </c>
      <c r="D8" s="55">
        <v>147918</v>
      </c>
      <c r="E8" s="81">
        <v>3238.7</v>
      </c>
    </row>
    <row r="9" spans="1:12" ht="15" customHeight="1" x14ac:dyDescent="0.2">
      <c r="A9" s="1" t="s">
        <v>35</v>
      </c>
      <c r="B9" s="55">
        <v>131250</v>
      </c>
      <c r="C9" s="123">
        <v>2864.7</v>
      </c>
      <c r="D9" s="55">
        <v>154966</v>
      </c>
      <c r="E9" s="81">
        <v>3413.2</v>
      </c>
    </row>
    <row r="10" spans="1:12" ht="15" customHeight="1" x14ac:dyDescent="0.2">
      <c r="A10" s="1" t="s">
        <v>36</v>
      </c>
      <c r="B10" s="55">
        <v>134353</v>
      </c>
      <c r="C10" s="123">
        <v>2907.8</v>
      </c>
      <c r="D10" s="55">
        <v>158924</v>
      </c>
      <c r="E10" s="81">
        <v>3466.3</v>
      </c>
    </row>
    <row r="11" spans="1:12" ht="15" customHeight="1" x14ac:dyDescent="0.2">
      <c r="A11" s="1" t="s">
        <v>37</v>
      </c>
      <c r="B11" s="55">
        <v>137249</v>
      </c>
      <c r="C11" s="123">
        <v>2936.8</v>
      </c>
      <c r="D11" s="55">
        <v>162915</v>
      </c>
      <c r="E11" s="81">
        <v>3510.1</v>
      </c>
    </row>
    <row r="12" spans="1:12" ht="15" customHeight="1" x14ac:dyDescent="0.2">
      <c r="A12" s="1" t="s">
        <v>38</v>
      </c>
      <c r="B12" s="55">
        <v>142677</v>
      </c>
      <c r="C12" s="123">
        <v>3029.9</v>
      </c>
      <c r="D12" s="55">
        <v>171926</v>
      </c>
      <c r="E12" s="81">
        <v>3676.3</v>
      </c>
    </row>
    <row r="13" spans="1:12" ht="15" customHeight="1" x14ac:dyDescent="0.2">
      <c r="A13" s="1" t="s">
        <v>39</v>
      </c>
      <c r="B13" s="55">
        <v>145424</v>
      </c>
      <c r="C13" s="123">
        <v>3081.3</v>
      </c>
      <c r="D13" s="55">
        <v>177278</v>
      </c>
      <c r="E13" s="81">
        <v>3774.5</v>
      </c>
    </row>
    <row r="14" spans="1:12" ht="15" customHeight="1" x14ac:dyDescent="0.2">
      <c r="A14" s="1" t="s">
        <v>40</v>
      </c>
      <c r="B14" s="55">
        <v>147929</v>
      </c>
      <c r="C14" s="123">
        <v>3116.9</v>
      </c>
      <c r="D14" s="55">
        <v>181917</v>
      </c>
      <c r="E14" s="81">
        <v>3852.3</v>
      </c>
    </row>
    <row r="15" spans="1:12" ht="15" customHeight="1" x14ac:dyDescent="0.2">
      <c r="A15" s="1" t="s">
        <v>41</v>
      </c>
      <c r="B15" s="55">
        <v>151160</v>
      </c>
      <c r="C15" s="123">
        <v>3176.9</v>
      </c>
      <c r="D15" s="55">
        <v>186974</v>
      </c>
      <c r="E15" s="81">
        <v>3945.7</v>
      </c>
    </row>
    <row r="16" spans="1:12" ht="15" customHeight="1" x14ac:dyDescent="0.2">
      <c r="A16" s="1" t="s">
        <v>42</v>
      </c>
      <c r="B16" s="55">
        <v>149086</v>
      </c>
      <c r="C16" s="123">
        <v>3098.7</v>
      </c>
      <c r="D16" s="55">
        <v>184711</v>
      </c>
      <c r="E16" s="81">
        <v>3849</v>
      </c>
    </row>
    <row r="18" spans="1:6" ht="15" customHeight="1" x14ac:dyDescent="0.2">
      <c r="A18" s="2" t="s">
        <v>659</v>
      </c>
      <c r="B18" s="2"/>
      <c r="C18" s="2"/>
      <c r="D18" s="2"/>
      <c r="E18" s="2"/>
      <c r="F18" s="2"/>
    </row>
    <row r="19" spans="1:6" ht="26.45" customHeight="1" x14ac:dyDescent="0.2">
      <c r="A19" s="171" t="s">
        <v>662</v>
      </c>
      <c r="B19" s="171"/>
      <c r="C19" s="171"/>
      <c r="D19" s="171"/>
      <c r="E19" s="171"/>
      <c r="F19" s="171"/>
    </row>
    <row r="20" spans="1:6" ht="15" customHeight="1" x14ac:dyDescent="0.2">
      <c r="A20" s="171" t="s">
        <v>668</v>
      </c>
      <c r="B20" s="171"/>
      <c r="C20" s="171"/>
      <c r="D20" s="171"/>
      <c r="E20" s="171"/>
      <c r="F20" s="171"/>
    </row>
    <row r="21" spans="1:6" ht="24" customHeight="1" x14ac:dyDescent="0.2">
      <c r="A21" s="142" t="s">
        <v>922</v>
      </c>
      <c r="B21" s="142"/>
      <c r="C21" s="142"/>
      <c r="D21" s="142"/>
      <c r="E21" s="142"/>
      <c r="F21" s="142"/>
    </row>
    <row r="22" spans="1:6" ht="15" customHeight="1" x14ac:dyDescent="0.2">
      <c r="A22" s="2"/>
      <c r="B22" s="2"/>
      <c r="C22" s="2"/>
      <c r="D22" s="2"/>
      <c r="E22" s="2"/>
      <c r="F22" s="2"/>
    </row>
    <row r="23" spans="1:6" ht="15" customHeight="1" x14ac:dyDescent="0.2">
      <c r="A23" s="2" t="s">
        <v>663</v>
      </c>
      <c r="B23" s="2"/>
      <c r="C23" s="2"/>
      <c r="D23" s="2"/>
      <c r="E23" s="2"/>
      <c r="F23" s="2"/>
    </row>
  </sheetData>
  <mergeCells count="7">
    <mergeCell ref="A1:E1"/>
    <mergeCell ref="A21:F21"/>
    <mergeCell ref="A3:A4"/>
    <mergeCell ref="B3:C3"/>
    <mergeCell ref="D3:E3"/>
    <mergeCell ref="A19:F19"/>
    <mergeCell ref="A20:F20"/>
  </mergeCells>
  <hyperlinks>
    <hyperlink ref="G1" location="Contents!A1" display="contents" xr:uid="{1820D645-1595-427D-9767-D05162487CFF}"/>
  </hyperlinks>
  <pageMargins left="0.5" right="0.5" top="0.5" bottom="0.5" header="0" footer="0"/>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49</vt:i4>
      </vt:variant>
    </vt:vector>
  </HeadingPairs>
  <TitlesOfParts>
    <vt:vector size="100" baseType="lpstr">
      <vt:lpstr>Introduction</vt:lpstr>
      <vt:lpstr>Contents</vt:lpstr>
      <vt:lpstr>Background information</vt:lpstr>
      <vt:lpstr>Key findings</vt:lpstr>
      <vt:lpstr>table1,2</vt:lpstr>
      <vt:lpstr>table3,4</vt:lpstr>
      <vt:lpstr>table5,6</vt:lpstr>
      <vt:lpstr>table7,8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table39,40</vt:lpstr>
      <vt:lpstr>table41,42,43</vt:lpstr>
      <vt:lpstr>table44</vt:lpstr>
      <vt:lpstr>table45</vt:lpstr>
      <vt:lpstr>table46,47</vt:lpstr>
      <vt:lpstr>table48,49</vt:lpstr>
      <vt:lpstr>table50</vt:lpstr>
      <vt:lpstr>table51</vt:lpstr>
      <vt:lpstr>table52</vt:lpstr>
      <vt:lpstr>table53</vt:lpstr>
      <vt:lpstr>table54</vt:lpstr>
      <vt:lpstr>Glossary</vt:lpstr>
      <vt:lpstr>Ethnicity Prioritisation</vt:lpstr>
      <vt:lpstr>'Background information'!Print_Area</vt:lpstr>
      <vt:lpstr>'Ethnicity Prioritisation'!Print_Area</vt:lpstr>
      <vt:lpstr>Glossary!Print_Area</vt:lpstr>
      <vt:lpstr>Introduction!Print_Area</vt:lpstr>
      <vt:lpstr>'Key findings'!Print_Area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'table39,40'!Print_Area</vt:lpstr>
      <vt:lpstr>'table41,42,43'!Print_Area</vt:lpstr>
      <vt:lpstr>table44!Print_Area</vt:lpstr>
      <vt:lpstr>table45!Print_Area</vt:lpstr>
      <vt:lpstr>'table46,47'!Print_Area</vt:lpstr>
      <vt:lpstr>'table48,49'!Print_Area</vt:lpstr>
      <vt:lpstr>table50!Print_Area</vt:lpstr>
      <vt:lpstr>table51!Print_Area</vt:lpstr>
      <vt:lpstr>table52!Print_Area</vt:lpstr>
      <vt:lpstr>table53!Print_Area</vt:lpstr>
      <vt:lpstr>table54!Print_Area</vt:lpstr>
      <vt:lpstr>'Background information'!Print_Titles</vt:lpstr>
      <vt:lpstr>Contents!Print_Titles</vt:lpstr>
      <vt:lpstr>Glossary!Print_Titles</vt:lpstr>
      <vt:lpstr>'Key findings'!Print_Titles</vt:lpstr>
      <vt:lpstr>table11!Print_Titles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yphee</dc:creator>
  <cp:lastModifiedBy>Emma Woods</cp:lastModifiedBy>
  <cp:revision>1</cp:revision>
  <cp:lastPrinted>2021-05-24T22:44:47Z</cp:lastPrinted>
  <dcterms:created xsi:type="dcterms:W3CDTF">2021-04-18T23:08:26Z</dcterms:created>
  <dcterms:modified xsi:type="dcterms:W3CDTF">2021-06-14T00:25:18Z</dcterms:modified>
</cp:coreProperties>
</file>