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A:\Publications\Mental Health\MentalHealth201213_OnlineTables\Final\"/>
    </mc:Choice>
  </mc:AlternateContent>
  <xr:revisionPtr revIDLastSave="0" documentId="13_ncr:1_{27576091-E0AD-40BB-9E94-F3D96E36B082}" xr6:coauthVersionLast="41" xr6:coauthVersionMax="41" xr10:uidLastSave="{00000000-0000-0000-0000-000000000000}"/>
  <bookViews>
    <workbookView xWindow="28680" yWindow="-120" windowWidth="29040" windowHeight="15840" tabRatio="882" xr2:uid="{00000000-000D-0000-FFFF-FFFF00000000}"/>
  </bookViews>
  <sheets>
    <sheet name="Introduction" sheetId="61" r:id="rId1"/>
    <sheet name="Contents" sheetId="57" r:id="rId2"/>
    <sheet name="Background information" sheetId="62" r:id="rId3"/>
    <sheet name="Key findings 2012-13" sheetId="60" r:id="rId4"/>
    <sheet name="table1&amp;2" sheetId="2" r:id="rId5"/>
    <sheet name="table3&amp;4" sheetId="4" r:id="rId6"/>
    <sheet name="table5&amp;6" sheetId="6" r:id="rId7"/>
    <sheet name="table7&amp;8" sheetId="8" r:id="rId8"/>
    <sheet name="table9" sheetId="10" r:id="rId9"/>
    <sheet name="table10" sheetId="11" r:id="rId10"/>
    <sheet name="table11" sheetId="12" r:id="rId11"/>
    <sheet name="table12" sheetId="13" r:id="rId12"/>
    <sheet name="table13" sheetId="14" r:id="rId13"/>
    <sheet name="table14" sheetId="15" r:id="rId14"/>
    <sheet name="table15" sheetId="16" r:id="rId15"/>
    <sheet name="table16" sheetId="17" r:id="rId16"/>
    <sheet name="table17" sheetId="18" r:id="rId17"/>
    <sheet name="table18" sheetId="19" r:id="rId18"/>
    <sheet name="table19" sheetId="20" r:id="rId19"/>
    <sheet name="table20" sheetId="21" r:id="rId20"/>
    <sheet name="table21" sheetId="22" r:id="rId21"/>
    <sheet name="table22" sheetId="23" r:id="rId22"/>
    <sheet name="table23" sheetId="24" r:id="rId23"/>
    <sheet name="table24" sheetId="25" r:id="rId24"/>
    <sheet name="table25" sheetId="26" r:id="rId25"/>
    <sheet name="table26" sheetId="27" r:id="rId26"/>
    <sheet name="table27" sheetId="28" r:id="rId27"/>
    <sheet name="table28" sheetId="29" r:id="rId28"/>
    <sheet name="table29" sheetId="30" r:id="rId29"/>
    <sheet name="table30" sheetId="31" r:id="rId30"/>
    <sheet name="table31" sheetId="32" r:id="rId31"/>
    <sheet name="table32" sheetId="33" r:id="rId32"/>
    <sheet name="table33" sheetId="34" r:id="rId33"/>
    <sheet name="table34" sheetId="35" r:id="rId34"/>
    <sheet name="table35" sheetId="36" r:id="rId35"/>
    <sheet name="table36" sheetId="37" r:id="rId36"/>
    <sheet name="table37" sheetId="38" r:id="rId37"/>
    <sheet name="table38" sheetId="39" r:id="rId38"/>
    <sheet name="table39&amp;40" sheetId="40" r:id="rId39"/>
    <sheet name="table41,42,43" sheetId="42" r:id="rId40"/>
    <sheet name="table44" sheetId="45" r:id="rId41"/>
    <sheet name="table45" sheetId="46" r:id="rId42"/>
    <sheet name="table46&amp;47" sheetId="49" r:id="rId43"/>
    <sheet name="table48" sheetId="51" r:id="rId44"/>
    <sheet name="table49" sheetId="53" r:id="rId45"/>
    <sheet name="table50" sheetId="54" r:id="rId46"/>
    <sheet name="table51" sheetId="55" r:id="rId47"/>
    <sheet name="table52" sheetId="56" r:id="rId48"/>
    <sheet name="Glossary" sheetId="58" r:id="rId49"/>
    <sheet name="Ethnicity Prioritisation" sheetId="59" r:id="rId50"/>
  </sheets>
  <definedNames>
    <definedName name="_xlnm.Print_Area" localSheetId="2">'Background information'!$A$1:$N$45</definedName>
    <definedName name="_xlnm.Print_Area" localSheetId="49">'Ethnicity Prioritisation'!$A$1:$E$29</definedName>
    <definedName name="_xlnm.Print_Area" localSheetId="48">Glossary!$A$1:$B$68</definedName>
    <definedName name="_xlnm.Print_Area" localSheetId="0">Introduction!$A$1:$M$34</definedName>
    <definedName name="_xlnm.Print_Area" localSheetId="3">'Key findings 2012-13'!$A$1:$A$48</definedName>
    <definedName name="_xlnm.Print_Area" localSheetId="4">'table1&amp;2'!$A$1:$V$47</definedName>
    <definedName name="_xlnm.Print_Area" localSheetId="9">table10!$A$1:$O$25</definedName>
    <definedName name="_xlnm.Print_Area" localSheetId="10">table11!$A:$G</definedName>
    <definedName name="_xlnm.Print_Area" localSheetId="11">table12!$A$1:$W$31</definedName>
    <definedName name="_xlnm.Print_Area" localSheetId="12">table13!$A$1:$G$25</definedName>
    <definedName name="_xlnm.Print_Area" localSheetId="13">table14!$A$1:$H$26</definedName>
    <definedName name="_xlnm.Print_Area" localSheetId="14">table15!$A$1:$D$47</definedName>
    <definedName name="_xlnm.Print_Area" localSheetId="15">table16!$A$1:$D$52</definedName>
    <definedName name="_xlnm.Print_Area" localSheetId="16">table17!$A$1:$U$135</definedName>
    <definedName name="_xlnm.Print_Area" localSheetId="17">table18!$A$1:$U$135</definedName>
    <definedName name="_xlnm.Print_Area" localSheetId="18">table19!$A$1:$U$135</definedName>
    <definedName name="_xlnm.Print_Area" localSheetId="19">table20!$A$1:$U$135</definedName>
    <definedName name="_xlnm.Print_Area" localSheetId="20">table21!$A$1:$F$27</definedName>
    <definedName name="_xlnm.Print_Area" localSheetId="21">table22!$A$1:$F$27</definedName>
    <definedName name="_xlnm.Print_Area" localSheetId="22">table23!$A$1:$U$53</definedName>
    <definedName name="_xlnm.Print_Area" localSheetId="23">table24!$A$1:$U$53</definedName>
    <definedName name="_xlnm.Print_Area" localSheetId="24">table25!$A$1:$U$53</definedName>
    <definedName name="_xlnm.Print_Area" localSheetId="25">table26!$A$1:$U$53</definedName>
    <definedName name="_xlnm.Print_Area" localSheetId="26">table27!$A$1:$D$55</definedName>
    <definedName name="_xlnm.Print_Area" localSheetId="27">table28!$A$1:$D$44</definedName>
    <definedName name="_xlnm.Print_Area" localSheetId="28">table29!$A$1:$D$49</definedName>
    <definedName name="_xlnm.Print_Area" localSheetId="5">'table3&amp;4'!$A$1:$V$49</definedName>
    <definedName name="_xlnm.Print_Area" localSheetId="29">table30!$A$1:$D$46</definedName>
    <definedName name="_xlnm.Print_Area" localSheetId="30">table31!$A$1:$D$41</definedName>
    <definedName name="_xlnm.Print_Area" localSheetId="31">table32!$A$1:$D$50</definedName>
    <definedName name="_xlnm.Print_Area" localSheetId="32">table33!$A$1:$F$31</definedName>
    <definedName name="_xlnm.Print_Area" localSheetId="33">table34!$A$1:$R$52</definedName>
    <definedName name="_xlnm.Print_Area" localSheetId="34">table35!$A$1:$U$94</definedName>
    <definedName name="_xlnm.Print_Area" localSheetId="35">table36!$A$1:$U$87</definedName>
    <definedName name="_xlnm.Print_Area" localSheetId="36">table37!$A$1:$F$19</definedName>
    <definedName name="_xlnm.Print_Area" localSheetId="37">table38!$A$1:$J$26</definedName>
    <definedName name="_xlnm.Print_Area" localSheetId="38">'table39&amp;40'!$A$1:$V$55</definedName>
    <definedName name="_xlnm.Print_Area" localSheetId="39">'table41,42,43'!$A$1:$Q$46</definedName>
    <definedName name="_xlnm.Print_Area" localSheetId="40">table44!$A$1:$J$31</definedName>
    <definedName name="_xlnm.Print_Area" localSheetId="41">table45!$A$1:$N$27</definedName>
    <definedName name="_xlnm.Print_Area" localSheetId="42">'table46&amp;47'!$A$1:$Q$27</definedName>
    <definedName name="_xlnm.Print_Area" localSheetId="43">table48!$A$1:$U$63</definedName>
    <definedName name="_xlnm.Print_Area" localSheetId="44">table49!$A$1:$G$31</definedName>
    <definedName name="_xlnm.Print_Area" localSheetId="6">'table5&amp;6'!$A$1:$V$49</definedName>
    <definedName name="_xlnm.Print_Area" localSheetId="45">table50!$A$1:$G$89</definedName>
    <definedName name="_xlnm.Print_Area" localSheetId="46">table51!$A$1:$I$90</definedName>
    <definedName name="_xlnm.Print_Area" localSheetId="47">table52!$A$1:$L$95</definedName>
    <definedName name="_xlnm.Print_Area" localSheetId="7">'table7&amp;8'!$A$1:$V$51</definedName>
    <definedName name="_xlnm.Print_Area" localSheetId="8">table9!$A$1:$M$23</definedName>
    <definedName name="_xlnm.Print_Titles" localSheetId="2">'Background information'!$1:$2</definedName>
    <definedName name="_xlnm.Print_Titles" localSheetId="1">Contents!$1:$2</definedName>
    <definedName name="_xlnm.Print_Titles" localSheetId="48">Glossary!$1:$3</definedName>
    <definedName name="_xlnm.Print_Titles" localSheetId="3">'Key findings 2012-13'!$1:$1</definedName>
    <definedName name="_xlnm.Print_Titles" localSheetId="10">table11!$3:$4</definedName>
    <definedName name="_xlnm.Print_Titles" localSheetId="14">table15!$3:$4</definedName>
    <definedName name="_xlnm.Print_Titles" localSheetId="15">table16!$3:$4</definedName>
    <definedName name="_xlnm.Print_Titles" localSheetId="16">table17!$3:$4</definedName>
    <definedName name="_xlnm.Print_Titles" localSheetId="17">table18!$3:$4</definedName>
    <definedName name="_xlnm.Print_Titles" localSheetId="18">table19!$3:$4</definedName>
    <definedName name="_xlnm.Print_Titles" localSheetId="19">table20!$3:$4</definedName>
    <definedName name="_xlnm.Print_Titles" localSheetId="26">table27!$3:$4</definedName>
    <definedName name="_xlnm.Print_Titles" localSheetId="27">table28!$3:$4</definedName>
    <definedName name="_xlnm.Print_Titles" localSheetId="28">table29!$3:$4</definedName>
    <definedName name="_xlnm.Print_Titles" localSheetId="29">table30!$3:$4</definedName>
    <definedName name="_xlnm.Print_Titles" localSheetId="30">table31!$3:$4</definedName>
    <definedName name="_xlnm.Print_Titles" localSheetId="31">table32!$3:$4</definedName>
    <definedName name="_xlnm.Print_Titles" localSheetId="34">table35!$3:$4</definedName>
    <definedName name="_xlnm.Print_Titles" localSheetId="35">table36!$3:$4</definedName>
    <definedName name="_xlnm.Print_Titles" localSheetId="45">table50!$3:$4</definedName>
    <definedName name="_xlnm.Print_Titles" localSheetId="46">table51!$3:$4</definedName>
    <definedName name="_xlnm.Print_Titles" localSheetId="47">table52!$3:$4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29" i="62" l="1"/>
  <c r="U29" i="62"/>
  <c r="U30" i="62"/>
  <c r="V30" i="62"/>
  <c r="A3" i="57"/>
  <c r="A73" i="57"/>
  <c r="A65" i="57"/>
  <c r="A64" i="57"/>
  <c r="A60" i="57"/>
  <c r="A22" i="57"/>
  <c r="A85" i="57"/>
  <c r="A82" i="57"/>
  <c r="A81" i="57"/>
  <c r="A80" i="57"/>
  <c r="A79" i="57"/>
  <c r="A76" i="57"/>
  <c r="A72" i="57"/>
  <c r="A69" i="57"/>
  <c r="A68" i="57"/>
  <c r="A63" i="57"/>
  <c r="A59" i="57"/>
  <c r="A58" i="57"/>
  <c r="A55" i="57"/>
  <c r="A54" i="57"/>
  <c r="A53" i="57"/>
  <c r="A50" i="57"/>
  <c r="A49" i="57"/>
  <c r="A46" i="57"/>
  <c r="A45" i="57"/>
  <c r="A44" i="57"/>
  <c r="A43" i="57"/>
  <c r="A42" i="57"/>
  <c r="A41" i="57"/>
  <c r="A40" i="57"/>
  <c r="A39" i="57"/>
  <c r="A38" i="57"/>
  <c r="A37" i="57"/>
  <c r="A36" i="57"/>
  <c r="A35" i="57"/>
  <c r="A32" i="57"/>
  <c r="A31" i="57"/>
  <c r="A30" i="57"/>
  <c r="A29" i="57"/>
  <c r="A28" i="57"/>
  <c r="A27" i="57"/>
  <c r="A24" i="57"/>
  <c r="A23" i="57"/>
  <c r="A21" i="57"/>
  <c r="A18" i="57"/>
  <c r="A17" i="57"/>
  <c r="A15" i="57"/>
  <c r="A13" i="57"/>
  <c r="A11" i="57"/>
  <c r="A16" i="57"/>
  <c r="A14" i="57"/>
  <c r="A12" i="57"/>
  <c r="A10" i="57"/>
  <c r="A9" i="57"/>
  <c r="A84" i="57"/>
</calcChain>
</file>

<file path=xl/sharedStrings.xml><?xml version="1.0" encoding="utf-8"?>
<sst xmlns="http://schemas.openxmlformats.org/spreadsheetml/2006/main" count="4655" uniqueCount="852">
  <si>
    <t>Table 1: Clients seen by age, sex and ethnic group, 2012/13</t>
  </si>
  <si>
    <t>Total</t>
  </si>
  <si>
    <t>Age group</t>
  </si>
  <si>
    <t>0-</t>
  </si>
  <si>
    <t>5-</t>
  </si>
  <si>
    <t>10-</t>
  </si>
  <si>
    <t>15-</t>
  </si>
  <si>
    <t>20-</t>
  </si>
  <si>
    <t>25-</t>
  </si>
  <si>
    <t>30-</t>
  </si>
  <si>
    <t>35-</t>
  </si>
  <si>
    <t>40-</t>
  </si>
  <si>
    <t>45-</t>
  </si>
  <si>
    <t>50-</t>
  </si>
  <si>
    <t>55-</t>
  </si>
  <si>
    <t>60-</t>
  </si>
  <si>
    <t>65-</t>
  </si>
  <si>
    <t>70-</t>
  </si>
  <si>
    <t>75-</t>
  </si>
  <si>
    <t>80-</t>
  </si>
  <si>
    <t>85+</t>
  </si>
  <si>
    <t>Male</t>
  </si>
  <si>
    <t>Female</t>
  </si>
  <si>
    <t>Pacific</t>
  </si>
  <si>
    <t>Asian</t>
  </si>
  <si>
    <t>Other</t>
  </si>
  <si>
    <t>Ethnic group</t>
  </si>
  <si>
    <t>Sex</t>
  </si>
  <si>
    <t>Māori</t>
  </si>
  <si>
    <t>Table 2: Clients seen: rates (crude, age-specific and age-standardised) by sex and ethnic group, 2012/13</t>
  </si>
  <si>
    <t>Crude rate</t>
  </si>
  <si>
    <t>ASR</t>
  </si>
  <si>
    <t>Table 7: Clients seen face-to-face by age, sex and ethnic group, 2012/13</t>
  </si>
  <si>
    <t>Table 8: Clients seen face-to-face: rates (crude, age-specific and age-standardised) by sex and ethnic group, 2012/13</t>
  </si>
  <si>
    <t>Year</t>
  </si>
  <si>
    <t>DHB only</t>
  </si>
  <si>
    <t>Combined DHB and NGO</t>
  </si>
  <si>
    <t>Number</t>
  </si>
  <si>
    <t>Rate</t>
  </si>
  <si>
    <t>2012/13</t>
  </si>
  <si>
    <t>Non-Māori</t>
  </si>
  <si>
    <t>Ethnic Group</t>
  </si>
  <si>
    <t>ARC Counselling Services</t>
  </si>
  <si>
    <t>Adventure Development Ltd</t>
  </si>
  <si>
    <t>Affinity Services Limited</t>
  </si>
  <si>
    <t>Alcohol And Drug Community Support Trust</t>
  </si>
  <si>
    <t>Arahura Charitable Trust</t>
  </si>
  <si>
    <t>Arataki Ministries Limited</t>
  </si>
  <si>
    <t>Ashburn Hall Charitable Trust</t>
  </si>
  <si>
    <t>Ashburton Community Alcohol &amp; Drug Service Inc</t>
  </si>
  <si>
    <t>Atareira (Schizophrenia Fellowship - Wellington Branch Inc.)</t>
  </si>
  <si>
    <t>Auckland City Mission</t>
  </si>
  <si>
    <t>Auckland District Health Board</t>
  </si>
  <si>
    <t>B.O.P. Community Homes Trust</t>
  </si>
  <si>
    <t>Bainfield Gardens Limited</t>
  </si>
  <si>
    <t>Balance Whanganui</t>
  </si>
  <si>
    <t>Ballymena Properties Limited</t>
  </si>
  <si>
    <t>Bay of Plenty District Health Board</t>
  </si>
  <si>
    <t>Best Care (Whakapai Hauora) Charitable Trust</t>
  </si>
  <si>
    <t>Beth Shean Trust</t>
  </si>
  <si>
    <t>Braemore Limited</t>
  </si>
  <si>
    <t>Bupa Care Services NZ Limited</t>
  </si>
  <si>
    <t>Cambridge Community Agencies Network Charitable Trust</t>
  </si>
  <si>
    <t>Canterbury District Health Board</t>
  </si>
  <si>
    <t>Capital and Coast District Health Board</t>
  </si>
  <si>
    <t>Care NZ (Est 1954) Limited</t>
  </si>
  <si>
    <t>Caroline House Inc</t>
  </si>
  <si>
    <t>Central Health Limited</t>
  </si>
  <si>
    <t>Centre 401 Trust</t>
  </si>
  <si>
    <t>Community of Refuge Trust</t>
  </si>
  <si>
    <t>Compensation Advisory Services Ltd - LifeLinks</t>
  </si>
  <si>
    <t>Connect Supporting Recovery Incorporated</t>
  </si>
  <si>
    <t>Contact Trust (Beverley House)</t>
  </si>
  <si>
    <t>Corpac Trust</t>
  </si>
  <si>
    <t>Corstorphine Baptist Community Trust</t>
  </si>
  <si>
    <t>Counties Manukau District Health Board</t>
  </si>
  <si>
    <t>Dalcam Company Limited</t>
  </si>
  <si>
    <t>Dayspring Trust</t>
  </si>
  <si>
    <t>Delamore Support Services Limited</t>
  </si>
  <si>
    <t>Downie Stewart Foundation</t>
  </si>
  <si>
    <t>EBAT Charitable Trust t/a Pou Whakaaro</t>
  </si>
  <si>
    <t>Earthlink Inc</t>
  </si>
  <si>
    <t>Equip</t>
  </si>
  <si>
    <t>Fairleigh Lodge Limited</t>
  </si>
  <si>
    <t>Family Mental Health Service</t>
  </si>
  <si>
    <t>Framework Services Limited</t>
  </si>
  <si>
    <t>Gateway Housing Trust</t>
  </si>
  <si>
    <t>Get Smart Tauranga Trust</t>
  </si>
  <si>
    <t>Golden Healthcare - Hoon Hay Village</t>
  </si>
  <si>
    <t>Goodwood Park Healthcare Group Limited</t>
  </si>
  <si>
    <t>Gore and Districts Community Counselling Centre In</t>
  </si>
  <si>
    <t>Hanmer BOP Charitable Trust</t>
  </si>
  <si>
    <t>Hawkes Bay District Health Board</t>
  </si>
  <si>
    <t>He Waka Tapu Limited</t>
  </si>
  <si>
    <t>Health Action Trust (Nelson)</t>
  </si>
  <si>
    <t>Healthcare of New Zealand Ltd</t>
  </si>
  <si>
    <t>Hinemoa Lodge Limited</t>
  </si>
  <si>
    <t>Hutt Valley District Health Board</t>
  </si>
  <si>
    <t>Independent Living Choices Limited</t>
  </si>
  <si>
    <t>Iris</t>
  </si>
  <si>
    <t>Journeys to Wellbeing Incorporated</t>
  </si>
  <si>
    <t>K'aute Pasifika Trust</t>
  </si>
  <si>
    <t>Keys Living Choices</t>
  </si>
  <si>
    <t>Koputai Lodge Trust</t>
  </si>
  <si>
    <t>Kowhai Resthome (2002) Limited</t>
  </si>
  <si>
    <t>Lakes District Health Board</t>
  </si>
  <si>
    <t>Linkage Trust</t>
  </si>
  <si>
    <t>Logan &amp; Roberts Ltd</t>
  </si>
  <si>
    <t>Logan Samuel Limited</t>
  </si>
  <si>
    <t>MASH Trust</t>
  </si>
  <si>
    <t>MIX Inc</t>
  </si>
  <si>
    <t>Mahitahi Trust</t>
  </si>
  <si>
    <t>Maketu Health Charitable Company Limited</t>
  </si>
  <si>
    <t>Malologa Trust</t>
  </si>
  <si>
    <t>Mana Recovery Trust</t>
  </si>
  <si>
    <t>Manaaki Trust</t>
  </si>
  <si>
    <t>Manor Park Private Hospital</t>
  </si>
  <si>
    <t>Mental Health Support Services Limited</t>
  </si>
  <si>
    <t>Mental Illness Survivors Team Incorporated</t>
  </si>
  <si>
    <t>MidCentral District Health Board</t>
  </si>
  <si>
    <t>Mind and Body Consultants Limited</t>
  </si>
  <si>
    <t>Miramare Limited</t>
  </si>
  <si>
    <t>Mirror Counselling</t>
  </si>
  <si>
    <t>Nelson Marlborough District Health Board</t>
  </si>
  <si>
    <t>Nga Kete Matauranga Pounamu Charitable Trust</t>
  </si>
  <si>
    <t>Ngati Awa Social and Health Services Trust</t>
  </si>
  <si>
    <t>Ngati Hine Health Trust Board</t>
  </si>
  <si>
    <t>Ngati Kahu Social and Health Services Incorporated</t>
  </si>
  <si>
    <t>Ngati Porou Hauora Incorporated</t>
  </si>
  <si>
    <t>Ngati Rangi Community Health Centre Incorporated</t>
  </si>
  <si>
    <t>Northland District Health Board</t>
  </si>
  <si>
    <t>Northpoint Services Trust</t>
  </si>
  <si>
    <t>Nova Trust Board</t>
  </si>
  <si>
    <t>Oasis Network Incorporated</t>
  </si>
  <si>
    <t>Odyssey House Trust</t>
  </si>
  <si>
    <t>Odyssey House Trust - Christchurch</t>
  </si>
  <si>
    <t>Outrigger Trading Company Limited</t>
  </si>
  <si>
    <t>PACT Group</t>
  </si>
  <si>
    <t>Pacific Trust Canterbury</t>
  </si>
  <si>
    <t>Pai Ake Solutions Limited</t>
  </si>
  <si>
    <t>Pathways Health Limited</t>
  </si>
  <si>
    <t>Penina Health Trust</t>
  </si>
  <si>
    <t>Pirirakau Hauora Charitable Trust</t>
  </si>
  <si>
    <t>Piritahi Hau Ora Trust</t>
  </si>
  <si>
    <t>Plunket Postnatal Adjustment Programme</t>
  </si>
  <si>
    <t>Porch Limited</t>
  </si>
  <si>
    <t>Post Natal Therapy Service Limited</t>
  </si>
  <si>
    <t>Poupoua Charitable Trust</t>
  </si>
  <si>
    <t>Presbyterian Support Southern Incorporated</t>
  </si>
  <si>
    <t>Progress to Health</t>
  </si>
  <si>
    <t>Pukekoe Blue Limited</t>
  </si>
  <si>
    <t>Q-Nique Limited</t>
  </si>
  <si>
    <t>Rakeiwhenua Trust T/A Tuhoe Hauora</t>
  </si>
  <si>
    <t>Rangitane O Tamaki Nui-a-Rua Incorporated</t>
  </si>
  <si>
    <t>Rau O Te Huia Community Trust</t>
  </si>
  <si>
    <t>Raukawa Charitable Trust Board</t>
  </si>
  <si>
    <t>Raukura Hauora O Tainui Trust</t>
  </si>
  <si>
    <t>Recovery Innovations Inc</t>
  </si>
  <si>
    <t>Recovery Solutions Services Limited</t>
  </si>
  <si>
    <t>Refugee Trauma Recovery</t>
  </si>
  <si>
    <t>Refugees As Survivors New Zealand Trust</t>
  </si>
  <si>
    <t>Richmond Services Limited</t>
  </si>
  <si>
    <t>Rostrevor House Inc</t>
  </si>
  <si>
    <t>Rubicon Charitable Trust Board</t>
  </si>
  <si>
    <t>Sarona Community Trust</t>
  </si>
  <si>
    <t>Schizophrenia Fellowship Southern Branch Incorporated</t>
  </si>
  <si>
    <t>South Canterbury District Health Board</t>
  </si>
  <si>
    <t>Southern District Health Board</t>
  </si>
  <si>
    <t>Southern Student Health Services</t>
  </si>
  <si>
    <t>St Clair Park Residential Centre Limited</t>
  </si>
  <si>
    <t>St Dominics Centre - Dalcam</t>
  </si>
  <si>
    <t>St.Marks Society</t>
  </si>
  <si>
    <t>Stepping Out Hauraki Incorporated</t>
  </si>
  <si>
    <t>Straven Enterprises Limited</t>
  </si>
  <si>
    <t>Supporting Families in Mental Illness - Manawatu Inc.</t>
  </si>
  <si>
    <t>TRANX Drug and Alcohol Services Inc</t>
  </si>
  <si>
    <t>Taeaomanino Trust</t>
  </si>
  <si>
    <t>Tairawhiti District Health Board</t>
  </si>
  <si>
    <t>Taranaki District Health Board</t>
  </si>
  <si>
    <t>Taumarunui Community Kokiri Trust</t>
  </si>
  <si>
    <t>Tauranga Community Housing Trust</t>
  </si>
  <si>
    <t>Te Ara Korowai Inc</t>
  </si>
  <si>
    <t>Te Ara Mahi (Nelson) Ltd</t>
  </si>
  <si>
    <t>Te Aroha o Hinemaru Trust</t>
  </si>
  <si>
    <t>Te Awhi Whanau Charitable Trust</t>
  </si>
  <si>
    <t>Te Awhina Marae O Motueka Society Incorporated</t>
  </si>
  <si>
    <t>Te Hauora O Te Hiku O Te Ika Trust</t>
  </si>
  <si>
    <t>Te Hauora O Turanganui A Kiwa Limited</t>
  </si>
  <si>
    <t>Te Hauora Runanga o Wairarapa Incorporated</t>
  </si>
  <si>
    <t>Te Ika Whenua Counselling Services Trust</t>
  </si>
  <si>
    <t>Te Kahui Hauora o Ngati Koata Trust</t>
  </si>
  <si>
    <t>Te Kakakura Trust</t>
  </si>
  <si>
    <t>Te Korowai Hauora o Hauraki Incorporated</t>
  </si>
  <si>
    <t>Te Kotuku Ki Te Rangi Charitable Trust</t>
  </si>
  <si>
    <t>Te Kupenga Net Trust</t>
  </si>
  <si>
    <t>Te Mana Oranga Trust</t>
  </si>
  <si>
    <t>Te Manu Toroa Trust</t>
  </si>
  <si>
    <t>Te Menenga Pai Charitable Trust</t>
  </si>
  <si>
    <t>Te Oranganui Trust Incorporated</t>
  </si>
  <si>
    <t>Te Puke Karanga Hauora Health Clinic</t>
  </si>
  <si>
    <t>Te Puna Hauora Ki Uta Ki Tai</t>
  </si>
  <si>
    <t>Te Puna Hauora o Te Raki Paewhenua Society Inc</t>
  </si>
  <si>
    <t>Te Roopu Awhina Ki Porirua Trust</t>
  </si>
  <si>
    <t>Te Roopu Taurima o Manukau Trust</t>
  </si>
  <si>
    <t>Te Runanga O Ngai Tamawhariua</t>
  </si>
  <si>
    <t>Te Runanga O Ngai Te Rangi Iwi Trust</t>
  </si>
  <si>
    <t>Te Runanga O Ngati Pikiao Trust</t>
  </si>
  <si>
    <t>Te Runanga O Ngati Whatua</t>
  </si>
  <si>
    <t>Te Runanga O Te Rarawa Incorporated</t>
  </si>
  <si>
    <t>Te Runanga O Te Whanau Charitable Trust</t>
  </si>
  <si>
    <t>Te Runanga o Ngati Apa Society Limited</t>
  </si>
  <si>
    <t>Te Runanga o Toa Rangatira Incorporated</t>
  </si>
  <si>
    <t>Te Taiwhenua o Heretaunga Trust</t>
  </si>
  <si>
    <t>Te Tomika Trust</t>
  </si>
  <si>
    <t>Te Upoko O Nga Oranga O Te Rae</t>
  </si>
  <si>
    <t>Te Utuhina Manaakitanga Trust</t>
  </si>
  <si>
    <t>Te Waka Whaiora Trust</t>
  </si>
  <si>
    <t>Te Whanau O Waipareira Trust</t>
  </si>
  <si>
    <t>Te Whare Mahana Trust Board</t>
  </si>
  <si>
    <t>The Carroll Street Trust</t>
  </si>
  <si>
    <t>The Cottage Farm Trust Board</t>
  </si>
  <si>
    <t>The Higher Ground Drug Rehabilitation Trust</t>
  </si>
  <si>
    <t>The Karldon Trust</t>
  </si>
  <si>
    <t>The Lifewise Trust</t>
  </si>
  <si>
    <t>The Ngati Maniapoto Marae Pact Trust Incorporated</t>
  </si>
  <si>
    <t>The Oamaru Mental Health Support Charitable Trust</t>
  </si>
  <si>
    <t>The Phobic Trust of New Zealand Inc</t>
  </si>
  <si>
    <t>The Salvation Army New Zealand Trust</t>
  </si>
  <si>
    <t>The Waikato Clinical Psychology Educational Trust</t>
  </si>
  <si>
    <t>The Youth Horizons Trust</t>
  </si>
  <si>
    <t>The Youth One Stop Shop Incorporated</t>
  </si>
  <si>
    <t>Ti Mata Hou</t>
  </si>
  <si>
    <t>Toi Ora Live Art Trust</t>
  </si>
  <si>
    <t>Tui Ora Limited</t>
  </si>
  <si>
    <t>Turning Point Trust</t>
  </si>
  <si>
    <t>Tuwharetoa Health Services Limited</t>
  </si>
  <si>
    <t>Tuwharetoa Ki Kawerau Health Education &amp; Social Services</t>
  </si>
  <si>
    <t>Vaka Tautua Limited</t>
  </si>
  <si>
    <t>Vakaola - Pacific Community Health Inc</t>
  </si>
  <si>
    <t>Vincent House Trust</t>
  </si>
  <si>
    <t>Waahi Whaanui Trust</t>
  </si>
  <si>
    <t>Waiheke Island Supported Homes Trust</t>
  </si>
  <si>
    <t>Waikato District Health Board</t>
  </si>
  <si>
    <t>Wairarapa District Health Board</t>
  </si>
  <si>
    <t>Waitemata District Health Board</t>
  </si>
  <si>
    <t>WellTrust</t>
  </si>
  <si>
    <t>Wellbeing North Canterbury Community Trust</t>
  </si>
  <si>
    <t>Wellington After Care Association Incorporated</t>
  </si>
  <si>
    <t>Wellington City Council 4996</t>
  </si>
  <si>
    <t>Wellington Tenths Development Trust</t>
  </si>
  <si>
    <t>Wesley Wellington Mission Incorporated</t>
  </si>
  <si>
    <t>West Auckland Living Skills Homes Trust Board</t>
  </si>
  <si>
    <t>West Coast District Health Board</t>
  </si>
  <si>
    <t>West Fono Health Trust (merged)</t>
  </si>
  <si>
    <t>Whaioranga Trust</t>
  </si>
  <si>
    <t>Whaioro Trust Board</t>
  </si>
  <si>
    <t>Whanganui Community Living Trust</t>
  </si>
  <si>
    <t>Whanganui District Health Board</t>
  </si>
  <si>
    <t>Whare Tiaki Hauora Limited</t>
  </si>
  <si>
    <t>Whatever It Takes Trust Incorporated</t>
  </si>
  <si>
    <t>Whau Valley Whaiora Support Trust</t>
  </si>
  <si>
    <t>White Wings Charitable Trust</t>
  </si>
  <si>
    <t>Wings Trust (1986) Incorporated</t>
  </si>
  <si>
    <t>Workwise Employment Ltd</t>
  </si>
  <si>
    <t>Organisation name</t>
  </si>
  <si>
    <t>Whakatohea Māori Trust Board</t>
  </si>
  <si>
    <t>Table 12: Clients seen by DHB of service vs DHB of domicile, 2012/13</t>
  </si>
  <si>
    <t>DHB of service</t>
  </si>
  <si>
    <t>DHB of client domicile</t>
  </si>
  <si>
    <t>Northland</t>
  </si>
  <si>
    <t>Waitemata</t>
  </si>
  <si>
    <t>Auckland</t>
  </si>
  <si>
    <t>Counties Manukau</t>
  </si>
  <si>
    <t>Waikato</t>
  </si>
  <si>
    <t>Lakes</t>
  </si>
  <si>
    <t>Bay</t>
  </si>
  <si>
    <t>Tairawhiti</t>
  </si>
  <si>
    <t>Taranaki</t>
  </si>
  <si>
    <t>Hawkes</t>
  </si>
  <si>
    <t>Whanganui</t>
  </si>
  <si>
    <t>Capital</t>
  </si>
  <si>
    <t>Hutt Valley</t>
  </si>
  <si>
    <t>Wairarapa</t>
  </si>
  <si>
    <t>Nelson Marlborough</t>
  </si>
  <si>
    <t>West Coast</t>
  </si>
  <si>
    <t>Canterbury</t>
  </si>
  <si>
    <t>South Canterbury</t>
  </si>
  <si>
    <t>Southern</t>
  </si>
  <si>
    <t>Unknown</t>
  </si>
  <si>
    <t>MidCentral</t>
  </si>
  <si>
    <t>Unique Total</t>
  </si>
  <si>
    <t>of Plenty</t>
  </si>
  <si>
    <t>and Coast</t>
  </si>
  <si>
    <t>Bay of Plenty</t>
  </si>
  <si>
    <t>Hawkes Bay</t>
  </si>
  <si>
    <t>Capital and Coast</t>
  </si>
  <si>
    <t>DHB</t>
  </si>
  <si>
    <t>NGO</t>
  </si>
  <si>
    <t>Percent</t>
  </si>
  <si>
    <t>Inpatient Team</t>
  </si>
  <si>
    <t>Community Team</t>
  </si>
  <si>
    <t>Alcohol and Drug Team</t>
  </si>
  <si>
    <t>Forensic Team</t>
  </si>
  <si>
    <t>Residential/Accommodation Team</t>
  </si>
  <si>
    <t>Co-existing Problems Team</t>
  </si>
  <si>
    <t>Intellectual Disability Dual Diagnosis Team</t>
  </si>
  <si>
    <t>Specialty Team</t>
  </si>
  <si>
    <t>Maternal Mental Health Team</t>
  </si>
  <si>
    <t>Eating Disorder Team</t>
  </si>
  <si>
    <t>Needs Assessment and Service Coordination Team</t>
  </si>
  <si>
    <t>Specialist Psychotherapy Team</t>
  </si>
  <si>
    <t>Early Intervention Team</t>
  </si>
  <si>
    <t>Team type</t>
  </si>
  <si>
    <t>Financial year</t>
  </si>
  <si>
    <t>Bednight</t>
  </si>
  <si>
    <t>Contact</t>
  </si>
  <si>
    <t>2001/02</t>
  </si>
  <si>
    <t>2002/03</t>
  </si>
  <si>
    <t>2003/04</t>
  </si>
  <si>
    <t>2004/05</t>
  </si>
  <si>
    <t>2005/06</t>
  </si>
  <si>
    <t>2006/07</t>
  </si>
  <si>
    <t>2007/08</t>
  </si>
  <si>
    <t>2008/09</t>
  </si>
  <si>
    <t>2009/10</t>
  </si>
  <si>
    <t>2010/11</t>
  </si>
  <si>
    <t>2011/12</t>
  </si>
  <si>
    <t>Table 15: Clients seen by DHBs and number of activities by activity type, 2012/13</t>
  </si>
  <si>
    <t>Mental health crisis attendances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</si>
  <si>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</si>
  <si>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</si>
  <si>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</si>
  <si>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</si>
  <si>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</si>
  <si>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Care/liaison co-ordination contacts</t>
  </si>
  <si>
    <t>Early psychosis intervention attendances</t>
  </si>
  <si>
    <t>Completed needs assessment</t>
  </si>
  <si>
    <t>Maximum secure inpatient occupied bed nights</t>
  </si>
  <si>
    <t>Medium secure inpatient occupied bed nights</t>
  </si>
  <si>
    <t>Minimum secure inpatient occupied bed nights</t>
  </si>
  <si>
    <t>Forensic step down occupied bed nights</t>
  </si>
  <si>
    <t>Court liaison attendances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</si>
  <si>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</si>
  <si>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</si>
  <si>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</si>
  <si>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</si>
  <si>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Psychiatric disability rehabilitation occupied bed nights</t>
  </si>
  <si>
    <t>Day treatment programme attendances</t>
  </si>
  <si>
    <t>Day activity programme attendances</t>
  </si>
  <si>
    <t>Work opportunity/Employment/Vocational</t>
  </si>
  <si>
    <t>Residential facility with awake night support occupied bed nights</t>
  </si>
  <si>
    <t>Planned respite care occupied bed nights</t>
  </si>
  <si>
    <t>Contact with family/whanau, consumer not present</t>
  </si>
  <si>
    <t>Seclusion</t>
  </si>
  <si>
    <t>ECT</t>
  </si>
  <si>
    <t>Did not attend</t>
  </si>
  <si>
    <t>Contact with family/whanau, consumer present</t>
  </si>
  <si>
    <t>On leave</t>
  </si>
  <si>
    <t>Pacific and other people's cultural activity</t>
  </si>
  <si>
    <t>Other cultural specific activity</t>
  </si>
  <si>
    <t>Individual treatment attendances: family/whanau not present</t>
  </si>
  <si>
    <t>Community Support Contacts</t>
  </si>
  <si>
    <t>Advocacy</t>
  </si>
  <si>
    <t>Peer Support</t>
  </si>
  <si>
    <t>Activity type</t>
  </si>
  <si>
    <t>Māori specific interventions only</t>
  </si>
  <si>
    <t>Integrated Māori and clinical interventions</t>
  </si>
  <si>
    <t>Table 16: Clients seen by NGOs and number of activities by activity type, 2012/13</t>
  </si>
  <si>
    <t>Substance abuse residential service occupied bed nights</t>
  </si>
  <si>
    <t>Community mental health residential level 1 occupied bed nights</t>
  </si>
  <si>
    <t>Community mental health residential level 2 occupied bed nights</t>
  </si>
  <si>
    <t>Residential facility with responsive night support occupied bed nights</t>
  </si>
  <si>
    <t>Community residential occupied bed nights</t>
  </si>
  <si>
    <t>Table 17: Clients seen by activity type, age and sex, 2012/13</t>
  </si>
  <si>
    <t>Table 18: Clients seen by activity type, age and sex, Māori population, 2012/13</t>
  </si>
  <si>
    <t>Table 19: Clients seen by activity type, age and sex, Pacific population, 2012/13</t>
  </si>
  <si>
    <t>Table 20: Clients seen by activity type, age and sex, Asian population, 2012/13</t>
  </si>
  <si>
    <t>Table 21: Clients seen by DHBs only, bednights, contacts and face-to-face contacts by team type, 2012/13</t>
  </si>
  <si>
    <t>Number of bednights</t>
  </si>
  <si>
    <t>Number of contacts</t>
  </si>
  <si>
    <t>Number of face-to-face</t>
  </si>
  <si>
    <t>Table 22: Clients seen by NGOs only, bednights, contacts and face-to-face contacts by team type, 2012/13</t>
  </si>
  <si>
    <t>Table 23: Clients seen by team type, age and sex, 2012/13</t>
  </si>
  <si>
    <t>Table 24: Clients seen by team type, age and sex, Māori population, 2012/13</t>
  </si>
  <si>
    <t>Table 25: Clients seen by team type, age and sex, Pacific population, 2012/13</t>
  </si>
  <si>
    <t>Table 26: Clients seen by team type, age and sex, Asian population, 2012/13</t>
  </si>
  <si>
    <t>Table 33: Clients seen, bednights, contacts and face-to-face contacts, by activity setting, 2012/13</t>
  </si>
  <si>
    <t>Activity Setting</t>
  </si>
  <si>
    <t>Audio Visual</t>
  </si>
  <si>
    <t>Community</t>
  </si>
  <si>
    <t>Community Residential</t>
  </si>
  <si>
    <t>Court</t>
  </si>
  <si>
    <t>Domiciliary</t>
  </si>
  <si>
    <t>Day tangata whairora/consumer setting</t>
  </si>
  <si>
    <t>Emergency Department</t>
  </si>
  <si>
    <t>Inpatient</t>
  </si>
  <si>
    <t>Non-psychiatric</t>
  </si>
  <si>
    <t>Onsite</t>
  </si>
  <si>
    <t>Telephone</t>
  </si>
  <si>
    <t>Prison</t>
  </si>
  <si>
    <t>Residential</t>
  </si>
  <si>
    <t>Rural</t>
  </si>
  <si>
    <t>SMS text messaging</t>
  </si>
  <si>
    <t>Written correspondence</t>
  </si>
  <si>
    <t>Activity setting</t>
  </si>
  <si>
    <t>Māori cultural setting</t>
  </si>
  <si>
    <t>Table 34: Number of activities by activity type and activity setting, 2012/13</t>
  </si>
  <si>
    <t>Table 35: New referrals received by mental health and addiction teams by age, sex and referral source, 2012/13</t>
  </si>
  <si>
    <t>Alcohol and drug</t>
  </si>
  <si>
    <t>Accident and emergency</t>
  </si>
  <si>
    <t>Child adolescent and family/whanau mental health services</t>
  </si>
  <si>
    <t>Adult community mental health services</t>
  </si>
  <si>
    <t>Community Support Service</t>
  </si>
  <si>
    <t>Day hospital</t>
  </si>
  <si>
    <t>Education Sector</t>
  </si>
  <si>
    <t>General practitioner</t>
  </si>
  <si>
    <t>Justice</t>
  </si>
  <si>
    <t>Pacific peoples</t>
  </si>
  <si>
    <t>Needs assessment and co-ordination service</t>
  </si>
  <si>
    <t>Hospital referral (non-psychiatric)</t>
  </si>
  <si>
    <t>No further referral</t>
  </si>
  <si>
    <t>Psychiatric outpatients</t>
  </si>
  <si>
    <t>Paediatrics</t>
  </si>
  <si>
    <t>Public health</t>
  </si>
  <si>
    <t>Psychiatric inpatient</t>
  </si>
  <si>
    <t>Police</t>
  </si>
  <si>
    <t>Private practitioner</t>
  </si>
  <si>
    <t>Mental health residential</t>
  </si>
  <si>
    <t>Mental health community skills enhancement programme</t>
  </si>
  <si>
    <t>Self or relative referral</t>
  </si>
  <si>
    <t>Social Welfare</t>
  </si>
  <si>
    <t>Vocational Service</t>
  </si>
  <si>
    <t>Referral source</t>
  </si>
  <si>
    <t>Referral destination</t>
  </si>
  <si>
    <t>Table 37: Discharges from mental health and addiction teams by reason for discharge, 2012/13</t>
  </si>
  <si>
    <t>Reason for discharge</t>
  </si>
  <si>
    <t>Number of discharges</t>
  </si>
  <si>
    <t>Deceased</t>
  </si>
  <si>
    <t>Ended routinely</t>
  </si>
  <si>
    <t>Self discharge from hospital</t>
  </si>
  <si>
    <t>Discharge of consumer to another healthcare organisation</t>
  </si>
  <si>
    <t>Discharge to other service within same organisation</t>
  </si>
  <si>
    <t>Table 38: Clients seen by deprivation quintile (NZDep2006), ethnic group and sex, 2012/13</t>
  </si>
  <si>
    <t>Deprivation quintile</t>
  </si>
  <si>
    <t>Table 39: Number of clients seen by deprivation quintile, age and sex, 2012/13</t>
  </si>
  <si>
    <t>Quintile</t>
  </si>
  <si>
    <t>Table 40: Rates (crude, age-specific and age-standardised) by deprivation quintile, age and sex, 2012/13</t>
  </si>
  <si>
    <t>One year or more</t>
  </si>
  <si>
    <t>Two years or more</t>
  </si>
  <si>
    <t>0-19</t>
  </si>
  <si>
    <t>20-64</t>
  </si>
  <si>
    <t>65 +</t>
  </si>
  <si>
    <t>Criminal Procedure (Mentally Impaired Persons) Act 2003, Section 24(2)(a) (Unfit to stand trial)</t>
  </si>
  <si>
    <t>Criminal Procedure (Mentally Impaired Persons) Act 2003, Section 24(2)(a) (Found to be insane)</t>
  </si>
  <si>
    <t>Mental Health (Compulsory Assessment and Treatment) Act 1992, Section 11</t>
  </si>
  <si>
    <t>Mental Health (Compulsory Assessment and Treatment) Act 1992, Section 13</t>
  </si>
  <si>
    <t>Legal status</t>
  </si>
  <si>
    <t>Number of ECT treatments</t>
  </si>
  <si>
    <t>Mean number of ECT treatments</t>
  </si>
  <si>
    <t>Infancy/Childhood/Adolescence Disorders</t>
  </si>
  <si>
    <t>Delirium/Dementia/Amnestic/Cognitive Disorders</t>
  </si>
  <si>
    <t>Mental Disorders Due to Medical Condition</t>
  </si>
  <si>
    <t>Substance-Related Disorders</t>
  </si>
  <si>
    <t>Schizophrenia/Psychotic Disorders</t>
  </si>
  <si>
    <t>Mood Disorders</t>
  </si>
  <si>
    <t>Anxiety Disorders</t>
  </si>
  <si>
    <t>Somatoform Disorders</t>
  </si>
  <si>
    <t>Factitious Disorders</t>
  </si>
  <si>
    <t>Dissociative Disorders</t>
  </si>
  <si>
    <t>Sexual/Gender Identity Disorders</t>
  </si>
  <si>
    <t>Eating disorders</t>
  </si>
  <si>
    <t>Sleep Disorders</t>
  </si>
  <si>
    <t>Impulse-Control Disorders</t>
  </si>
  <si>
    <t>Adjustment Disorders</t>
  </si>
  <si>
    <t>Personality Disorders</t>
  </si>
  <si>
    <t>Other Conditions</t>
  </si>
  <si>
    <t>Diagnosis group</t>
  </si>
  <si>
    <t>Inpatient Setting</t>
  </si>
  <si>
    <t>Valid</t>
  </si>
  <si>
    <t>Invalid</t>
  </si>
  <si>
    <t>% Valid</t>
  </si>
  <si>
    <t>Mean</t>
  </si>
  <si>
    <t>Number of collections</t>
  </si>
  <si>
    <t>Admission</t>
  </si>
  <si>
    <t>Review</t>
  </si>
  <si>
    <t>Discharge - no further care</t>
  </si>
  <si>
    <t>Discharge - other treatment setting</t>
  </si>
  <si>
    <t>Reason for collection</t>
  </si>
  <si>
    <t>Percentage</t>
  </si>
  <si>
    <t>Sub-clinical</t>
  </si>
  <si>
    <t>Mild</t>
  </si>
  <si>
    <t>Moderate</t>
  </si>
  <si>
    <t>Severe</t>
  </si>
  <si>
    <t>Contents</t>
  </si>
  <si>
    <t>Key findings</t>
  </si>
  <si>
    <t>TABLES</t>
  </si>
  <si>
    <t>Demographics</t>
  </si>
  <si>
    <t>Clients seen by organisation</t>
  </si>
  <si>
    <t>Team details</t>
  </si>
  <si>
    <t>Referrals</t>
  </si>
  <si>
    <t>Regular service users</t>
  </si>
  <si>
    <t>Electroconvulsive therapy</t>
  </si>
  <si>
    <t>Diagnosis</t>
  </si>
  <si>
    <t>Outcomes</t>
  </si>
  <si>
    <t>Glossary</t>
  </si>
  <si>
    <t>Ethnicity prioritisation</t>
  </si>
  <si>
    <t xml:space="preserve">Note: </t>
  </si>
  <si>
    <t>In order to report a single ethnicity for each client, responses have been prioritised according to a list published by Statistics New Zealand.  For more information see the 'Ethnicity Prioritisation' worksheet.</t>
  </si>
  <si>
    <t>Age group (years)</t>
  </si>
  <si>
    <t>Notes:</t>
  </si>
  <si>
    <t>The age-specific rate (for each 5 year age group) measures the frequency of clients seen per 100,000 of the particular population for that age group.</t>
  </si>
  <si>
    <t>The age-standardised rate (ASR) is per 100,000 population, standarised to the World Health Organisation (WHO) standard world population.</t>
  </si>
  <si>
    <t>Source: Programme for the Integration of Mental Health Data (PRIMHD)</t>
  </si>
  <si>
    <t xml:space="preserve">Notes: </t>
  </si>
  <si>
    <t>Some clients were seen by both DHBs and NGOs.</t>
  </si>
  <si>
    <t>Some clients were seen by both NGOs and DHBs.</t>
  </si>
  <si>
    <t>A face-to-face contact is when both a client and mental health professional are physically present at some time during an activity.  Care co-ordination activities, contact with family/whanau, written correspondence, seclusion, telephone calls, text messages and social media contacts/e-therapy have been excluded from this count.</t>
  </si>
  <si>
    <t>Table 9: Clients seen by DHBs and NGOs, numbers and age-standardised rates, 2001/02–2012/13</t>
  </si>
  <si>
    <t>Clients seen in more than one financial year are counted in each relevant year.</t>
  </si>
  <si>
    <t>In 2012/13 NGO data was incomplete however the number of NGOs reporting data to the Ministry of Health has been increasing over time.</t>
  </si>
  <si>
    <t>return to Contents</t>
  </si>
  <si>
    <t>Some clients may have been seen by both DHBs and NGOs.</t>
  </si>
  <si>
    <t>Clients seen by more than one organisation have been counted in each relevant organisation.</t>
  </si>
  <si>
    <t>Only organisations that reported to PRIMHD for the entire 2012/13 period have been included.</t>
  </si>
  <si>
    <t>Note:</t>
  </si>
  <si>
    <t>Clients may have resided in more than one DHB region and/or been seen by more than one DHB in 2012/13.</t>
  </si>
  <si>
    <t>Table 10: Clients seen: numbers and age-standardised rates, by Māori and non-Māori and sex, DHB only, 2001/02–2012/13</t>
  </si>
  <si>
    <r>
      <t>Table 14: Bednights and contacts by DHBs and NGOs, 2001/02</t>
    </r>
    <r>
      <rPr>
        <b/>
        <sz val="10"/>
        <color indexed="8"/>
        <rFont val="Calibri"/>
        <family val="2"/>
      </rPr>
      <t>–</t>
    </r>
    <r>
      <rPr>
        <b/>
        <sz val="10"/>
        <color indexed="8"/>
        <rFont val="Arial"/>
        <family val="2"/>
      </rPr>
      <t>2012/13</t>
    </r>
  </si>
  <si>
    <t>Clients seen by more than one team type have been counted in each relevant team type.</t>
  </si>
  <si>
    <t>Activity type 'did not attend' has been excluded from the number of contacts.</t>
  </si>
  <si>
    <t>Bednight records recorded while clients were on leave have been subtracted from the each year's bednight totals.</t>
  </si>
  <si>
    <t>Clients seen</t>
  </si>
  <si>
    <t>Activities</t>
  </si>
  <si>
    <t>Table 3: Clients seen by DHBs, by age, sex and ethnic group, 2012/13</t>
  </si>
  <si>
    <t>Table 4: Clients seen by DHBs: rates (crude, age-specific and age-standardised) by sex and ethnic group, 2012/13</t>
  </si>
  <si>
    <t>Table 6: Clients seen by NGOs: rates (crude, age-specific and age-standardised) by sex and ethnic group, 2012/13</t>
  </si>
  <si>
    <t>Table 5: Clients seen by NGOs, by age, sex and ethnic group, 2012/13</t>
  </si>
  <si>
    <t>Table 11: Clients seen by organisation, ethnic group and sex, total population, 2012/13</t>
  </si>
  <si>
    <t xml:space="preserve">The sum of clients who received each activity type is greater than the number of clients seen in 2012/13 as many clients received more than one activity type. </t>
  </si>
  <si>
    <t xml:space="preserve">The Ministry of Health has identified 8694 bednights recorded by DHBs while clients were on leave. Therefore bednight totals are slightly overestimated. </t>
  </si>
  <si>
    <t>Clients seen by more than one activity type have been counted in each relevant activity type.</t>
  </si>
  <si>
    <t xml:space="preserve">*These bednight activity types have an activity count of 0. This is because bednight activity types are a sum of bednights not an activity count. And in these cases the bednight records do not cross midnight. </t>
  </si>
  <si>
    <t xml:space="preserve">The Ministry of Health has identified 5718 bednights recorded by NGOs while clients were on leave. Therefore bednight totals are slightly overestimated. </t>
  </si>
  <si>
    <t>Maximum secure inpatient occupied bed nights*</t>
  </si>
  <si>
    <t>Medium secure inpatient occupied bed nights*</t>
  </si>
  <si>
    <t xml:space="preserve"> </t>
  </si>
  <si>
    <t>Term</t>
  </si>
  <si>
    <t>Description</t>
  </si>
  <si>
    <t>Activity</t>
  </si>
  <si>
    <t>The type of health care activity provided to the client. Activities can be grouped into bednights, contacts, seclusion and leave.</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</si>
  <si>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</si>
  <si>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</si>
  <si>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</si>
  <si>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</si>
  <si>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t>Age-standardised rate (ASR)</t>
  </si>
  <si>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</si>
  <si>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 xml:space="preserve">Users of mental health and addiction services. The client does not need to be physically present to be counted for example telephone contact with a clinician. </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</si>
  <si>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</si>
  <si>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</si>
  <si>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t>Contacts</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</si>
  <si>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</si>
  <si>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</si>
  <si>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</si>
  <si>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Principle diagnosis</t>
  </si>
  <si>
    <t>The principle diagnosis is defined as the diagnosis established, after study, to be chiefly responsible for occasioning the episode of mental health treatment.</t>
  </si>
  <si>
    <t>Discharge</t>
  </si>
  <si>
    <t>Completion of treatment with a particular team. This does not necessarily mean the completion of all treatment, as a client may be discharged to another team.</t>
  </si>
  <si>
    <t>Discharge destination</t>
  </si>
  <si>
    <t xml:space="preserve">The group of services or people who are destinations of mental health and addiction referrals. </t>
  </si>
  <si>
    <t>District health board (DHB)</t>
  </si>
  <si>
    <t xml:space="preserve">The body responsible for providing, or funding the provision of health and disability services in a district. </t>
  </si>
  <si>
    <t>Electroconvulsive therapy (ECT)</t>
  </si>
  <si>
    <t>Electroconvulsive therapy (ECT) is a theraputic procedure in which a brief pulse of electricity is deliverd to a patient's brain in order to produce a seizure.  ECT can be an effective treatment for various types of mental illness, including depressive illness, mania, catatonia, and other serious neuropyschiatric conditions.  It is often effective as a last resort in cases where medication is contraindicated or is not relieving symptoms sufficiently.  ECT can only be given with the consent of the patient, other than in certain carefully defined circumstances.</t>
  </si>
  <si>
    <t>The group in which clients are categorised according to their prioritised ethnicity. See also Ethnicity prioritisation.</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</si>
  <si>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</si>
  <si>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Face-to-face activity</t>
  </si>
  <si>
    <t>A client physically present at a mental health and addiction activity. Face-to-face activities exclude care coordination, contact with family/whānau, written correspondence, telephone calls and text messages.</t>
  </si>
  <si>
    <t>Health of the Nation Outcome Scale (HoNOS) collection suite</t>
  </si>
  <si>
    <t>The Health of the Nation Outcome Scale is a suite of clinician-related scales which measure a client's health, wellbeing and circumstances.  When completed at regular intervals, it measures the change in health, wellbeing and circumstance over time.</t>
  </si>
  <si>
    <t>HoNOS</t>
  </si>
  <si>
    <t>HoNOSCA</t>
  </si>
  <si>
    <t>HoNOS65+</t>
  </si>
  <si>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</si>
  <si>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Index of severity</t>
  </si>
  <si>
    <t>The index of severity uses item scores from the HoNOS collection suite, to group clients according to the severity of their illness.  The groupings are: sub-clinical, mild, moderate or severe.</t>
  </si>
  <si>
    <t>Inpatient setting</t>
  </si>
  <si>
    <t>Services provided in a medical environment (such as a hospital) to people in need of close observation, intensive investigation or intervention.</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</si>
  <si>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</si>
  <si>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</si>
  <si>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</si>
  <si>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</si>
  <si>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</si>
  <si>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</si>
  <si>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These are wider than the five-year age groups, and broadly reflect childhood (0-14 years), youth (15-24 years), adult (25-44 and 45-64 years) and older people (65+ years).</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</si>
  <si>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</si>
  <si>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</si>
  <si>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</si>
  <si>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</si>
  <si>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New Zealand Index of Deprivation 2006 (NZDep2006)</t>
  </si>
  <si>
    <t>A measure of socioeconomic status calculated for small geographic areas. The calculation uses a range of variables from the 2006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</si>
  <si>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The nine variables in the index, by decreasing weight, are:</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</si>
  <si>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</si>
  <si>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</si>
  <si>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</si>
  <si>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</si>
  <si>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</si>
  <si>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</si>
  <si>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7.  living space: people living in an equivalised household below a bedroom occupancy threshold</t>
  </si>
  <si>
    <t>8.  communication: people with no access to a telephone</t>
  </si>
  <si>
    <t>9.  transport: people with no access to a car.</t>
  </si>
  <si>
    <t>Further information is available from www.health.govt.nz (search for ‘NZDep2006 Index of Deprivation’).</t>
  </si>
  <si>
    <t>Outcome</t>
  </si>
  <si>
    <t>A change in health, wellbeing and circumstances over time.</t>
  </si>
  <si>
    <t>Outcome collection occasion</t>
  </si>
  <si>
    <t>The occasion within, or following, the episode of mental health treatment when the recorded HoNOS was collected.</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</si>
  <si>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</si>
  <si>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</si>
  <si>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</si>
  <si>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</si>
  <si>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 xml:space="preserve">Details describing the exit of a client from a mental health or addiction service. </t>
  </si>
  <si>
    <t>Referral</t>
  </si>
  <si>
    <t>A referral may take several forms, most notably:</t>
  </si>
  <si>
    <t>(a) a request for management of a problem or provision of a service (eg, a request for an investigation, intervention or treatment)</t>
  </si>
  <si>
    <t>(b) notification of a problem with the hope, expectation or imposition of its management.</t>
  </si>
  <si>
    <t>The common factor in all referrals is a communication whose intent is the transfer of care/support, in part or in whole.</t>
  </si>
  <si>
    <t>The group of services or people who are sources of mental health and addiction referrals.</t>
  </si>
  <si>
    <t>Client with at least one bednight in an inpatient, residential or community setting every three months for a period of one year or longer. For these tables, at least one of these bednights was in 2010/11.</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</si>
  <si>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</si>
  <si>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</si>
  <si>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</si>
  <si>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</si>
  <si>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</si>
  <si>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Team</t>
  </si>
  <si>
    <t>A person or functionally discrete group of people providing mental health and addiction care to a client or clients.</t>
  </si>
  <si>
    <t>Team setting</t>
  </si>
  <si>
    <t>A code that categorises the activity setting of the health care team; for example, community, and inpatient.</t>
  </si>
  <si>
    <t>A classification according to the primary function of a particular health care team. For more information on specific team types refer to:</t>
  </si>
  <si>
    <t>primhd-code-set-standard-v3-1.docx</t>
  </si>
  <si>
    <t xml:space="preserve">Ethnicity data for the New Zealand population is based on prioritised ethnicity. </t>
  </si>
  <si>
    <t>The prioritised ethnicity classification system is as follows.</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</si>
  <si>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</si>
  <si>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</si>
  <si>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</si>
  <si>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</si>
  <si>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</si>
  <si>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</si>
  <si>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</si>
  <si>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</si>
  <si>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</si>
  <si>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</si>
  <si>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</si>
  <si>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</si>
  <si>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</si>
  <si>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</si>
  <si>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</si>
  <si>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</si>
  <si>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</si>
  <si>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</si>
  <si>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</si>
  <si>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</si>
  <si>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</si>
  <si>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 www.health.govt.nz/publications/ethnicity-data-protocols-health-and-disability-sector.</t>
  </si>
  <si>
    <r>
      <t>The number of clients seen in relation to the population size of a particular age group, calculated by dividing the number of clients by the appropriate age-group population and then multiplying by 100,000. See also Clients</t>
    </r>
    <r>
      <rPr>
        <i/>
        <sz val="10"/>
        <color theme="1"/>
        <rFont val="Arial"/>
        <family val="2"/>
      </rPr>
      <t xml:space="preserve"> </t>
    </r>
    <r>
      <rPr>
        <sz val="10"/>
        <color theme="1"/>
        <rFont val="Arial"/>
        <family val="2"/>
      </rPr>
      <t>seen.</t>
    </r>
  </si>
  <si>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i/>
        <sz val="10"/>
        <color theme="1"/>
        <rFont val="Arial"/>
        <family val="2"/>
      </rPr>
      <t>.</t>
    </r>
  </si>
  <si>
    <r>
      <t xml:space="preserve">The HoNOS is one of the HoNOS suite of measures.  It is a 12-item scale designed to be used with adults aged 18-64 (also see Health of the Nation Outcome Scale (HoNOS) collection suite).  Each item is given a score from </t>
    </r>
    <r>
      <rPr>
        <b/>
        <sz val="10"/>
        <color theme="1"/>
        <rFont val="Arial"/>
        <family val="2"/>
      </rPr>
      <t>0</t>
    </r>
    <r>
      <rPr>
        <sz val="10"/>
        <color theme="1"/>
        <rFont val="Arial"/>
        <family val="2"/>
      </rPr>
      <t xml:space="preserve"> (no problem within the period rated) to </t>
    </r>
    <r>
      <rPr>
        <b/>
        <sz val="10"/>
        <color theme="1"/>
        <rFont val="Arial"/>
        <family val="2"/>
      </rPr>
      <t>4</t>
    </r>
    <r>
      <rPr>
        <sz val="10"/>
        <color theme="1"/>
        <rFont val="Arial"/>
        <family val="2"/>
      </rPr>
      <t xml:space="preserve"> (severe to very severe), thus the total score can range from 0 to 48.</t>
    </r>
  </si>
  <si>
    <r>
      <t xml:space="preserve">The HoNOSCA is one of the HoNOS suite of measures.  It is a 15-item scale designed to be used with children up to the age of 17 (also see Health of the Nation Outcome Scale (HoNOS) collection suite).  Each item is given a score from </t>
    </r>
    <r>
      <rPr>
        <b/>
        <sz val="10"/>
        <color theme="1"/>
        <rFont val="Arial"/>
        <family val="2"/>
      </rPr>
      <t>0</t>
    </r>
    <r>
      <rPr>
        <sz val="10"/>
        <color theme="1"/>
        <rFont val="Arial"/>
        <family val="2"/>
      </rPr>
      <t xml:space="preserve"> (no problem within the period rated) to </t>
    </r>
    <r>
      <rPr>
        <b/>
        <sz val="10"/>
        <color theme="1"/>
        <rFont val="Arial"/>
        <family val="2"/>
      </rPr>
      <t>4</t>
    </r>
    <r>
      <rPr>
        <sz val="10"/>
        <color theme="1"/>
        <rFont val="Arial"/>
        <family val="2"/>
      </rPr>
      <t xml:space="preserve"> (severe to very severe), thus the total score can range from 0 to 60.</t>
    </r>
  </si>
  <si>
    <t>Bednights</t>
  </si>
  <si>
    <t>Face-to-face contacts</t>
  </si>
  <si>
    <t>In 2012/13, 5524 bednights were reported by DHB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t>
  </si>
  <si>
    <t xml:space="preserve">The sum of clients seen by each team type is greater than the number of clients seen in 2012/13 as many clients were seen by more than one team type. </t>
  </si>
  <si>
    <t>Some clients were seen by both DHBs and NGOs and have been counted in both Table 21 and Table 22.</t>
  </si>
  <si>
    <t>In 2012/13, 23,271 bednights were reported by NGO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t>
  </si>
  <si>
    <t>Table 27: Clients seen and number of activities provided by community teams, by activity type, 2012/13</t>
  </si>
  <si>
    <t>Table 28: Clients seen and number of activities provided by inpatient teams, by activity type, 2012/13</t>
  </si>
  <si>
    <t>Table 29: Clients seen and number of activities provided by alcohol and drug teams, by activity type, 2012/13</t>
  </si>
  <si>
    <t>Table 30: Clients seen and number of activities provided by child and youth teams, by activity type, 2012/13</t>
  </si>
  <si>
    <t>Table 31: Clients seen and number of activities provided by forensic teams, by activity type, 2012/13</t>
  </si>
  <si>
    <t>Table 32: Clients seen and number of activities provided by kaupapa Māori teams, by activity type, 2012/13</t>
  </si>
  <si>
    <t>Deprivation</t>
  </si>
  <si>
    <t xml:space="preserve">The distribution of clinically significant HoNOS items also showed this same expected pattern. </t>
  </si>
  <si>
    <t>In 2012/13, 154,752 clients were seen by mental health and addiction services. Of these, 82,474 (53.3%) were male, and 72,268 (46.7%) were female.</t>
  </si>
  <si>
    <t>The rate of Māori seen by DHBs has risen in recent years from 2806.5 per 100,000 Māori population in 2001/02 to 4499.9 in 2012/13 (a rise of 60.3%), while the rate of non-Māori seen has risen more slowly from 2114.6 per 100,000 non-Māori population in 2001/02 to 2797.5 in 2012/13 (a rise of 32.3%).</t>
  </si>
  <si>
    <t>The most common type of activity (or service) provided by DHBs in 2012/13 was ‘mental health individual treatment attendances: family not present’. This activity type accounted for 40.9% of all DHB services provided. In contrast, the most common type of activity provided by NGOs in 2012/13 was ‘community support contacts’, which accounted for 29.3% of all NGO services provided.</t>
  </si>
  <si>
    <t>The most common type of team providing services to DHB clients was community teams, who provided services to 64.1% of clients seen by DHBs, while the next most common team type was alcohol and drug teams who provided services to 18.8% of DHB clients. For NGOs, this pattern was similar; the most common team type was community teams, who provided services to 49.6% of clients seen by NGOs. Alcohol and drug teams were the next most common team type, providing services to 34.0% of NGO clients.</t>
  </si>
  <si>
    <t>There were 130,887 clients seen by DHBs and 52,885 clients seen by NGOs. Some of these clients were seen by both DHBs and NGOs.</t>
  </si>
  <si>
    <t>The two most common settings in which activities took place were ‘onsite’ and ‘telephone’.  Together they accounted for 56.8% of all activities in 2012/13.</t>
  </si>
  <si>
    <t>Referrals to mental health and addiction teams were most likely to come from ‘self or relative referral’ (25.8%), or a ‘general practitioner’ (14.6%).</t>
  </si>
  <si>
    <t>Discharges from mental health and addiction teams were most likely to be to ‘no further referral’ (40.4%), or to a ‘general practitioner’ (18.1%).</t>
  </si>
  <si>
    <t>In 2012/13, 232 clients received a total of 2566 electroconvulsive therapy treatments, equating to an average of 11.1 treatments per client.  Electroconvulsive therapy (ECT) is a therapeutic procedure in which a brief pulse of electricity is delivered to a patient’s brain in order to produce a seizure.  For more information about ECT see the ‘Glossary’ worksheet.</t>
  </si>
  <si>
    <t>Table 13: Number and percentage of clients seen by DHBs and NGOs by team type, 2012/13</t>
  </si>
  <si>
    <t>Gone No Address or Lost to follow-up</t>
  </si>
  <si>
    <t>Tangata whaiora/consumer did not attend following the referral</t>
  </si>
  <si>
    <t>Referral declined - Inability to provide services requested</t>
  </si>
  <si>
    <t>Referral declined - Other services more appropriate</t>
  </si>
  <si>
    <t xml:space="preserve">Title: </t>
  </si>
  <si>
    <t>Summary:</t>
  </si>
  <si>
    <t>Source:</t>
  </si>
  <si>
    <t>Published:</t>
  </si>
  <si>
    <t xml:space="preserve">Date of data extraction: </t>
  </si>
  <si>
    <t>Additional information:</t>
  </si>
  <si>
    <t>PRIMHD Mental Health Data</t>
  </si>
  <si>
    <t>Mental health data and statistics</t>
  </si>
  <si>
    <t>If you require information not included in this file, the Ministry of Health is able to provide customised data extracts tailored to your needs. These may incur a charge (at Official Information Act rates). See below for contact details.</t>
  </si>
  <si>
    <t>Postal address:</t>
  </si>
  <si>
    <t>Analytical Services</t>
  </si>
  <si>
    <t>Ministry of Health</t>
  </si>
  <si>
    <t>PO Box 5013</t>
  </si>
  <si>
    <t>Wellington</t>
  </si>
  <si>
    <t>New Zealand</t>
  </si>
  <si>
    <t>Email:</t>
  </si>
  <si>
    <t>data-enquiries@moh.govt.nz</t>
  </si>
  <si>
    <t>Phone:</t>
  </si>
  <si>
    <t>(04) 496 2000</t>
  </si>
  <si>
    <t xml:space="preserve">Fax: </t>
  </si>
  <si>
    <t>(04) 816 2898</t>
  </si>
  <si>
    <t>Mental Health and Addiction: Service use 2012/13</t>
  </si>
  <si>
    <t>These tables present a summary of the inpatient and community mental health and addiction services provided in New Zealand in 2012/13.</t>
  </si>
  <si>
    <t>New Zealand Mental Health and Addictions KPI Programme</t>
  </si>
  <si>
    <t>Background information</t>
  </si>
  <si>
    <t>A client can have more than one referral open at once and therefore may be counted against each referral source.</t>
  </si>
  <si>
    <t>A new referral is defined as a referral with a start date in the year to 30 June 2013.</t>
  </si>
  <si>
    <t>Table 36: Referral discharges from mental health and addiction teams by age, sex and referral destination, 2012/13</t>
  </si>
  <si>
    <t>The number of unique clients seen by community teams in 2012/13 was 111,869, which is less than the sum of clients who received each activity type.  This is because many clients received more than one type of activity.</t>
  </si>
  <si>
    <t xml:space="preserve">The Ministry of Health has identified 567 bednights recorded by community teams while clients were on leave. Therefore bednight totals are slightly overestimated. </t>
  </si>
  <si>
    <t xml:space="preserve">A total of 243 ECT activities have been reported by community teams. Although community teams do not administer the ECT the client may be under the care of the community team at the time of treatment.
</t>
  </si>
  <si>
    <t xml:space="preserve">The Ministry of Health has identified 6154 bednights recorded by inpatient teams while clients were on leave. Therefore bednight totals are slightly overestimated. </t>
  </si>
  <si>
    <t>The number of unique clients seen by inpatient teams in 2012/13 was 9753, which is less than the sum of clients who received each activity type. This is because many clients received more than one type of activity.</t>
  </si>
  <si>
    <t xml:space="preserve">The Ministry of Health has identified 101 bednights recorded by alcohol and drug teams while clients were on leave. Therefore bednight totals are slightly overestimated. </t>
  </si>
  <si>
    <t>The number of unique clients seen by child and youth teams in 2012/13 was 32,749, which is less than the sum of clients who received each activity type.  This is because many clients received more than one type of activity.</t>
  </si>
  <si>
    <t xml:space="preserve">The Ministry of Health has identified 617 bednights recorded by child and youth teams while clients were on leave. Therefore bednight totals are slightly overestimated. </t>
  </si>
  <si>
    <t>The number of unique clients seen by forensic teams in 2012/13 was 5739, which is less than the sum of clients who received each activity type.  This is because many clients received more than one type of activity.</t>
  </si>
  <si>
    <t xml:space="preserve">The Ministry of Health has identified 2645 bednights recorded by forensic teams while clients were on leave. Therefore bednight totals are slightly overestimated. </t>
  </si>
  <si>
    <t>The number of unique clients seen by kaupapa Māori teams in 2012/13 was 17,689, which is less than the sum of clients who received each activity type. This is because many clients received more than one type of activity.</t>
  </si>
  <si>
    <t xml:space="preserve">The Ministry of Health has identified 94 bednights recorded by kaupapa Māori teams while clients were on leave. Therefore bednight totals are slightly overestimated. </t>
  </si>
  <si>
    <t>The number of unique clients seen by alcohol and drug teams in 2012/13 was 47,458, which is less than the sum of clients who received each activity type. This is because many clients received more than one type of activity.</t>
  </si>
  <si>
    <t>Clients seen by more than one activity type and/or acitivity setting have been counted in each relevant activity type and/or activity setting.</t>
  </si>
  <si>
    <t>Due to a known data quality issue, the number of self discharges from hospital are overestimated within this table. For more information please contact:</t>
  </si>
  <si>
    <t>The New Zealand Deprivation Index is a measure of socioeconomic status calculated for small geographic areas, using a range of variables from the 2006 Census of Populations and Dwellings.  For more information see the 'Glossary' worksheet.</t>
  </si>
  <si>
    <t xml:space="preserve">The sum of clients seen in each activity setting is greater than the number of clients seen in 2012/13 as many clients were seen in more than one setting. </t>
  </si>
  <si>
    <t>The sum of clients seen across all deprivation quintiles is greater than the number of clients seen in 2012/13 as some clients were recorded as living in more than one deprivation quintile during this period.</t>
  </si>
  <si>
    <t>The sum of clients seen across all deprivation quintiles is greater than the number of clients seen in 2012/13, as some clients were recorded as living in more than one deprivation quintile during this period.</t>
  </si>
  <si>
    <t>The New Zealand Deprivation Index is a measure of socioeconomic status calculated for small geographic areas, using a range of variables from the 2006 Census of Populations and Dwellings. For more information see the 'Glossary' worksheet.</t>
  </si>
  <si>
    <t>Electroconvulsive therapy (ECT) is a therapeutic procedure in which a brief pulse of electricity is delivered to a patient's brain in order to produce a seizure.  For more information see the 'Glossary' worksheet.</t>
  </si>
  <si>
    <t>A collection is deemed valid if it contains 2 or fewer items coded 7 (unable to rate [insufficient information]) or 9 (not stated/missing).</t>
  </si>
  <si>
    <t>Wairarapa DHB does not have an inpatient unit.</t>
  </si>
  <si>
    <t>Only HoNOS collections (i.e. those designed for use with adults aged 18-64) are included in this count. For more information see the 'Glossary' worksheet.</t>
  </si>
  <si>
    <t xml:space="preserve">A clinically significant item is one rated 2 (mild but definitely present), 3 (moderately severe) or 4 (severe to very severe).  </t>
  </si>
  <si>
    <t>This table includes individual collection occasions rather than matched pairs. Matched pairs include at least two collection occasions, usually at the admission and discharge of a mental health episode.</t>
  </si>
  <si>
    <t>The index of severity uses HoNOS item scores to group clients according to the severity of their illness.  The following definitions are used:</t>
  </si>
  <si>
    <t xml:space="preserve">  Sub-clinical - all items rated &lt;2</t>
  </si>
  <si>
    <t xml:space="preserve">  Mild - at least one item &gt;1 and all items &lt;3</t>
  </si>
  <si>
    <t xml:space="preserve">  Moderate - at least one item &gt;=3</t>
  </si>
  <si>
    <t xml:space="preserve">  Severe - at least two items &gt;=3</t>
  </si>
  <si>
    <t>28 September 2015</t>
  </si>
  <si>
    <t>Of the ethnic groups reported, Māori were the most likely to be seen by mental health and addiction services, with 5987.7 clients seen for every 100,000 Māori population, while Asians were the least likely to be seen with 1017.9 clients seen for every 100,000 Asian population (these rates have been age-standardised to the World Health Organisation (WHO) standard world population).</t>
  </si>
  <si>
    <t>Of the 154,752 clients seen in 2012/13, the majority (137,112 or 88.6%) were seen face-to-face. The remaining 11.4% received services that involved care co-ordination contacts, contact with family/whanau, written correspondence, telephone calls and text messages.</t>
  </si>
  <si>
    <t>There was notable change made to the coding of team types as part of the HISO review of the PRIMHD Codeset. This change was made on 1/7/2014 to all data in PRIMHD from 1/7/2008 onwards. Additionally the Ministry of Health has recently undertaken a review of all standard definitions used in our PRIMHD publications and reports. This has resulted in a slight change to some of the tables in this spreadsheet. 
This means that data extracted before 1/7/2014, held in previous publications in this series, should not be compared to data tables containing team type variables. Furthermore caution should be used when comparing data extracted before 1/7/2014 to any of the other tables. The caveats under each table should be taken into consideration before any comparison is made. For further information or customised datasets please contact:</t>
  </si>
  <si>
    <t>Completeness of data for older people</t>
  </si>
  <si>
    <r>
      <t>Completeness of NGO data</t>
    </r>
    <r>
      <rPr>
        <sz val="10"/>
        <color theme="1"/>
        <rFont val="Arial"/>
        <family val="2"/>
      </rPr>
      <t> </t>
    </r>
  </si>
  <si>
    <t xml:space="preserve">Both non-governmental (NGO) data and combined district health board (DHB) and NGO totals within these tables should be used with caution. </t>
  </si>
  <si>
    <t>Activity Start Fin Year</t>
  </si>
  <si>
    <t xml:space="preserve">For these reasons, the Ministry of Health recommends that ‘NGO totals’ and ‘combined DHB and NGO totals’ are not compared across time before 2012/13. </t>
  </si>
  <si>
    <t>For DHBs, inpatient teams provided the majority of bednights (70.8% of all DHB bednights). For NGOs, residential teams provided the majority of bednights (78.1% of all NGO bednights).</t>
  </si>
  <si>
    <t>Data is sourced from the Programme for the Integration of Mental Health Data (PRIMHD). PRIMHD is the Ministry of Health's national collection of mental health and addiction service activity and outcomes data. The data is collected from district health boards (DHBs) and non-governmental organisations (NGOs). 
PRIMHD data is used to report on what services are being provided, who is providing the services, and what outcomes are being achieved for health consumers across New Zealand's mental health sector. These reports enable better quality service planning and decision making by mental health and addiction serivce providers, at local, regional and national levels.</t>
  </si>
  <si>
    <t>Long-term clients</t>
  </si>
  <si>
    <t xml:space="preserve">The most common type of activity provided by community teams in 2012/13 was ‘individual treatment attendances: family/whanau not present’ which accounted for 32.9% of all services provided by community teams. 111,869 people accessed services provided by community teams in 2012/13. </t>
  </si>
  <si>
    <t>The most common type of activity provided by inpatient teams in 2012/13 was ‘mental health acute inpatient or equivalent occupied bed nights’ which accounted for 50.4% of all activities provided by inpatient teams. 9753 people accessed services provided by inpatient teams in 2012/13.</t>
  </si>
  <si>
    <t xml:space="preserve">The most common type of activity provided by alcohol and drug teams in 2012/13 was ‘individual treatment attendances – family/whanau not present’ which accounted for 32.4% of all activities provided by alcohol and drug teams. 47,458 people accessed services provided by alcohol and drug teams in 2012/13. </t>
  </si>
  <si>
    <t>The most common type of activity provided by child and youth teams in 2012/13 was ‘individual treatment attendances: family/whanau not present' which accounted for 26.8% of all child and youth activities. 32,749 people accessed services provided by child and youth teams in 2012/13.</t>
  </si>
  <si>
    <t xml:space="preserve">The most common type of activity provided by forensic teams was ‘medium secure inpatient occupied bed nights' which accounted for 29.6% of all forensic activities. 5739 people accessed services provided by forensic teams in 2012/13. </t>
  </si>
  <si>
    <t>The most common type of activity provided by kaupapa Māori teams was ‘individual treatment attendances – family/whanau not present’ which accounted for 21.6% of all kaupapa Māori activities. 17,689 people accessed services provided by kaupapa Māori teams in 2012/13.</t>
  </si>
  <si>
    <t xml:space="preserve">The distribution of mean total HoNOS scores shows that clients had a reduction in the mean score between admission and discharge. </t>
  </si>
  <si>
    <t xml:space="preserve">The index of severity shows that clients admitted to an inpatient unit were quite unwell (62.1% had severe symptoms).  Also, as expected, fewer clients had severe symptoms when they were discharged with no further care (14.2% had severe symptoms).  </t>
  </si>
  <si>
    <t>-</t>
  </si>
  <si>
    <t>Non-specific codes (submitted after the first three months of treatment)</t>
  </si>
  <si>
    <t>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</si>
  <si>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</si>
  <si>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A face-to-face contact is when both a client and mental health professional are physically present at some time during an activity. Care co-ordination activities, contact with family/whanau, written correspondence, seclusion, telephone calls, text messages and social media contacts/e-therapy have been excluded from this count.</t>
  </si>
  <si>
    <t xml:space="preserve">The Ministry of Health does not require a diagnosis within the first three months of treatment. This means that there may be no diagnosis recorded for a large number of clients who only received short term treatment. Furthermore many service organisations submit a large number of non-specific diagnoses such as 'diagnosis deferred', 'no specific diagnosis' during this time. These codes are used too often to be considered credible, therefore non-specific codes, submitted during the first three months of treatment, have been removed from this table. To give some perspective, approximately 38.1% (50,347) of PRIMHD diagnoses recorded in 2012/13 were non-specific. After the short term treatment records were removed only 5% of diagnoses were non-specific. Please take this exclusion into account when analysing diagnosis data. </t>
  </si>
  <si>
    <t>Number and crude rate of distinct healthcare users seen by NGOs, 2006/07 to 2013/14</t>
  </si>
  <si>
    <t>Number and rate of distinct healthcare users seen by NGOs, 2008/09 to 2012/13</t>
  </si>
  <si>
    <t>% change</t>
  </si>
  <si>
    <t>The reporting of NGO data to PRIMHD has been a phased process. The completeness of NGO data has improved since 1 July 2008. As shown in the figures below the number and crude rate of healthcare users seen by NGOs in 2012/13 was more than seven times that reported in 2008/09.</t>
  </si>
  <si>
    <t>Crude rate is per 100,000 population.</t>
  </si>
  <si>
    <t xml:space="preserve">All organisations types apart from district health boards have been included in the non-governmental organisation category. This includes charitable trusts and a very small number of private hospitals. </t>
  </si>
  <si>
    <t xml:space="preserve">If caution is used, NGO data can be compared from 2012/13 onwards. </t>
  </si>
  <si>
    <t xml:space="preserve">In 2008, DHB reporting to PRIMHD became mandatory. In addition, from this date an increasing number of NGOs began reporting to the PRIMHD database. </t>
  </si>
  <si>
    <t xml:space="preserve">There is a known data quality issue with overlapping/duplicate bednights. As a percentage of total bednight records, approximately 1% of clients have overlapping or duplicate bednight records reported in PRIMHD. For more information please contact: </t>
  </si>
  <si>
    <t>Despite this increase, NGO data is still incomplete as not all NGOs were reporting to PRIMHD when the data was extracted. Furthermore NGOs that were reporting did so inconsistently as not all NGOs supplied data for the full 2012/13 period.</t>
  </si>
  <si>
    <t>Mental health and addiction services for older people are funded as mental health and addiction services in the Northern and Midland regions, but as disability support services in the Southern and Central Regions. PRIMHD mainly captures mental health and addiction services, and occasionally captures data on disability support services. This means data on healthcare users aged over 65 (including psychogeriatric services) is incomplete.</t>
  </si>
  <si>
    <t>There is a known data quality issue with bednight records being reported with a setting of Day tangata whairora/consumer setting or Telephone. The small number of bednight records in this table with either of these settings should actually be recorded as having either an inpatient or residential setting.</t>
  </si>
  <si>
    <t>All</t>
  </si>
  <si>
    <t>Long term clients</t>
  </si>
  <si>
    <t>Table 44: Clients with a Mental Health Act legal status and special patients, by legal status act and section, sex and Māori and non-Māori, 2012/13</t>
  </si>
  <si>
    <t>Mental Health (Compulsory Assessment and Treatment) Act 1992, Section 29</t>
  </si>
  <si>
    <t>Mental Health (Compulsory Assessment and Treatment) Act 1992, Section 30</t>
  </si>
  <si>
    <t>Mental Health (Compulsory Assessment and Treatment) Act Section 14(4), 15(1) and 15(2)</t>
  </si>
  <si>
    <t>Mental Health (Compulsory Assessment and Treatment) Act 1992, Section 31</t>
  </si>
  <si>
    <t>Criminal Procedure (Mentally Impaired Persons) Act 2003, Section 38</t>
  </si>
  <si>
    <t>Criminal Procedure (Mentally Impaired Persons) Act 2003, Section 44</t>
  </si>
  <si>
    <t>Criminal Procedure (Mentally Impaired Persons) Act 2003, Section 34</t>
  </si>
  <si>
    <t>Criminal Procedure (Mentally Impaired Persons) Act 2003, Section 23</t>
  </si>
  <si>
    <t>Criminal Procedure (Mentally Impaired Persons) Act 2003, Section 35</t>
  </si>
  <si>
    <t>Mental Health (Compulsory Assessment and Treatment) Act 1992, Section 45</t>
  </si>
  <si>
    <t>Mental Health (Compulsory Assessment and Treatment) Act 1992, Section 46</t>
  </si>
  <si>
    <t>Clients under the Mental Health Act</t>
  </si>
  <si>
    <t>Special patients</t>
  </si>
  <si>
    <t>People living in the most deprived areas were 2.5 times more likely to be seen by mental health and addiction services than people living in the least deprived areas (6323.1 per 100,000 population compared to 2526.9 per 100,000 population, age-standardised to the World Health Organisation (WHO) standard world population).</t>
  </si>
  <si>
    <t xml:space="preserve">Special patients are covered by Part 4 of the Mental Health Act. Their treatment is provided in accordance with either the Mental Health Act or the Criminal Procedure (Mentally Impaired Persons) Act 2003.
Special patients include:
• people charged with, or convicted of, a criminal offence and remanded to a secure hospital for a psychiatric report
• remanded or sentenced prisoners transferred from prison to a secure hospital
• defendants found not guilty by reason of insanity
• defendants unfit to stand trial
• people who have been convicted of a criminal offence and both sentenced to a term of imprisonment and placed under a compulsory treatment order.
</t>
  </si>
  <si>
    <t>Clients can be under more than one Mental Health Act section in any given year.</t>
  </si>
  <si>
    <t>www.health.govt.nz/publication/office-director-mental-health-annual-report-2014-0</t>
  </si>
  <si>
    <t>Mental Health (Compulsory Assessment and Treatment) Act, Section 55</t>
  </si>
  <si>
    <t xml:space="preserve">This table details clients with a current legal status during the 2012/13 year. </t>
  </si>
  <si>
    <t xml:space="preserve">Māori were more likely to be assessed or treated under the Mental Health Act than non-Māori. In 2012/13, the rate for Māori was 443.0 per 100,000 compared with 161.9 per 100,000 for non-Māori. </t>
  </si>
  <si>
    <t xml:space="preserve">Males were more likely to be subject to the Mental Health Act than females. In 2012/13, the rate for males was 254.9 per 100,000 compared with 157.0 per 100,000 females. </t>
  </si>
  <si>
    <t>DATA SOURCE</t>
  </si>
  <si>
    <t xml:space="preserve">Numbers provided in this table are counts of unique clients. </t>
  </si>
  <si>
    <t>Table 41: Number of long term clients, by Māori and non-Māori, age group and sex, at 30 June 2013</t>
  </si>
  <si>
    <t>Table 42: Number of long term clients of mental health services, by Māori and non-Māori, age group and sex, at 30 June 2013</t>
  </si>
  <si>
    <t>Table 43: Number of long term clients of addiction services, by Māori and non-Māori, age group and sex, at 30 June 2013</t>
  </si>
  <si>
    <t>This table shows long term clients that were seen by mental health and addiction services for one year or more, or two years or more, for the year to 30 June 2013 and the two years to 30 June 2013.</t>
  </si>
  <si>
    <t>This table shows long term clients that were seen by mental health services for one year or more, or two years or more, for the year to 30 June 2013 and the two years to 30 June 2013.</t>
  </si>
  <si>
    <t>This table shows long term clients that were seen by addiction services for one year or more, or two years or more, for the year to 30 June 2013 and the two years to 30 June 2013.</t>
  </si>
  <si>
    <t>Compulsory treatment order</t>
  </si>
  <si>
    <t>Compulsory assessment</t>
  </si>
  <si>
    <t>Special patient</t>
  </si>
  <si>
    <t>Compulsory assessment can take place in either a community or a hospital setting. There are two periods of compulsory assessment, during which a person’s clinician may release them from assessment at any time.
During the assessment period, a person is obliged to receive treatment as prescribed by their responsible clinician.
The first period (section 11 of the Mental Health Act) is for up to five days. The second period (section 13) can last up to 14 days.
Following the first two assessment periods, a clinician can make an application to the Family or District Court (section 14(4)) to place the person on a compulsory treatment order.</t>
  </si>
  <si>
    <t>There are two types of compulsory treatment orders. One is for treatment in the community (a section 29 order) and the other is for treatment in an inpatient unit (a section 30 order). A person’s responsible clinician can convert an inpatient treatment order into a community treatment order at any time. A responsible clinician may also grant a person leave from the inpatient unit for treatment in the community for up to three months (section 31).</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</si>
  <si>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24-25 of the Office of the Director of Mental Health Annual Report 2014:</t>
  </si>
  <si>
    <r>
      <t>Data is sourced from the Programme for the Integration of Mental Health Data (PRIMHD). PRIMHD is the Ministry of Health's national collection of mental health and addiction service activity and outcomes data. The data is collected from district health boards (DHBs) and non-governmental organisations (NGOs). 
PRIMHD data is used to report on what services are being provided, who is providing the services, and what outcomes are being achieved for health consumers across New Zealand's mental health sector. These reports enable better quality service planning and decision making by mental health and addiction serivce providers, at local, regional and national levels.
In 2008,</t>
    </r>
    <r>
      <rPr>
        <sz val="10"/>
        <color rgb="FFFF0000"/>
        <rFont val="Arial"/>
        <family val="2"/>
      </rPr>
      <t xml:space="preserve"> </t>
    </r>
    <r>
      <rPr>
        <sz val="10"/>
        <rFont val="Arial"/>
        <family val="2"/>
      </rPr>
      <t>DHBs began reporting to PRIMHD. In</t>
    </r>
    <r>
      <rPr>
        <sz val="10"/>
        <color theme="1"/>
        <rFont val="Arial"/>
        <family val="2"/>
      </rPr>
      <t xml:space="preserve"> addition, from this date an increasing number of NGOs began reporting to the PRIMHD database. Prior to 2008, national mental health data was collected in the MHINC collection. For more information see: www.health.govt.nz/nz-health-statistics/national-collections-and-surveys/collections/primhd-mental-health-data.
Because of both its recent introduction and the enormous complexities of creating and maintaining a national data collection, the following caveats need to be kept in mind when reviewing statistics generated using PRIMHD data.
• Shifts or patterns in the data after 2008 may reflect the gradual adaptation of service providers to the PRIMHD system, in addition to, or instead of, any trend in mental health service use or consumer outcomes.
• PRIMHD is a living data collection, which continues to be revised and updated as data reporting processes are improved. For this reason, previously published data may be liable to amendments.
• Statistical variance between services may reflect different models of practice and different consumer populations. However, inter-service variance may also result from differences in data entry processes and information management.
• To function as a national collection, PRIMHD requires integration with a wide range of person management systems across hundreds of unique service providers. As the services adjust to PRIMHD, it is expected that the quality of the data will improve.
• The quality and accuracy of statistical reporting relies on consistent, correct and timely data entry by the services that report to PRIMHD.
• The Ministry of Health is actively engaged in a continuing project to review and improve the data quality of PRIMHD. This project is considered a priority given the importance of mental health data in providing information about mental health consumption and outcomes, and in generating conversations and public debate about how to improve mental health care for New Zealanders.
</t>
    </r>
  </si>
  <si>
    <t>http://www.health.govt.nz/publication/guide-primhd-activity-collection-and-use</t>
  </si>
  <si>
    <t>http://www.health.govt.nz/nz-health-statistics/national-collections-and-surveys/collections/primhd-mental-health-data/primhd-standards</t>
  </si>
  <si>
    <t xml:space="preserve">CODING </t>
  </si>
  <si>
    <t xml:space="preserve">Coding of activity types </t>
  </si>
  <si>
    <t>Coding of team types</t>
  </si>
  <si>
    <t>DATA CONSIDERATIONS</t>
  </si>
  <si>
    <t>Coding of activity types was previously inconsistent across service organisations. To assist with activity coding the Ministry of Health has published a guide entitled ‘Guide to PRIMHD Activity Collection and Use’. A high level description of each of the activity types can be found within the PRIMHD Codeset at entitled PRIMHD standards.</t>
  </si>
  <si>
    <t>May 2016</t>
  </si>
  <si>
    <t xml:space="preserve">As at 30 June 2013, there were 30,572 long term clients that were seen by mental health and addiction services for one year or more. Out of these clients, 19,701 were seen for two years or more. </t>
  </si>
  <si>
    <t xml:space="preserve">Updated: </t>
  </si>
  <si>
    <t>July 2016 - Error within long term client key findings corrected.</t>
  </si>
  <si>
    <t xml:space="preserve">March 2020 - Seclusion data has been removed from these tables. An error was discovered in the way seclusion events were calculated. This error led to an undercount of seclusion events. We are in the process of publishing revised seclusion data that will be available in a stand alone dataset. For more information please contact: </t>
  </si>
  <si>
    <t>data-enquiries@health.govt.nz</t>
  </si>
  <si>
    <t xml:space="preserve">Historically bednight services have not been provided by community teams and therefore the bednight (and leave) totals in this table are likely to be incorrect. This is a known issue and the MoH have a process in place to audit these events. For the purpose of this publication the bednight and leave data in this table should be used with caution. </t>
  </si>
  <si>
    <t>Table 48: Principle diagnoses by diagnosis group, age and sex, 2012/13</t>
  </si>
  <si>
    <t>Table 49: Validity of HoNOS collections by DHB, inpatient setting, 2012/13</t>
  </si>
  <si>
    <t>Table 50: Mean total HoNOS scores by DHB and reason for collection, inpatient setting, 2012/13</t>
  </si>
  <si>
    <t>Table 51: Mean number of clinically significant items by DHB and reason for collection, inpatient setting, HoNOS, 2012/13</t>
  </si>
  <si>
    <t>Table 52: Distribution of Index of Severity in the inpatient setting by DHB and reason for collection, HoNOS, 2012/13</t>
  </si>
  <si>
    <t>Table 45: Clients under the Mental Health Act and special patients, number and age-standardised rates, by sex and Māori and non-Māori, 2008/09–2012/13</t>
  </si>
  <si>
    <t>Table 47: Clients who received ECT treatments, and age-standardised rates, by sex and Māori and non-Māori, 2008/09–2012/13</t>
  </si>
  <si>
    <t>Table 46: ECT treatments by sex and Māori and non-Māori, 2008/09–2012/13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</si>
</sst>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4" x14ac:knownFonts="1">
    <font>
      <sz val="11"/>
      <color theme="1"/>
      <name val="Calibri"/>
      <family val="2"/>
      <scheme val="minor"/>
    </font>
    <font>
      <sz val="10"/>
      <color theme="1"/>
      <name val="Arial"/>
      <family val="2"/>
    </font>
    <font>
      <u/>
      <sz val="10"/>
      <color theme="10"/>
      <name val="Arial"/>
      <family val="2"/>
    </font>
    <font>
      <b/>
      <sz val="10"/>
      <color theme="1"/>
      <name val="Arial"/>
      <family val="2"/>
    </font>
    <font>
      <b/>
      <sz val="10"/>
      <color indexed="8"/>
      <name val="Arial"/>
      <family val="2"/>
    </font>
    <font>
      <sz val="10"/>
      <color indexed="8"/>
      <name val="Arial"/>
      <family val="2"/>
    </font>
    <font>
      <sz val="9"/>
      <color theme="1"/>
      <name val="Arial"/>
      <family val="2"/>
    </font>
    <font>
      <sz val="9"/>
      <color indexed="8"/>
      <name val="Arial"/>
      <family val="2"/>
    </font>
    <font>
      <b/>
      <sz val="10"/>
      <color indexed="8"/>
      <name val="Calibri"/>
      <family val="2"/>
    </font>
    <font>
      <sz val="9"/>
      <name val="Arial"/>
      <family val="2"/>
    </font>
    <font>
      <sz val="11"/>
      <color theme="1"/>
      <name val="Georgia"/>
      <family val="1"/>
    </font>
    <font>
      <b/>
      <sz val="10"/>
      <color theme="1"/>
      <name val="Georgia"/>
      <family val="1"/>
    </font>
    <font>
      <sz val="10"/>
      <name val="Arial"/>
      <family val="2"/>
    </font>
    <font>
      <sz val="10"/>
      <color theme="1"/>
      <name val="Georgia"/>
      <family val="1"/>
    </font>
    <font>
      <i/>
      <sz val="10"/>
      <color theme="1"/>
      <name val="Arial"/>
      <family val="2"/>
    </font>
    <font>
      <sz val="10"/>
      <color rgb="FF000000"/>
      <name val="Arial"/>
      <family val="2"/>
    </font>
    <font>
      <b/>
      <sz val="10"/>
      <name val="Arial"/>
      <family val="2"/>
    </font>
    <font>
      <sz val="11"/>
      <color theme="1"/>
      <name val="Calibri"/>
      <family val="2"/>
      <scheme val="minor"/>
    </font>
    <font>
      <sz val="10"/>
      <color rgb="FF17365D"/>
      <name val="Arial"/>
      <family val="2"/>
    </font>
    <font>
      <sz val="10"/>
      <color rgb="FFFF0000"/>
      <name val="Arial"/>
      <family val="2"/>
    </font>
    <font>
      <b/>
      <sz val="12"/>
      <color theme="1"/>
      <name val="Arial"/>
      <family val="2"/>
    </font>
    <font>
      <u/>
      <sz val="10"/>
      <name val="Arial"/>
      <family val="2"/>
    </font>
    <font>
      <sz val="12"/>
      <name val="Arial"/>
      <family val="2"/>
    </font>
    <font>
      <b/>
      <sz val="11"/>
      <color theme="1"/>
      <name val="Arial"/>
      <family val="2"/>
    </font>
    <font>
      <sz val="11"/>
      <color theme="1"/>
      <name val="Arial"/>
      <family val="2"/>
    </font>
    <font>
      <u/>
      <sz val="11"/>
      <color theme="10"/>
      <name val="Arial"/>
      <family val="2"/>
    </font>
    <font>
      <sz val="11"/>
      <name val="Arial"/>
      <family val="2"/>
    </font>
    <font>
      <sz val="9"/>
      <color theme="10"/>
      <name val="Arial"/>
      <family val="2"/>
    </font>
    <font>
      <sz val="8"/>
      <color theme="1"/>
      <name val="Arial"/>
      <family val="2"/>
    </font>
    <font>
      <sz val="10"/>
      <color theme="2" tint="-9.9978637043366805E-2"/>
      <name val="Arial"/>
      <family val="2"/>
    </font>
    <font>
      <b/>
      <sz val="10"/>
      <color theme="0"/>
      <name val="Arial"/>
      <family val="2"/>
    </font>
    <font>
      <sz val="10"/>
      <color theme="0"/>
      <name val="Arial"/>
      <family val="2"/>
    </font>
    <font>
      <u/>
      <sz val="9"/>
      <color theme="10"/>
      <name val="Arial"/>
      <family val="2"/>
    </font>
    <font>
      <u/>
      <sz val="10"/>
      <color theme="4" tint="-0.249977111117893"/>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4">
    <border>
      <left/>
      <right/>
      <top/>
      <bottom/>
      <diagonal/>
    </border>
    <border>
      <left/>
      <right/>
      <top/>
      <bottom style="thin">
        <color theme="0" tint="-0.24994659260841701"/>
      </bottom>
      <diagonal/>
    </border>
    <border>
      <left/>
      <right/>
      <top/>
      <bottom style="thin">
        <color theme="0" tint="-0.34998626667073579"/>
      </bottom>
      <diagonal/>
    </border>
    <border>
      <left style="thin">
        <color theme="0" tint="-0.24994659260841701"/>
      </left>
      <right/>
      <top/>
      <bottom/>
      <diagonal/>
    </border>
    <border>
      <left style="thin">
        <color theme="0" tint="-0.24994659260841701"/>
      </left>
      <right/>
      <top/>
      <bottom style="thin">
        <color theme="0" tint="-0.24994659260841701"/>
      </bottom>
      <diagonal/>
    </border>
    <border>
      <left/>
      <right/>
      <top style="thin">
        <color theme="0" tint="-0.24994659260841701"/>
      </top>
      <bottom/>
      <diagonal/>
    </border>
    <border>
      <left/>
      <right/>
      <top/>
      <bottom style="thin">
        <color theme="0" tint="-0.499984740745262"/>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499984740745262"/>
      </bottom>
      <diagonal/>
    </border>
    <border>
      <left style="thin">
        <color theme="0" tint="-0.34998626667073579"/>
      </left>
      <right/>
      <top style="thin">
        <color theme="0" tint="-0.34998626667073579"/>
      </top>
      <bottom/>
      <diagonal/>
    </border>
  </borders>
  <cellStyleXfs count="4">
    <xf numFmtId="0" fontId="0" fillId="0" borderId="0"/>
    <xf numFmtId="0" fontId="1" fillId="0" borderId="0"/>
    <xf numFmtId="0" fontId="2" fillId="0" borderId="0" applyNumberFormat="0" applyFill="0" applyBorder="0" applyAlignment="0" applyProtection="0"/>
    <xf numFmtId="9" fontId="17" fillId="0" borderId="0" applyFont="0" applyFill="0" applyBorder="0" applyAlignment="0" applyProtection="0"/>
  </cellStyleXfs>
  <cellXfs count="431">
    <xf numFmtId="0" fontId="0" fillId="0" borderId="0" xfId="0"/>
    <xf numFmtId="0" fontId="0" fillId="0" borderId="0" xfId="0" applyAlignment="1">
      <alignment horizontal="left"/>
    </xf>
    <xf numFmtId="0" fontId="3" fillId="0" borderId="0" xfId="1" applyFont="1"/>
    <xf numFmtId="0" fontId="1" fillId="0" borderId="0" xfId="1" applyFont="1" applyAlignment="1">
      <alignment vertical="top"/>
    </xf>
    <xf numFmtId="0" fontId="3" fillId="0" borderId="0" xfId="1" applyFont="1" applyAlignment="1">
      <alignment vertical="top"/>
    </xf>
    <xf numFmtId="0" fontId="3" fillId="0" borderId="0" xfId="1" applyFont="1" applyAlignment="1">
      <alignment horizontal="left" vertical="top"/>
    </xf>
    <xf numFmtId="0" fontId="1" fillId="0" borderId="0" xfId="1" applyFont="1"/>
    <xf numFmtId="0" fontId="3" fillId="0" borderId="0" xfId="0" applyFont="1" applyAlignment="1">
      <alignment horizontal="left" vertical="top"/>
    </xf>
    <xf numFmtId="0" fontId="2" fillId="0" borderId="0" xfId="2" applyFont="1"/>
    <xf numFmtId="0" fontId="1" fillId="0" borderId="0" xfId="0" applyFont="1" applyBorder="1" applyAlignment="1">
      <alignment horizontal="left"/>
    </xf>
    <xf numFmtId="0" fontId="1" fillId="0" borderId="0" xfId="0" applyFont="1" applyBorder="1"/>
    <xf numFmtId="0" fontId="1" fillId="0" borderId="0" xfId="0" applyFont="1" applyBorder="1" applyAlignment="1">
      <alignment horizontal="left" vertical="top" wrapText="1"/>
    </xf>
    <xf numFmtId="3" fontId="1" fillId="0" borderId="0" xfId="0" applyNumberFormat="1" applyFont="1" applyBorder="1" applyAlignment="1">
      <alignment vertical="top" wrapText="1"/>
    </xf>
    <xf numFmtId="0" fontId="1" fillId="0" borderId="0" xfId="0" applyFont="1" applyBorder="1" applyAlignment="1">
      <alignment vertical="top" wrapText="1"/>
    </xf>
    <xf numFmtId="0" fontId="3" fillId="0" borderId="0" xfId="0" applyFont="1" applyBorder="1" applyAlignment="1">
      <alignment horizontal="left" vertical="top"/>
    </xf>
    <xf numFmtId="0" fontId="4" fillId="0" borderId="0" xfId="0" applyFont="1" applyBorder="1" applyAlignment="1">
      <alignment horizontal="left" vertical="top"/>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left" vertical="top" wrapText="1"/>
    </xf>
    <xf numFmtId="3" fontId="5" fillId="0" borderId="0" xfId="0" applyNumberFormat="1" applyFont="1" applyBorder="1" applyAlignment="1">
      <alignment vertical="top" wrapText="1"/>
    </xf>
    <xf numFmtId="0" fontId="5" fillId="0" borderId="0" xfId="0" applyFont="1" applyBorder="1" applyAlignment="1">
      <alignment vertical="top" wrapText="1"/>
    </xf>
    <xf numFmtId="164" fontId="5" fillId="0" borderId="0" xfId="0" applyNumberFormat="1" applyFont="1" applyBorder="1" applyAlignment="1">
      <alignment vertical="top" wrapText="1"/>
    </xf>
    <xf numFmtId="164" fontId="1" fillId="0" borderId="0" xfId="0" applyNumberFormat="1" applyFont="1" applyBorder="1"/>
    <xf numFmtId="0" fontId="6" fillId="0" borderId="0" xfId="0" applyFont="1" applyAlignment="1">
      <alignment horizontal="left"/>
    </xf>
    <xf numFmtId="0" fontId="6" fillId="0" borderId="0" xfId="0" applyFont="1" applyAlignment="1">
      <alignment vertical="top"/>
    </xf>
    <xf numFmtId="0" fontId="2" fillId="0" borderId="0" xfId="2" applyFont="1" applyAlignment="1"/>
    <xf numFmtId="0" fontId="1" fillId="0" borderId="2" xfId="0" applyFont="1" applyBorder="1" applyAlignment="1">
      <alignment horizontal="right" vertical="top" wrapText="1"/>
    </xf>
    <xf numFmtId="0" fontId="1" fillId="0" borderId="2" xfId="0" applyFont="1" applyBorder="1" applyAlignment="1">
      <alignment horizontal="right"/>
    </xf>
    <xf numFmtId="0" fontId="1" fillId="2" borderId="0" xfId="0" applyFont="1" applyFill="1" applyBorder="1" applyAlignment="1">
      <alignment horizontal="left" vertical="top" wrapText="1"/>
    </xf>
    <xf numFmtId="3" fontId="1" fillId="2" borderId="0" xfId="0" applyNumberFormat="1" applyFont="1" applyFill="1" applyBorder="1" applyAlignment="1">
      <alignment vertical="top" wrapText="1"/>
    </xf>
    <xf numFmtId="0" fontId="1" fillId="2" borderId="0" xfId="0" applyFont="1" applyFill="1" applyBorder="1" applyAlignment="1">
      <alignment vertical="top" wrapText="1"/>
    </xf>
    <xf numFmtId="0" fontId="1" fillId="2" borderId="0" xfId="0" applyFont="1" applyFill="1" applyBorder="1" applyAlignment="1">
      <alignment horizontal="left"/>
    </xf>
    <xf numFmtId="164" fontId="1" fillId="2" borderId="0" xfId="0" applyNumberFormat="1" applyFont="1" applyFill="1" applyBorder="1"/>
    <xf numFmtId="164" fontId="3" fillId="0" borderId="0" xfId="0" applyNumberFormat="1" applyFont="1" applyBorder="1"/>
    <xf numFmtId="164" fontId="3" fillId="2" borderId="0" xfId="0" applyNumberFormat="1" applyFont="1" applyFill="1" applyBorder="1"/>
    <xf numFmtId="0" fontId="6" fillId="0" borderId="0" xfId="0" applyFont="1" applyAlignment="1">
      <alignment horizontal="left" vertical="top"/>
    </xf>
    <xf numFmtId="0" fontId="7" fillId="0" borderId="0" xfId="0" applyFont="1" applyBorder="1" applyAlignment="1">
      <alignment horizontal="left"/>
    </xf>
    <xf numFmtId="0" fontId="6" fillId="0" borderId="0" xfId="0" applyFont="1" applyAlignment="1">
      <alignment horizontal="left" wrapText="1"/>
    </xf>
    <xf numFmtId="0" fontId="6" fillId="0" borderId="0" xfId="0" applyFont="1"/>
    <xf numFmtId="0" fontId="5" fillId="0" borderId="1" xfId="0" applyFont="1" applyBorder="1" applyAlignment="1">
      <alignment horizontal="right" vertical="top" wrapText="1"/>
    </xf>
    <xf numFmtId="0" fontId="6" fillId="0" borderId="0" xfId="0" applyFont="1" applyAlignment="1">
      <alignment wrapText="1"/>
    </xf>
    <xf numFmtId="0" fontId="6" fillId="0" borderId="0" xfId="0" applyFont="1" applyFill="1" applyAlignment="1">
      <alignment horizontal="left"/>
    </xf>
    <xf numFmtId="0" fontId="1" fillId="0" borderId="0" xfId="0" applyFont="1" applyBorder="1" applyAlignment="1">
      <alignment horizontal="left" vertical="top" wrapText="1"/>
    </xf>
    <xf numFmtId="0" fontId="1" fillId="2" borderId="0" xfId="0" applyFont="1" applyFill="1" applyBorder="1" applyAlignment="1">
      <alignment horizontal="left" vertical="top" wrapText="1"/>
    </xf>
    <xf numFmtId="0" fontId="5" fillId="0" borderId="0" xfId="0" applyFont="1" applyBorder="1" applyAlignment="1">
      <alignment horizontal="center" vertical="top" wrapText="1"/>
    </xf>
    <xf numFmtId="0" fontId="5" fillId="2" borderId="0" xfId="0" applyFont="1" applyFill="1" applyBorder="1" applyAlignment="1">
      <alignment horizontal="left" vertical="top" wrapText="1"/>
    </xf>
    <xf numFmtId="3" fontId="5" fillId="2" borderId="0" xfId="0" applyNumberFormat="1" applyFont="1" applyFill="1" applyBorder="1" applyAlignment="1">
      <alignment vertical="top" wrapText="1"/>
    </xf>
    <xf numFmtId="164" fontId="5" fillId="2" borderId="0" xfId="0" applyNumberFormat="1" applyFont="1" applyFill="1" applyBorder="1" applyAlignment="1">
      <alignment vertical="top" wrapText="1"/>
    </xf>
    <xf numFmtId="0" fontId="4" fillId="0" borderId="0" xfId="0" applyFont="1" applyBorder="1"/>
    <xf numFmtId="0" fontId="5" fillId="0" borderId="0" xfId="0" applyFont="1" applyBorder="1" applyAlignment="1">
      <alignment horizontal="left" vertical="top" wrapText="1"/>
    </xf>
    <xf numFmtId="0" fontId="1" fillId="0" borderId="1" xfId="0" applyFont="1" applyBorder="1" applyAlignment="1">
      <alignment horizontal="left" vertical="top" wrapText="1"/>
    </xf>
    <xf numFmtId="0" fontId="6" fillId="0" borderId="0" xfId="0" applyFont="1" applyBorder="1" applyAlignment="1">
      <alignment horizontal="left"/>
    </xf>
    <xf numFmtId="0" fontId="5" fillId="0" borderId="5" xfId="0" applyFont="1" applyBorder="1" applyAlignment="1">
      <alignment horizontal="left" vertical="top" wrapText="1"/>
    </xf>
    <xf numFmtId="3" fontId="5" fillId="0" borderId="5" xfId="0" applyNumberFormat="1" applyFont="1" applyBorder="1" applyAlignment="1">
      <alignment vertical="top" wrapText="1"/>
    </xf>
    <xf numFmtId="164" fontId="4" fillId="0" borderId="0" xfId="0" applyNumberFormat="1" applyFont="1" applyBorder="1" applyAlignment="1">
      <alignment vertical="top" wrapText="1"/>
    </xf>
    <xf numFmtId="0" fontId="5" fillId="2" borderId="0" xfId="0" applyFont="1" applyFill="1" applyBorder="1" applyAlignment="1">
      <alignment vertical="top" wrapText="1"/>
    </xf>
    <xf numFmtId="0" fontId="2" fillId="0" borderId="0" xfId="2" applyAlignment="1"/>
    <xf numFmtId="1" fontId="6" fillId="0" borderId="0" xfId="0" applyNumberFormat="1" applyFont="1" applyBorder="1" applyAlignment="1">
      <alignment vertical="top" wrapText="1"/>
    </xf>
    <xf numFmtId="1" fontId="6" fillId="0" borderId="0" xfId="0" applyNumberFormat="1" applyFont="1" applyBorder="1" applyAlignment="1">
      <alignment vertical="top"/>
    </xf>
    <xf numFmtId="0" fontId="6" fillId="0" borderId="0" xfId="0" applyFont="1" applyFill="1" applyAlignment="1">
      <alignment wrapText="1"/>
    </xf>
    <xf numFmtId="0" fontId="5" fillId="0" borderId="0" xfId="0" applyFont="1" applyFill="1" applyBorder="1" applyAlignment="1">
      <alignment horizontal="left" vertical="top" wrapText="1"/>
    </xf>
    <xf numFmtId="0" fontId="5" fillId="0" borderId="0" xfId="0" applyFont="1" applyFill="1" applyBorder="1" applyAlignment="1">
      <alignment vertical="top" wrapText="1"/>
    </xf>
    <xf numFmtId="3" fontId="5" fillId="0" borderId="0" xfId="0" applyNumberFormat="1" applyFont="1" applyFill="1" applyBorder="1" applyAlignment="1">
      <alignment vertical="top" wrapText="1"/>
    </xf>
    <xf numFmtId="0" fontId="5" fillId="0" borderId="0" xfId="0" applyFont="1" applyFill="1" applyBorder="1"/>
    <xf numFmtId="0" fontId="3" fillId="0" borderId="0" xfId="1" applyFont="1" applyAlignment="1">
      <alignment vertical="center"/>
    </xf>
    <xf numFmtId="0" fontId="1" fillId="0" borderId="0" xfId="1"/>
    <xf numFmtId="0" fontId="11" fillId="0" borderId="0" xfId="1" applyFont="1" applyAlignment="1">
      <alignment horizontal="left" vertical="center"/>
    </xf>
    <xf numFmtId="0" fontId="1" fillId="0" borderId="0" xfId="1" applyFont="1" applyAlignment="1">
      <alignment vertical="center"/>
    </xf>
    <xf numFmtId="0" fontId="10" fillId="0" borderId="0" xfId="1" applyFont="1" applyAlignment="1">
      <alignment horizontal="center" vertical="center"/>
    </xf>
    <xf numFmtId="0" fontId="1" fillId="0" borderId="0" xfId="1" applyAlignment="1">
      <alignment wrapText="1"/>
    </xf>
    <xf numFmtId="0" fontId="1" fillId="0" borderId="0" xfId="1" applyAlignment="1">
      <alignment horizontal="center"/>
    </xf>
    <xf numFmtId="0" fontId="12" fillId="3" borderId="0" xfId="1" applyFont="1" applyFill="1"/>
    <xf numFmtId="0" fontId="6" fillId="0" borderId="0" xfId="1" applyFont="1" applyFill="1" applyBorder="1" applyAlignment="1">
      <alignment horizontal="left" vertical="center" wrapText="1"/>
    </xf>
    <xf numFmtId="0" fontId="6" fillId="0" borderId="0" xfId="1" applyFont="1" applyFill="1" applyBorder="1" applyAlignment="1">
      <alignment vertical="center" wrapText="1"/>
    </xf>
    <xf numFmtId="0" fontId="12" fillId="3" borderId="1" xfId="1" applyFont="1" applyFill="1" applyBorder="1" applyAlignment="1">
      <alignment horizontal="left" vertical="center" wrapText="1"/>
    </xf>
    <xf numFmtId="0" fontId="12" fillId="3" borderId="1" xfId="1" applyFont="1" applyFill="1" applyBorder="1" applyAlignment="1">
      <alignment vertical="center" wrapText="1"/>
    </xf>
    <xf numFmtId="0" fontId="1" fillId="0" borderId="0" xfId="1" applyFont="1" applyFill="1" applyBorder="1" applyAlignment="1">
      <alignment horizontal="left" vertical="center" wrapText="1"/>
    </xf>
    <xf numFmtId="0" fontId="1" fillId="0" borderId="0" xfId="1" applyFont="1" applyFill="1" applyBorder="1" applyAlignment="1">
      <alignment vertical="center" wrapText="1"/>
    </xf>
    <xf numFmtId="0" fontId="1" fillId="2" borderId="0" xfId="1" applyFont="1" applyFill="1" applyBorder="1" applyAlignment="1">
      <alignment horizontal="left" vertical="center" wrapText="1"/>
    </xf>
    <xf numFmtId="0" fontId="1" fillId="2" borderId="0" xfId="1" applyFont="1" applyFill="1" applyBorder="1" applyAlignment="1">
      <alignment vertical="center" wrapText="1"/>
    </xf>
    <xf numFmtId="0" fontId="3" fillId="0" borderId="0" xfId="1" applyFont="1" applyBorder="1" applyAlignment="1">
      <alignment vertical="center"/>
    </xf>
    <xf numFmtId="0" fontId="2" fillId="0" borderId="0" xfId="2" applyFont="1" applyBorder="1" applyAlignment="1"/>
    <xf numFmtId="0" fontId="1" fillId="0" borderId="0" xfId="1" applyFont="1" applyBorder="1"/>
    <xf numFmtId="0" fontId="13" fillId="0" borderId="0" xfId="1" applyFont="1" applyBorder="1" applyAlignment="1">
      <alignment vertical="center"/>
    </xf>
    <xf numFmtId="0" fontId="1" fillId="3" borderId="0" xfId="1" applyFont="1" applyFill="1" applyBorder="1" applyAlignment="1">
      <alignment vertical="center" wrapText="1"/>
    </xf>
    <xf numFmtId="0" fontId="1" fillId="0" borderId="0" xfId="1" applyFont="1" applyBorder="1" applyAlignment="1">
      <alignment vertical="center" wrapText="1"/>
    </xf>
    <xf numFmtId="0" fontId="1" fillId="0" borderId="0" xfId="1" applyFont="1" applyBorder="1" applyAlignment="1">
      <alignment horizontal="left"/>
    </xf>
    <xf numFmtId="0" fontId="15" fillId="0" borderId="0" xfId="1" applyFont="1" applyBorder="1" applyAlignment="1">
      <alignment vertical="center"/>
    </xf>
    <xf numFmtId="0" fontId="1" fillId="2" borderId="0" xfId="1" applyFont="1" applyFill="1" applyBorder="1" applyAlignment="1">
      <alignment wrapText="1"/>
    </xf>
    <xf numFmtId="0" fontId="12" fillId="2" borderId="0" xfId="2" applyFont="1" applyFill="1" applyBorder="1" applyAlignment="1">
      <alignment vertical="center" wrapText="1"/>
    </xf>
    <xf numFmtId="0" fontId="1" fillId="0" borderId="0" xfId="1" applyFont="1" applyBorder="1" applyAlignment="1">
      <alignment vertical="center"/>
    </xf>
    <xf numFmtId="0" fontId="1" fillId="2" borderId="0" xfId="1" applyFont="1" applyFill="1" applyBorder="1"/>
    <xf numFmtId="0" fontId="1" fillId="2" borderId="0" xfId="1" applyFont="1" applyFill="1" applyBorder="1" applyAlignment="1">
      <alignment horizontal="left" vertical="center" wrapText="1" indent="2"/>
    </xf>
    <xf numFmtId="0" fontId="16" fillId="0" borderId="0" xfId="1" applyFont="1" applyFill="1" applyBorder="1" applyAlignment="1">
      <alignment horizontal="left" vertical="center" wrapText="1"/>
    </xf>
    <xf numFmtId="0" fontId="16" fillId="0" borderId="0" xfId="1" applyFont="1" applyFill="1" applyBorder="1" applyAlignment="1">
      <alignment vertical="center" wrapText="1"/>
    </xf>
    <xf numFmtId="0" fontId="0" fillId="0" borderId="0" xfId="0" applyFill="1"/>
    <xf numFmtId="0" fontId="12" fillId="2" borderId="0" xfId="0" applyFont="1" applyFill="1" applyBorder="1" applyAlignment="1">
      <alignment vertical="top" wrapText="1"/>
    </xf>
    <xf numFmtId="0" fontId="5" fillId="0" borderId="0" xfId="0" applyFont="1" applyBorder="1" applyAlignment="1">
      <alignment horizontal="left" vertical="top" wrapText="1"/>
    </xf>
    <xf numFmtId="0" fontId="1" fillId="0" borderId="1" xfId="0" applyFont="1" applyBorder="1" applyAlignment="1">
      <alignment horizontal="right" vertical="top"/>
    </xf>
    <xf numFmtId="0" fontId="1" fillId="0" borderId="1" xfId="0" applyFont="1" applyBorder="1" applyAlignment="1">
      <alignment horizontal="right" vertical="top" wrapText="1"/>
    </xf>
    <xf numFmtId="0" fontId="5" fillId="2" borderId="0" xfId="0" applyFont="1" applyFill="1" applyBorder="1" applyAlignment="1">
      <alignment horizontal="left" vertical="top" wrapText="1"/>
    </xf>
    <xf numFmtId="0" fontId="5" fillId="0" borderId="0" xfId="0" applyFont="1" applyBorder="1" applyAlignment="1">
      <alignment horizontal="right" vertical="top" wrapText="1"/>
    </xf>
    <xf numFmtId="3" fontId="5" fillId="0" borderId="0" xfId="0" applyNumberFormat="1" applyFont="1" applyBorder="1" applyAlignment="1">
      <alignment horizontal="right" vertical="top" wrapText="1"/>
    </xf>
    <xf numFmtId="0" fontId="18" fillId="0" borderId="0" xfId="1" applyFont="1" applyFill="1" applyAlignment="1">
      <alignment vertical="top"/>
    </xf>
    <xf numFmtId="0" fontId="1" fillId="0" borderId="0" xfId="1" applyFont="1" applyAlignment="1">
      <alignment wrapText="1"/>
    </xf>
    <xf numFmtId="0" fontId="13" fillId="0" borderId="0" xfId="1" applyFont="1" applyFill="1" applyAlignment="1">
      <alignment horizontal="left" vertical="top"/>
    </xf>
    <xf numFmtId="0" fontId="1" fillId="0" borderId="0" xfId="1" applyFill="1"/>
    <xf numFmtId="0" fontId="16" fillId="0" borderId="0" xfId="1" applyFont="1" applyFill="1" applyAlignment="1">
      <alignment vertical="top"/>
    </xf>
    <xf numFmtId="0" fontId="12" fillId="0" borderId="0" xfId="1" applyFont="1" applyFill="1" applyAlignment="1">
      <alignment vertical="top" wrapText="1"/>
    </xf>
    <xf numFmtId="0" fontId="12" fillId="0" borderId="0" xfId="1" applyFont="1" applyFill="1" applyAlignment="1">
      <alignment horizontal="left" vertical="top" wrapText="1"/>
    </xf>
    <xf numFmtId="0" fontId="19" fillId="0" borderId="0" xfId="1" applyFont="1" applyFill="1" applyAlignment="1">
      <alignment horizontal="left" vertical="top" wrapText="1"/>
    </xf>
    <xf numFmtId="165" fontId="1" fillId="0" borderId="0" xfId="3" applyNumberFormat="1" applyFont="1" applyBorder="1"/>
    <xf numFmtId="164" fontId="5" fillId="0" borderId="0" xfId="0" applyNumberFormat="1" applyFont="1" applyBorder="1"/>
    <xf numFmtId="3" fontId="5" fillId="0" borderId="0" xfId="0" applyNumberFormat="1" applyFont="1" applyBorder="1"/>
    <xf numFmtId="0" fontId="5" fillId="3" borderId="0" xfId="0" applyFont="1" applyFill="1" applyBorder="1" applyAlignment="1">
      <alignment horizontal="left" vertical="top" wrapText="1"/>
    </xf>
    <xf numFmtId="3" fontId="5" fillId="3" borderId="0" xfId="0" applyNumberFormat="1" applyFont="1" applyFill="1" applyBorder="1" applyAlignment="1">
      <alignment vertical="top" wrapText="1"/>
    </xf>
    <xf numFmtId="0" fontId="5" fillId="3" borderId="0" xfId="0" applyFont="1" applyFill="1" applyBorder="1"/>
    <xf numFmtId="164" fontId="5" fillId="3" borderId="0" xfId="0" applyNumberFormat="1" applyFont="1" applyFill="1" applyBorder="1"/>
    <xf numFmtId="0" fontId="5" fillId="3" borderId="0" xfId="0" applyFont="1" applyFill="1" applyBorder="1" applyAlignment="1">
      <alignment vertical="top" wrapText="1"/>
    </xf>
    <xf numFmtId="0" fontId="5" fillId="3" borderId="0" xfId="0" applyFont="1" applyFill="1" applyBorder="1" applyAlignment="1">
      <alignment horizontal="left"/>
    </xf>
    <xf numFmtId="3" fontId="5" fillId="3" borderId="0" xfId="0" applyNumberFormat="1" applyFont="1" applyFill="1" applyBorder="1"/>
    <xf numFmtId="0" fontId="5" fillId="0" borderId="0" xfId="0" applyFont="1" applyBorder="1" applyAlignment="1">
      <alignment horizontal="left" vertical="top" wrapText="1"/>
    </xf>
    <xf numFmtId="0" fontId="5" fillId="2" borderId="0" xfId="0" applyFont="1" applyFill="1" applyBorder="1" applyAlignment="1">
      <alignment horizontal="left" vertical="top" wrapText="1"/>
    </xf>
    <xf numFmtId="164" fontId="5" fillId="3" borderId="0" xfId="0" applyNumberFormat="1" applyFont="1" applyFill="1" applyBorder="1" applyAlignment="1">
      <alignment vertical="top" wrapText="1"/>
    </xf>
    <xf numFmtId="164" fontId="4" fillId="2" borderId="0" xfId="0" applyNumberFormat="1" applyFont="1" applyFill="1" applyBorder="1" applyAlignment="1">
      <alignment vertical="top" wrapText="1"/>
    </xf>
    <xf numFmtId="0" fontId="12" fillId="0" borderId="0" xfId="0" applyFont="1" applyBorder="1" applyAlignment="1">
      <alignment horizontal="left"/>
    </xf>
    <xf numFmtId="164" fontId="12" fillId="0" borderId="0" xfId="0" applyNumberFormat="1" applyFont="1" applyBorder="1" applyAlignment="1">
      <alignment vertical="top" wrapText="1"/>
    </xf>
    <xf numFmtId="164" fontId="12" fillId="2" borderId="0" xfId="0" applyNumberFormat="1" applyFont="1" applyFill="1" applyBorder="1" applyAlignment="1">
      <alignment vertical="top" wrapText="1"/>
    </xf>
    <xf numFmtId="164" fontId="12" fillId="3" borderId="0" xfId="0" applyNumberFormat="1" applyFont="1" applyFill="1" applyBorder="1" applyAlignment="1">
      <alignment vertical="top" wrapText="1"/>
    </xf>
    <xf numFmtId="0" fontId="12" fillId="0" borderId="0" xfId="0" applyFont="1" applyBorder="1"/>
    <xf numFmtId="0" fontId="5" fillId="0" borderId="2" xfId="0" applyFont="1" applyBorder="1" applyAlignment="1">
      <alignment horizontal="right" vertical="top" wrapText="1"/>
    </xf>
    <xf numFmtId="0" fontId="5" fillId="0" borderId="9" xfId="0" applyFont="1" applyBorder="1" applyAlignment="1">
      <alignment horizontal="right" vertical="top" wrapText="1"/>
    </xf>
    <xf numFmtId="164" fontId="5" fillId="0" borderId="8" xfId="0" applyNumberFormat="1" applyFont="1" applyBorder="1" applyAlignment="1">
      <alignment vertical="top" wrapText="1"/>
    </xf>
    <xf numFmtId="164" fontId="5" fillId="2" borderId="8" xfId="0" applyNumberFormat="1" applyFont="1" applyFill="1" applyBorder="1" applyAlignment="1">
      <alignment vertical="top" wrapText="1"/>
    </xf>
    <xf numFmtId="0" fontId="12" fillId="0" borderId="0" xfId="1" applyFont="1" applyFill="1" applyBorder="1" applyAlignment="1">
      <alignment horizontal="left" vertical="center" wrapText="1"/>
    </xf>
    <xf numFmtId="0" fontId="12" fillId="0" borderId="0" xfId="1" applyFont="1" applyFill="1" applyBorder="1" applyAlignment="1">
      <alignment vertical="center" wrapText="1"/>
    </xf>
    <xf numFmtId="0" fontId="20" fillId="0" borderId="0" xfId="1" applyFont="1" applyFill="1" applyAlignment="1">
      <alignment vertical="top"/>
    </xf>
    <xf numFmtId="0" fontId="20" fillId="0" borderId="0" xfId="1" applyFont="1"/>
    <xf numFmtId="0" fontId="2" fillId="0" borderId="0" xfId="2"/>
    <xf numFmtId="0" fontId="1" fillId="0" borderId="0" xfId="1" applyFont="1" applyFill="1"/>
    <xf numFmtId="0" fontId="2" fillId="0" borderId="0" xfId="2" applyAlignment="1">
      <alignment vertical="top"/>
    </xf>
    <xf numFmtId="0" fontId="7" fillId="0" borderId="0" xfId="0" applyFont="1" applyBorder="1" applyAlignment="1">
      <alignment horizontal="center" vertical="center" wrapText="1"/>
    </xf>
    <xf numFmtId="0" fontId="5" fillId="0" borderId="0" xfId="0" applyFont="1" applyBorder="1" applyAlignment="1">
      <alignment horizontal="left" vertical="top" wrapText="1"/>
    </xf>
    <xf numFmtId="0" fontId="5" fillId="2" borderId="0" xfId="0" applyFont="1" applyFill="1" applyBorder="1" applyAlignment="1">
      <alignment horizontal="left" vertical="top" wrapText="1"/>
    </xf>
    <xf numFmtId="0" fontId="5" fillId="0" borderId="2" xfId="0" applyFont="1" applyBorder="1" applyAlignment="1">
      <alignment horizontal="center" vertical="top" wrapText="1"/>
    </xf>
    <xf numFmtId="0" fontId="5" fillId="0" borderId="2" xfId="0" applyFont="1" applyBorder="1" applyAlignment="1">
      <alignment horizontal="center" vertical="center" wrapText="1"/>
    </xf>
    <xf numFmtId="0" fontId="5" fillId="3" borderId="0" xfId="0" applyFont="1" applyFill="1" applyBorder="1" applyAlignment="1">
      <alignment horizontal="left" vertical="top" wrapText="1"/>
    </xf>
    <xf numFmtId="0" fontId="5" fillId="0" borderId="7" xfId="0" applyFont="1" applyBorder="1" applyAlignment="1">
      <alignment horizontal="left" vertical="top" wrapText="1"/>
    </xf>
    <xf numFmtId="0" fontId="6" fillId="0" borderId="0" xfId="0" applyFont="1" applyAlignment="1">
      <alignment horizontal="left" wrapText="1"/>
    </xf>
    <xf numFmtId="0" fontId="5" fillId="0" borderId="0" xfId="0" applyFont="1" applyBorder="1" applyAlignment="1">
      <alignment horizontal="center" vertical="top" wrapText="1"/>
    </xf>
    <xf numFmtId="0" fontId="5" fillId="0" borderId="0" xfId="0" applyFont="1" applyBorder="1" applyAlignment="1">
      <alignment horizontal="left" vertical="center" wrapText="1"/>
    </xf>
    <xf numFmtId="0" fontId="5" fillId="2"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0" borderId="7" xfId="0" applyFont="1" applyBorder="1" applyAlignment="1">
      <alignment horizontal="left" vertical="top" wrapText="1"/>
    </xf>
    <xf numFmtId="0" fontId="7" fillId="0" borderId="6" xfId="0" applyFont="1" applyBorder="1" applyAlignment="1">
      <alignment horizontal="center" vertical="center" wrapText="1"/>
    </xf>
    <xf numFmtId="0" fontId="5" fillId="0" borderId="8" xfId="0" applyFont="1" applyBorder="1" applyAlignment="1">
      <alignment vertical="top" wrapText="1"/>
    </xf>
    <xf numFmtId="3" fontId="5" fillId="2" borderId="8" xfId="0" applyNumberFormat="1" applyFont="1" applyFill="1" applyBorder="1" applyAlignment="1">
      <alignment vertical="top" wrapText="1"/>
    </xf>
    <xf numFmtId="3" fontId="5" fillId="0" borderId="8" xfId="0" applyNumberFormat="1" applyFont="1" applyBorder="1" applyAlignment="1">
      <alignment vertical="top" wrapText="1"/>
    </xf>
    <xf numFmtId="0" fontId="5" fillId="2" borderId="8" xfId="0" applyFont="1" applyFill="1" applyBorder="1" applyAlignment="1">
      <alignment vertical="top" wrapText="1"/>
    </xf>
    <xf numFmtId="0" fontId="5" fillId="0" borderId="7" xfId="0" applyFont="1" applyBorder="1" applyAlignment="1">
      <alignment vertical="top" wrapText="1"/>
    </xf>
    <xf numFmtId="3" fontId="5" fillId="0" borderId="7" xfId="0" applyNumberFormat="1" applyFont="1" applyBorder="1" applyAlignment="1">
      <alignment vertical="top" wrapText="1"/>
    </xf>
    <xf numFmtId="3" fontId="5" fillId="0" borderId="13" xfId="0" applyNumberFormat="1" applyFont="1" applyBorder="1" applyAlignment="1">
      <alignment vertical="top" wrapText="1"/>
    </xf>
    <xf numFmtId="0" fontId="5" fillId="0" borderId="2" xfId="0" applyFont="1" applyBorder="1" applyAlignment="1">
      <alignment horizontal="left" vertical="top" wrapText="1"/>
    </xf>
    <xf numFmtId="0" fontId="5" fillId="3" borderId="7" xfId="0" applyFont="1" applyFill="1" applyBorder="1" applyAlignment="1">
      <alignment horizontal="left" vertical="top" wrapText="1"/>
    </xf>
    <xf numFmtId="3" fontId="5" fillId="3" borderId="7" xfId="0" applyNumberFormat="1" applyFont="1" applyFill="1" applyBorder="1" applyAlignment="1">
      <alignment vertical="top" wrapText="1"/>
    </xf>
    <xf numFmtId="0" fontId="5" fillId="3" borderId="7" xfId="0" applyFont="1" applyFill="1" applyBorder="1" applyAlignment="1">
      <alignment vertical="top" wrapText="1"/>
    </xf>
    <xf numFmtId="164" fontId="5" fillId="0" borderId="7" xfId="0" applyNumberFormat="1" applyFont="1" applyBorder="1" applyAlignment="1">
      <alignment vertical="top" wrapText="1"/>
    </xf>
    <xf numFmtId="0" fontId="2" fillId="0" borderId="0" xfId="2" applyFont="1" applyAlignment="1">
      <alignment vertical="top"/>
    </xf>
    <xf numFmtId="0" fontId="5" fillId="0" borderId="1" xfId="0" applyFont="1" applyBorder="1" applyAlignment="1">
      <alignment horizontal="center" vertical="top" wrapText="1"/>
    </xf>
    <xf numFmtId="0" fontId="5" fillId="0" borderId="4" xfId="0" applyFont="1" applyBorder="1" applyAlignment="1">
      <alignment horizontal="center" vertical="top" wrapText="1"/>
    </xf>
    <xf numFmtId="3" fontId="5" fillId="0" borderId="0" xfId="0" applyNumberFormat="1" applyFont="1" applyBorder="1" applyAlignment="1">
      <alignment vertical="center" wrapText="1"/>
    </xf>
    <xf numFmtId="164" fontId="5" fillId="0" borderId="0" xfId="0" applyNumberFormat="1" applyFont="1" applyBorder="1" applyAlignment="1">
      <alignment vertical="center" wrapText="1"/>
    </xf>
    <xf numFmtId="1" fontId="5" fillId="0" borderId="0" xfId="0" applyNumberFormat="1" applyFont="1" applyBorder="1" applyAlignment="1">
      <alignment vertical="center" wrapText="1"/>
    </xf>
    <xf numFmtId="3" fontId="5" fillId="0" borderId="3" xfId="0" applyNumberFormat="1" applyFont="1" applyBorder="1" applyAlignment="1">
      <alignment vertical="center" wrapText="1"/>
    </xf>
    <xf numFmtId="0" fontId="5" fillId="2" borderId="0" xfId="0" applyFont="1" applyFill="1" applyBorder="1" applyAlignment="1">
      <alignment horizontal="left" vertical="center" wrapText="1"/>
    </xf>
    <xf numFmtId="3" fontId="5" fillId="2" borderId="0" xfId="0" applyNumberFormat="1" applyFont="1" applyFill="1" applyBorder="1" applyAlignment="1">
      <alignment vertical="center" wrapText="1"/>
    </xf>
    <xf numFmtId="164" fontId="5" fillId="2" borderId="0" xfId="0" applyNumberFormat="1" applyFont="1" applyFill="1" applyBorder="1" applyAlignment="1">
      <alignment vertical="center" wrapText="1"/>
    </xf>
    <xf numFmtId="1" fontId="5" fillId="2" borderId="0" xfId="0" applyNumberFormat="1" applyFont="1" applyFill="1" applyBorder="1" applyAlignment="1">
      <alignment vertical="center" wrapText="1"/>
    </xf>
    <xf numFmtId="3" fontId="5" fillId="2" borderId="3" xfId="0" applyNumberFormat="1" applyFont="1" applyFill="1" applyBorder="1" applyAlignment="1">
      <alignment vertical="center" wrapText="1"/>
    </xf>
    <xf numFmtId="0" fontId="5" fillId="0" borderId="0" xfId="0" applyFont="1" applyBorder="1" applyAlignment="1">
      <alignment vertical="center" wrapText="1"/>
    </xf>
    <xf numFmtId="0" fontId="5" fillId="2" borderId="0" xfId="0" applyFont="1" applyFill="1" applyBorder="1" applyAlignment="1">
      <alignment vertical="center" wrapText="1"/>
    </xf>
    <xf numFmtId="1" fontId="0" fillId="0" borderId="0" xfId="0" applyNumberFormat="1"/>
    <xf numFmtId="0" fontId="12" fillId="3" borderId="5" xfId="0" applyFont="1" applyFill="1" applyBorder="1" applyAlignment="1">
      <alignment horizontal="left" vertical="top" wrapText="1"/>
    </xf>
    <xf numFmtId="3" fontId="12" fillId="3" borderId="5" xfId="0" applyNumberFormat="1" applyFont="1" applyFill="1" applyBorder="1" applyAlignment="1">
      <alignment vertical="top" wrapText="1"/>
    </xf>
    <xf numFmtId="0" fontId="12" fillId="3" borderId="5" xfId="0" applyFont="1" applyFill="1" applyBorder="1" applyAlignment="1">
      <alignment vertical="top" wrapText="1"/>
    </xf>
    <xf numFmtId="0" fontId="12" fillId="3" borderId="0" xfId="0" applyFont="1" applyFill="1" applyBorder="1" applyAlignment="1">
      <alignment horizontal="left" vertical="top" wrapText="1"/>
    </xf>
    <xf numFmtId="3" fontId="12" fillId="3" borderId="0" xfId="0" applyNumberFormat="1" applyFont="1" applyFill="1" applyBorder="1" applyAlignment="1">
      <alignment vertical="top" wrapText="1"/>
    </xf>
    <xf numFmtId="0" fontId="12" fillId="3" borderId="0" xfId="0" applyFont="1" applyFill="1" applyBorder="1" applyAlignment="1">
      <alignment vertical="top" wrapText="1"/>
    </xf>
    <xf numFmtId="0" fontId="5" fillId="3" borderId="5" xfId="0" applyFont="1" applyFill="1" applyBorder="1" applyAlignment="1">
      <alignment horizontal="left" vertical="top" wrapText="1"/>
    </xf>
    <xf numFmtId="3" fontId="5" fillId="3" borderId="5" xfId="0" applyNumberFormat="1" applyFont="1" applyFill="1" applyBorder="1" applyAlignment="1">
      <alignment vertical="top" wrapText="1"/>
    </xf>
    <xf numFmtId="0" fontId="5" fillId="3" borderId="5" xfId="0" applyFont="1" applyFill="1" applyBorder="1" applyAlignment="1">
      <alignment vertical="top" wrapText="1"/>
    </xf>
    <xf numFmtId="3" fontId="5" fillId="0" borderId="0" xfId="0" applyNumberFormat="1" applyFont="1" applyBorder="1" applyAlignment="1">
      <alignment horizontal="right" vertical="center" wrapText="1"/>
    </xf>
    <xf numFmtId="0" fontId="5" fillId="0" borderId="0" xfId="0" applyFont="1" applyBorder="1" applyAlignment="1">
      <alignment vertical="center"/>
    </xf>
    <xf numFmtId="164" fontId="5" fillId="0" borderId="0" xfId="0" applyNumberFormat="1" applyFont="1" applyBorder="1" applyAlignment="1">
      <alignment vertical="center"/>
    </xf>
    <xf numFmtId="3" fontId="5" fillId="2" borderId="0" xfId="0" applyNumberFormat="1" applyFont="1" applyFill="1" applyBorder="1" applyAlignment="1">
      <alignment horizontal="right" vertical="center" wrapText="1"/>
    </xf>
    <xf numFmtId="0" fontId="5" fillId="2" borderId="0" xfId="0" applyFont="1" applyFill="1" applyBorder="1" applyAlignment="1">
      <alignment horizontal="right" vertical="center" wrapText="1"/>
    </xf>
    <xf numFmtId="0" fontId="5" fillId="3" borderId="0" xfId="0" applyFont="1" applyFill="1" applyBorder="1" applyAlignment="1">
      <alignment horizontal="left" vertical="center" wrapText="1"/>
    </xf>
    <xf numFmtId="3" fontId="5" fillId="3" borderId="0" xfId="0" applyNumberFormat="1" applyFont="1" applyFill="1" applyBorder="1" applyAlignment="1">
      <alignment horizontal="right" vertical="center" wrapText="1"/>
    </xf>
    <xf numFmtId="0" fontId="5" fillId="3" borderId="0" xfId="0" applyFont="1" applyFill="1" applyBorder="1" applyAlignment="1">
      <alignment horizontal="right" vertical="center" wrapText="1"/>
    </xf>
    <xf numFmtId="0" fontId="5" fillId="0" borderId="0" xfId="0" applyFont="1" applyBorder="1" applyAlignment="1">
      <alignment horizontal="right" vertical="center" wrapText="1"/>
    </xf>
    <xf numFmtId="0" fontId="5" fillId="3" borderId="7" xfId="0" applyFont="1" applyFill="1" applyBorder="1" applyAlignment="1">
      <alignment horizontal="left" vertical="center" wrapText="1"/>
    </xf>
    <xf numFmtId="3" fontId="5" fillId="3" borderId="7" xfId="0" applyNumberFormat="1" applyFont="1" applyFill="1" applyBorder="1" applyAlignment="1">
      <alignment horizontal="right" vertical="center" wrapText="1"/>
    </xf>
    <xf numFmtId="0" fontId="16" fillId="0" borderId="0" xfId="0" applyFont="1" applyBorder="1" applyAlignment="1">
      <alignment horizontal="left" vertical="top"/>
    </xf>
    <xf numFmtId="0" fontId="21" fillId="0" borderId="0" xfId="2" applyFont="1" applyAlignment="1"/>
    <xf numFmtId="0" fontId="12" fillId="0" borderId="0" xfId="0" applyFont="1" applyBorder="1" applyAlignment="1">
      <alignment horizontal="left" vertical="top" wrapText="1"/>
    </xf>
    <xf numFmtId="0" fontId="12" fillId="0" borderId="0" xfId="0" applyFont="1" applyBorder="1" applyAlignment="1">
      <alignment vertical="top" wrapText="1"/>
    </xf>
    <xf numFmtId="0" fontId="12" fillId="3" borderId="7" xfId="0" applyFont="1" applyFill="1" applyBorder="1" applyAlignment="1">
      <alignment horizontal="left" vertical="top" wrapText="1"/>
    </xf>
    <xf numFmtId="164" fontId="12" fillId="3" borderId="7" xfId="0" applyNumberFormat="1" applyFont="1" applyFill="1" applyBorder="1" applyAlignment="1">
      <alignment vertical="top" wrapText="1"/>
    </xf>
    <xf numFmtId="0" fontId="12" fillId="3" borderId="7" xfId="0" applyFont="1" applyFill="1" applyBorder="1" applyAlignment="1">
      <alignment vertical="top" wrapText="1"/>
    </xf>
    <xf numFmtId="164" fontId="5" fillId="3" borderId="8" xfId="0" applyNumberFormat="1" applyFont="1" applyFill="1" applyBorder="1" applyAlignment="1">
      <alignment vertical="top" wrapText="1"/>
    </xf>
    <xf numFmtId="164" fontId="5" fillId="3" borderId="13" xfId="0" applyNumberFormat="1" applyFont="1" applyFill="1" applyBorder="1" applyAlignment="1">
      <alignment vertical="top" wrapText="1"/>
    </xf>
    <xf numFmtId="164" fontId="5" fillId="3" borderId="7" xfId="0" applyNumberFormat="1" applyFont="1" applyFill="1" applyBorder="1" applyAlignment="1">
      <alignment vertical="top" wrapText="1"/>
    </xf>
    <xf numFmtId="0" fontId="22" fillId="3" borderId="0" xfId="1" applyFont="1" applyFill="1"/>
    <xf numFmtId="0" fontId="1" fillId="3" borderId="0" xfId="1" applyFont="1" applyFill="1"/>
    <xf numFmtId="0" fontId="23" fillId="3" borderId="0" xfId="1" applyFont="1" applyFill="1"/>
    <xf numFmtId="0" fontId="20" fillId="3" borderId="0" xfId="1" applyFont="1" applyFill="1"/>
    <xf numFmtId="0" fontId="24" fillId="3" borderId="0" xfId="1" applyFont="1" applyFill="1"/>
    <xf numFmtId="0" fontId="23" fillId="3" borderId="0" xfId="1" applyFont="1" applyFill="1" applyAlignment="1">
      <alignment wrapText="1"/>
    </xf>
    <xf numFmtId="0" fontId="25" fillId="3" borderId="0" xfId="2" applyFont="1" applyFill="1" applyAlignment="1"/>
    <xf numFmtId="0" fontId="23" fillId="3" borderId="0" xfId="1" applyFont="1" applyFill="1" applyAlignment="1">
      <alignment horizontal="left" vertical="top" wrapText="1"/>
    </xf>
    <xf numFmtId="0" fontId="26" fillId="3" borderId="0" xfId="1" applyFont="1" applyFill="1" applyAlignment="1"/>
    <xf numFmtId="0" fontId="24" fillId="3" borderId="0" xfId="1" applyFont="1" applyFill="1" applyAlignment="1"/>
    <xf numFmtId="0" fontId="3" fillId="0" borderId="0" xfId="1" applyFont="1" applyFill="1"/>
    <xf numFmtId="0" fontId="2" fillId="0" borderId="0" xfId="2" applyFill="1" applyAlignment="1"/>
    <xf numFmtId="0" fontId="1" fillId="0" borderId="0" xfId="1" applyFill="1" applyAlignment="1">
      <alignment wrapText="1"/>
    </xf>
    <xf numFmtId="0" fontId="1" fillId="0" borderId="0" xfId="1" applyFill="1" applyAlignment="1"/>
    <xf numFmtId="3" fontId="5" fillId="0" borderId="0" xfId="0" applyNumberFormat="1" applyFont="1" applyBorder="1" applyAlignment="1">
      <alignment horizontal="center" vertical="top" wrapText="1"/>
    </xf>
    <xf numFmtId="3" fontId="5" fillId="3" borderId="7" xfId="0" applyNumberFormat="1" applyFont="1" applyFill="1" applyBorder="1" applyAlignment="1">
      <alignment vertical="center" wrapText="1"/>
    </xf>
    <xf numFmtId="0" fontId="5" fillId="3" borderId="7" xfId="0" applyFont="1" applyFill="1" applyBorder="1" applyAlignment="1">
      <alignment vertical="center" wrapText="1"/>
    </xf>
    <xf numFmtId="164" fontId="5" fillId="3" borderId="7" xfId="0" applyNumberFormat="1" applyFont="1" applyFill="1" applyBorder="1" applyAlignment="1">
      <alignment vertical="center" wrapText="1"/>
    </xf>
    <xf numFmtId="0" fontId="0" fillId="0" borderId="0" xfId="0" applyFill="1" applyAlignment="1">
      <alignment horizontal="left"/>
    </xf>
    <xf numFmtId="1" fontId="6" fillId="0" borderId="0" xfId="0" applyNumberFormat="1" applyFont="1" applyFill="1" applyBorder="1" applyAlignment="1">
      <alignment vertical="top" wrapText="1"/>
    </xf>
    <xf numFmtId="1" fontId="6" fillId="0" borderId="0" xfId="0" applyNumberFormat="1" applyFont="1" applyFill="1" applyBorder="1" applyAlignment="1">
      <alignment vertical="top"/>
    </xf>
    <xf numFmtId="1" fontId="0" fillId="0" borderId="0" xfId="0" applyNumberFormat="1" applyFill="1"/>
    <xf numFmtId="1" fontId="6" fillId="0" borderId="0" xfId="0" applyNumberFormat="1" applyFont="1"/>
    <xf numFmtId="0" fontId="9" fillId="0" borderId="0" xfId="0" applyFont="1" applyAlignment="1">
      <alignment wrapText="1"/>
    </xf>
    <xf numFmtId="1" fontId="0" fillId="0" borderId="0" xfId="0" applyNumberFormat="1" applyFont="1" applyBorder="1" applyAlignment="1">
      <alignment vertical="top" wrapText="1"/>
    </xf>
    <xf numFmtId="1" fontId="0" fillId="0" borderId="0" xfId="0" applyNumberFormat="1" applyFont="1" applyBorder="1" applyAlignment="1">
      <alignment vertical="top"/>
    </xf>
    <xf numFmtId="0" fontId="27" fillId="0" borderId="0" xfId="2" applyFont="1" applyFill="1" applyAlignment="1"/>
    <xf numFmtId="0" fontId="6" fillId="0" borderId="0" xfId="0" applyFont="1" applyAlignment="1"/>
    <xf numFmtId="0" fontId="9" fillId="0" borderId="0" xfId="0" applyFont="1" applyBorder="1" applyAlignment="1">
      <alignment horizontal="left"/>
    </xf>
    <xf numFmtId="0" fontId="6" fillId="3" borderId="0" xfId="0" applyFont="1" applyFill="1" applyBorder="1" applyAlignment="1">
      <alignment horizontal="left" vertical="center"/>
    </xf>
    <xf numFmtId="164" fontId="0" fillId="0" borderId="0" xfId="0" applyNumberFormat="1"/>
    <xf numFmtId="0" fontId="24" fillId="0" borderId="0" xfId="1" applyFont="1" applyFill="1" applyBorder="1"/>
    <xf numFmtId="0" fontId="24" fillId="0" borderId="0" xfId="1" applyFont="1" applyFill="1"/>
    <xf numFmtId="17" fontId="24" fillId="0" borderId="0" xfId="1" quotePrefix="1" applyNumberFormat="1" applyFont="1" applyFill="1" applyAlignment="1">
      <alignment vertical="center"/>
    </xf>
    <xf numFmtId="0" fontId="24" fillId="3" borderId="0" xfId="1" applyFont="1" applyFill="1" applyAlignment="1">
      <alignment horizontal="left" wrapText="1"/>
    </xf>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wrapText="1"/>
    </xf>
    <xf numFmtId="0" fontId="20" fillId="0" borderId="0" xfId="1" applyFont="1" applyFill="1"/>
    <xf numFmtId="0" fontId="3" fillId="0" borderId="0" xfId="0" applyFont="1" applyAlignment="1">
      <alignment vertical="center"/>
    </xf>
    <xf numFmtId="0" fontId="1" fillId="0" borderId="0" xfId="0" applyFont="1"/>
    <xf numFmtId="0" fontId="1" fillId="0" borderId="0" xfId="0" applyFont="1" applyAlignment="1">
      <alignment vertical="center"/>
    </xf>
    <xf numFmtId="0" fontId="28" fillId="0" borderId="0" xfId="0" applyFont="1" applyAlignment="1">
      <alignment horizontal="left" vertical="top" wrapText="1"/>
    </xf>
    <xf numFmtId="0" fontId="1" fillId="0" borderId="0" xfId="0" applyFont="1" applyBorder="1" applyAlignment="1">
      <alignment vertical="center"/>
    </xf>
    <xf numFmtId="0" fontId="1" fillId="0" borderId="0" xfId="0" applyFont="1" applyBorder="1" applyAlignment="1">
      <alignment horizontal="right" vertical="center"/>
    </xf>
    <xf numFmtId="0" fontId="23" fillId="3" borderId="0" xfId="1" applyFont="1" applyFill="1" applyAlignment="1">
      <alignment vertical="top"/>
    </xf>
    <xf numFmtId="0" fontId="24" fillId="3" borderId="0" xfId="1" applyFont="1" applyFill="1" applyAlignment="1">
      <alignment horizontal="left" vertical="top" wrapText="1"/>
    </xf>
    <xf numFmtId="0" fontId="16" fillId="0" borderId="0" xfId="1" applyFont="1" applyFill="1" applyAlignment="1">
      <alignment horizontal="left" vertical="top" wrapText="1"/>
    </xf>
    <xf numFmtId="0" fontId="5" fillId="2" borderId="7" xfId="0" applyFont="1" applyFill="1" applyBorder="1" applyAlignment="1">
      <alignment horizontal="left" vertical="top" wrapText="1"/>
    </xf>
    <xf numFmtId="3" fontId="5" fillId="2" borderId="7" xfId="0" applyNumberFormat="1" applyFont="1" applyFill="1" applyBorder="1" applyAlignment="1">
      <alignment vertical="top" wrapText="1"/>
    </xf>
    <xf numFmtId="0" fontId="5" fillId="2" borderId="7" xfId="0" applyFont="1" applyFill="1" applyBorder="1" applyAlignment="1">
      <alignment vertical="top" wrapText="1"/>
    </xf>
    <xf numFmtId="0" fontId="2" fillId="0" borderId="0" xfId="2" applyBorder="1" applyAlignment="1">
      <alignment vertical="top" wrapText="1"/>
    </xf>
    <xf numFmtId="0" fontId="1" fillId="0" borderId="0" xfId="0" applyFont="1" applyAlignment="1">
      <alignment horizontal="left" vertical="top" wrapText="1"/>
    </xf>
    <xf numFmtId="0" fontId="6" fillId="3" borderId="0" xfId="0" applyFont="1" applyFill="1" applyAlignment="1">
      <alignment horizontal="left" wrapText="1"/>
    </xf>
    <xf numFmtId="0" fontId="29" fillId="0" borderId="0" xfId="0" applyFont="1" applyFill="1" applyBorder="1" applyAlignment="1">
      <alignment vertical="center"/>
    </xf>
    <xf numFmtId="0" fontId="29" fillId="0" borderId="0" xfId="0" applyFont="1" applyFill="1" applyBorder="1" applyAlignment="1">
      <alignment horizontal="right" vertical="center"/>
    </xf>
    <xf numFmtId="0" fontId="29" fillId="0" borderId="0" xfId="1" applyFont="1" applyFill="1" applyBorder="1" applyAlignment="1"/>
    <xf numFmtId="0" fontId="6" fillId="0" borderId="0" xfId="0" applyFont="1" applyAlignment="1">
      <alignment vertical="center"/>
    </xf>
    <xf numFmtId="0" fontId="6" fillId="0" borderId="0" xfId="1" applyFont="1" applyFill="1" applyAlignment="1"/>
    <xf numFmtId="0" fontId="7" fillId="0" borderId="0" xfId="0" applyFont="1" applyBorder="1"/>
    <xf numFmtId="3" fontId="7" fillId="0" borderId="0" xfId="0" applyNumberFormat="1" applyFont="1" applyBorder="1"/>
    <xf numFmtId="0" fontId="30" fillId="0" borderId="0" xfId="0" applyFont="1" applyFill="1" applyBorder="1" applyAlignment="1">
      <alignment vertical="center"/>
    </xf>
    <xf numFmtId="0" fontId="31" fillId="0" borderId="0" xfId="0" applyFont="1" applyFill="1" applyBorder="1"/>
    <xf numFmtId="0" fontId="31" fillId="0" borderId="0" xfId="1" applyFont="1" applyFill="1"/>
    <xf numFmtId="0" fontId="31" fillId="0" borderId="0" xfId="0" applyFont="1" applyFill="1" applyBorder="1" applyAlignment="1">
      <alignment vertical="center" wrapText="1"/>
    </xf>
    <xf numFmtId="0" fontId="31" fillId="0" borderId="0" xfId="0" applyFont="1" applyFill="1" applyBorder="1" applyAlignment="1">
      <alignment horizontal="right" vertical="top"/>
    </xf>
    <xf numFmtId="0" fontId="31" fillId="0" borderId="0" xfId="0" applyFont="1" applyFill="1" applyBorder="1" applyAlignment="1">
      <alignment vertical="center"/>
    </xf>
    <xf numFmtId="164" fontId="31" fillId="0" borderId="0" xfId="1" applyNumberFormat="1" applyFont="1" applyFill="1"/>
    <xf numFmtId="0" fontId="31" fillId="0" borderId="0" xfId="0" applyFont="1" applyFill="1" applyBorder="1" applyAlignment="1">
      <alignment horizontal="right" vertical="center"/>
    </xf>
    <xf numFmtId="0" fontId="6" fillId="3" borderId="0" xfId="0" applyFont="1" applyFill="1" applyAlignment="1">
      <alignment horizontal="left" wrapText="1"/>
    </xf>
    <xf numFmtId="0" fontId="6" fillId="0" borderId="0" xfId="0" applyFont="1" applyFill="1" applyAlignment="1">
      <alignment horizontal="left" wrapText="1"/>
    </xf>
    <xf numFmtId="0" fontId="6" fillId="3" borderId="0" xfId="0" applyFont="1" applyFill="1" applyAlignment="1">
      <alignment wrapText="1"/>
    </xf>
    <xf numFmtId="0" fontId="6" fillId="0" borderId="0" xfId="0" applyFont="1" applyAlignment="1">
      <alignment horizontal="left" wrapText="1"/>
    </xf>
    <xf numFmtId="0" fontId="6" fillId="3" borderId="0" xfId="0" applyFont="1" applyFill="1" applyAlignment="1">
      <alignment horizontal="left" wrapText="1"/>
    </xf>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12" fillId="0" borderId="0" xfId="0" applyFont="1" applyBorder="1" applyAlignment="1">
      <alignment horizontal="left" vertical="top" wrapText="1"/>
    </xf>
    <xf numFmtId="0" fontId="32" fillId="0" borderId="0" xfId="2" applyFont="1" applyFill="1" applyAlignment="1"/>
    <xf numFmtId="0" fontId="1" fillId="0" borderId="0" xfId="1" applyFont="1" applyFill="1" applyBorder="1" applyAlignment="1">
      <alignment vertical="center" wrapText="1"/>
    </xf>
    <xf numFmtId="0" fontId="2" fillId="3" borderId="0" xfId="2" applyFont="1" applyFill="1" applyAlignment="1">
      <alignment vertical="top"/>
    </xf>
    <xf numFmtId="0" fontId="4" fillId="3" borderId="0" xfId="0" applyFont="1" applyFill="1" applyBorder="1" applyAlignment="1">
      <alignment vertical="top" wrapText="1"/>
    </xf>
    <xf numFmtId="0" fontId="2" fillId="3" borderId="0" xfId="2" applyFont="1" applyFill="1" applyAlignment="1"/>
    <xf numFmtId="0" fontId="1" fillId="3" borderId="0" xfId="0" applyFont="1" applyFill="1" applyBorder="1" applyAlignment="1">
      <alignment horizontal="left" vertical="center" wrapText="1"/>
    </xf>
    <xf numFmtId="0" fontId="6" fillId="3" borderId="0" xfId="0" applyFont="1" applyFill="1" applyAlignment="1">
      <alignment horizontal="left"/>
    </xf>
    <xf numFmtId="0" fontId="14" fillId="3" borderId="0" xfId="0" applyFont="1" applyFill="1" applyAlignment="1">
      <alignment horizontal="left"/>
    </xf>
    <xf numFmtId="0" fontId="14" fillId="3" borderId="0" xfId="0" applyFont="1" applyFill="1"/>
    <xf numFmtId="0" fontId="0" fillId="3" borderId="0" xfId="0" applyFill="1"/>
    <xf numFmtId="0" fontId="0" fillId="3" borderId="0" xfId="0" applyFill="1" applyAlignment="1">
      <alignment horizontal="left"/>
    </xf>
    <xf numFmtId="0" fontId="1" fillId="2" borderId="0" xfId="0" applyFont="1" applyFill="1" applyBorder="1" applyAlignment="1">
      <alignment horizontal="left" vertical="center" wrapText="1"/>
    </xf>
    <xf numFmtId="1" fontId="5" fillId="3" borderId="0" xfId="0" applyNumberFormat="1" applyFont="1" applyFill="1" applyBorder="1" applyAlignment="1">
      <alignment horizontal="right" vertical="top" wrapText="1"/>
    </xf>
    <xf numFmtId="1" fontId="5" fillId="2" borderId="0" xfId="0" applyNumberFormat="1" applyFont="1" applyFill="1" applyBorder="1" applyAlignment="1">
      <alignment horizontal="right" vertical="top" wrapText="1"/>
    </xf>
    <xf numFmtId="1" fontId="5" fillId="3" borderId="0" xfId="0" applyNumberFormat="1" applyFont="1" applyFill="1" applyBorder="1"/>
    <xf numFmtId="0" fontId="12" fillId="0" borderId="2" xfId="0" applyFont="1" applyBorder="1" applyAlignment="1">
      <alignment horizontal="right" vertical="top" wrapText="1"/>
    </xf>
    <xf numFmtId="0" fontId="12" fillId="0" borderId="9" xfId="0" applyFont="1" applyBorder="1" applyAlignment="1">
      <alignment horizontal="right" vertical="top" wrapText="1"/>
    </xf>
    <xf numFmtId="0" fontId="12" fillId="0" borderId="11" xfId="0" applyFont="1" applyBorder="1" applyAlignment="1">
      <alignment horizontal="right" vertical="top" wrapText="1"/>
    </xf>
    <xf numFmtId="0" fontId="12" fillId="0" borderId="8" xfId="0" applyFont="1" applyBorder="1" applyAlignment="1">
      <alignment vertical="top" wrapText="1"/>
    </xf>
    <xf numFmtId="0" fontId="12" fillId="2" borderId="8" xfId="0" applyFont="1" applyFill="1" applyBorder="1" applyAlignment="1">
      <alignment vertical="top" wrapText="1"/>
    </xf>
    <xf numFmtId="0" fontId="12" fillId="2" borderId="10" xfId="0" applyFont="1" applyFill="1" applyBorder="1" applyAlignment="1">
      <alignment vertical="top" wrapText="1"/>
    </xf>
    <xf numFmtId="0" fontId="12" fillId="3" borderId="0" xfId="0" applyFont="1" applyFill="1" applyBorder="1"/>
    <xf numFmtId="164" fontId="12" fillId="0" borderId="10" xfId="0" applyNumberFormat="1" applyFont="1" applyBorder="1" applyAlignment="1">
      <alignment vertical="top" wrapText="1"/>
    </xf>
    <xf numFmtId="164" fontId="12" fillId="2" borderId="10" xfId="0" applyNumberFormat="1" applyFont="1" applyFill="1" applyBorder="1" applyAlignment="1">
      <alignment vertical="top" wrapText="1"/>
    </xf>
    <xf numFmtId="0" fontId="2" fillId="0" borderId="0" xfId="2" applyFont="1" applyFill="1" applyBorder="1" applyAlignment="1">
      <alignment vertical="center" wrapText="1"/>
    </xf>
    <xf numFmtId="0" fontId="12" fillId="0" borderId="0" xfId="0" applyFont="1" applyFill="1" applyBorder="1" applyAlignment="1">
      <alignment horizontal="left"/>
    </xf>
    <xf numFmtId="0" fontId="12" fillId="0" borderId="0" xfId="0" applyFont="1" applyFill="1" applyBorder="1"/>
    <xf numFmtId="0" fontId="9" fillId="0" borderId="0" xfId="0" applyFont="1" applyBorder="1"/>
    <xf numFmtId="0" fontId="12" fillId="0" borderId="0" xfId="0" applyFont="1" applyFill="1" applyBorder="1" applyAlignment="1">
      <alignment horizontal="left" vertical="top" wrapText="1"/>
    </xf>
    <xf numFmtId="0" fontId="12" fillId="0" borderId="0" xfId="0" applyFont="1" applyFill="1" applyBorder="1" applyAlignment="1">
      <alignment vertical="top" wrapText="1"/>
    </xf>
    <xf numFmtId="0" fontId="12" fillId="0" borderId="8" xfId="0" applyFont="1" applyFill="1" applyBorder="1" applyAlignment="1">
      <alignment vertical="top" wrapText="1"/>
    </xf>
    <xf numFmtId="0" fontId="12" fillId="0" borderId="10" xfId="0" applyFont="1" applyFill="1" applyBorder="1" applyAlignment="1">
      <alignment vertical="top" wrapText="1"/>
    </xf>
    <xf numFmtId="0" fontId="1" fillId="0" borderId="0" xfId="1" applyFill="1" applyAlignment="1">
      <alignment vertical="center"/>
    </xf>
    <xf numFmtId="0" fontId="1" fillId="0" borderId="0" xfId="1" applyFont="1" applyFill="1" applyAlignment="1">
      <alignment horizontal="left" vertical="top" wrapText="1"/>
    </xf>
    <xf numFmtId="0" fontId="1" fillId="2" borderId="0" xfId="1" applyFont="1" applyFill="1" applyBorder="1" applyAlignment="1">
      <alignment vertical="center" wrapText="1"/>
    </xf>
    <xf numFmtId="0" fontId="1" fillId="3" borderId="0" xfId="1" applyFill="1"/>
    <xf numFmtId="0" fontId="12" fillId="3" borderId="0" xfId="1" applyFont="1" applyFill="1" applyAlignment="1">
      <alignment horizontal="left" vertical="top" wrapText="1"/>
    </xf>
    <xf numFmtId="0" fontId="12" fillId="2" borderId="0" xfId="0" applyFont="1" applyFill="1" applyBorder="1" applyAlignment="1">
      <alignment horizontal="left" vertical="top" wrapText="1"/>
    </xf>
    <xf numFmtId="0" fontId="1" fillId="2" borderId="0" xfId="1" applyFont="1" applyFill="1" applyBorder="1" applyAlignment="1">
      <alignment vertical="top" wrapText="1"/>
    </xf>
    <xf numFmtId="0" fontId="32" fillId="0" borderId="0" xfId="2"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0" xfId="0" applyFont="1" applyFill="1" applyBorder="1" applyAlignment="1">
      <alignment horizontal="left" vertical="top"/>
    </xf>
    <xf numFmtId="0" fontId="12" fillId="0" borderId="0" xfId="0" applyFont="1" applyFill="1" applyBorder="1" applyAlignment="1">
      <alignment horizontal="left" vertical="center" wrapText="1"/>
    </xf>
    <xf numFmtId="0" fontId="12" fillId="0" borderId="0" xfId="0" applyFont="1" applyFill="1" applyBorder="1" applyAlignment="1">
      <alignment horizontal="right" vertical="top" wrapText="1"/>
    </xf>
    <xf numFmtId="0" fontId="12" fillId="0" borderId="8" xfId="0" applyFont="1" applyFill="1" applyBorder="1" applyAlignment="1">
      <alignment horizontal="right" vertical="top" wrapText="1"/>
    </xf>
    <xf numFmtId="0" fontId="12" fillId="0" borderId="10" xfId="0" applyFont="1" applyFill="1" applyBorder="1" applyAlignment="1">
      <alignment horizontal="right" vertical="top" wrapText="1"/>
    </xf>
    <xf numFmtId="0" fontId="9" fillId="0" borderId="0" xfId="0" applyFont="1" applyFill="1" applyBorder="1" applyAlignment="1">
      <alignment horizontal="left" wrapText="1"/>
    </xf>
    <xf numFmtId="0" fontId="9" fillId="0" borderId="0" xfId="0" applyFont="1" applyFill="1" applyBorder="1" applyAlignment="1">
      <alignment horizontal="left" vertical="top" wrapText="1"/>
    </xf>
    <xf numFmtId="0" fontId="5" fillId="0" borderId="0" xfId="0" applyFont="1" applyFill="1" applyBorder="1" applyAlignment="1">
      <alignment vertical="top"/>
    </xf>
    <xf numFmtId="0" fontId="32" fillId="0" borderId="0" xfId="2" applyFont="1" applyFill="1" applyBorder="1" applyAlignment="1">
      <alignment horizontal="left" vertical="top"/>
    </xf>
    <xf numFmtId="0" fontId="9" fillId="0" borderId="0" xfId="0" applyFont="1" applyFill="1" applyBorder="1"/>
    <xf numFmtId="0" fontId="9" fillId="0" borderId="0" xfId="0" applyFont="1" applyFill="1" applyBorder="1" applyAlignment="1">
      <alignment horizontal="left"/>
    </xf>
    <xf numFmtId="0" fontId="33" fillId="0" borderId="0" xfId="2" applyFont="1" applyFill="1" applyAlignment="1"/>
    <xf numFmtId="17" fontId="24" fillId="0" borderId="0" xfId="1" quotePrefix="1" applyNumberFormat="1" applyFont="1" applyFill="1" applyBorder="1" applyAlignment="1">
      <alignment horizontal="left" vertical="center"/>
    </xf>
    <xf numFmtId="0" fontId="5" fillId="0" borderId="0" xfId="0" applyFont="1" applyBorder="1" applyAlignment="1">
      <alignment horizontal="left" vertical="top" wrapText="1"/>
    </xf>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wrapText="1"/>
    </xf>
    <xf numFmtId="0" fontId="24" fillId="3" borderId="0" xfId="1" applyFont="1" applyFill="1" applyAlignment="1">
      <alignment horizontal="left" wrapText="1"/>
    </xf>
    <xf numFmtId="0" fontId="23" fillId="3" borderId="0" xfId="1" applyFont="1" applyFill="1" applyAlignment="1">
      <alignment horizontal="left" vertical="top" wrapText="1"/>
    </xf>
    <xf numFmtId="0" fontId="24" fillId="3" borderId="0" xfId="1" applyFont="1" applyFill="1" applyAlignment="1">
      <alignment horizontal="left" vertical="top" wrapText="1"/>
    </xf>
    <xf numFmtId="0" fontId="1" fillId="0" borderId="0" xfId="1" applyFill="1" applyAlignment="1">
      <alignment wrapText="1"/>
    </xf>
    <xf numFmtId="0" fontId="0" fillId="0" borderId="0" xfId="0" applyAlignment="1"/>
    <xf numFmtId="0" fontId="1" fillId="0" borderId="0" xfId="1" applyFill="1" applyAlignment="1">
      <alignment horizontal="left" wrapText="1"/>
    </xf>
    <xf numFmtId="0" fontId="1" fillId="0" borderId="0" xfId="1" applyFont="1" applyFill="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xf>
    <xf numFmtId="0" fontId="3" fillId="0" borderId="0" xfId="0" applyFont="1" applyBorder="1" applyAlignment="1">
      <alignment horizontal="center" vertical="center"/>
    </xf>
    <xf numFmtId="0" fontId="3" fillId="0" borderId="2" xfId="0" applyFont="1" applyBorder="1" applyAlignment="1">
      <alignment horizontal="center" vertical="center"/>
    </xf>
    <xf numFmtId="0" fontId="1" fillId="0" borderId="0" xfId="0" applyFont="1" applyBorder="1" applyAlignment="1">
      <alignment horizontal="left" vertical="center" wrapText="1"/>
    </xf>
    <xf numFmtId="0" fontId="1" fillId="0" borderId="2" xfId="0" applyFont="1" applyBorder="1" applyAlignment="1">
      <alignment horizontal="left" vertical="center" wrapText="1"/>
    </xf>
    <xf numFmtId="0" fontId="1" fillId="0" borderId="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top" wrapText="1"/>
    </xf>
    <xf numFmtId="0" fontId="1" fillId="2" borderId="0" xfId="0" applyFont="1" applyFill="1" applyBorder="1" applyAlignment="1">
      <alignment horizontal="left" vertical="top" wrapText="1"/>
    </xf>
    <xf numFmtId="0" fontId="1" fillId="0" borderId="0" xfId="0" applyFont="1" applyBorder="1" applyAlignment="1">
      <alignment horizontal="left" vertical="top" wrapText="1"/>
    </xf>
    <xf numFmtId="0" fontId="6" fillId="0" borderId="0" xfId="0" applyFont="1" applyAlignment="1">
      <alignment horizontal="left" wrapText="1"/>
    </xf>
    <xf numFmtId="0" fontId="5" fillId="0" borderId="0" xfId="0" applyFont="1" applyBorder="1" applyAlignment="1">
      <alignment horizontal="center" vertical="top" wrapText="1"/>
    </xf>
    <xf numFmtId="0" fontId="5" fillId="0" borderId="0" xfId="0" applyFont="1" applyBorder="1" applyAlignment="1">
      <alignment horizontal="left" vertical="center" wrapText="1"/>
    </xf>
    <xf numFmtId="0" fontId="5" fillId="0" borderId="1" xfId="0" applyFont="1" applyBorder="1" applyAlignment="1">
      <alignment horizontal="left" vertical="center" wrapText="1"/>
    </xf>
    <xf numFmtId="0" fontId="5" fillId="0" borderId="3" xfId="0" applyFont="1" applyBorder="1" applyAlignment="1">
      <alignment horizontal="center" vertical="top" wrapText="1"/>
    </xf>
    <xf numFmtId="0" fontId="1" fillId="0" borderId="1" xfId="0" applyFont="1" applyBorder="1" applyAlignment="1">
      <alignment horizontal="left" vertical="center" wrapText="1"/>
    </xf>
    <xf numFmtId="0" fontId="4" fillId="0" borderId="0" xfId="0" applyFont="1" applyBorder="1" applyAlignment="1">
      <alignment horizontal="left" vertical="center" wrapText="1"/>
    </xf>
    <xf numFmtId="0" fontId="4" fillId="0" borderId="6" xfId="0" applyFont="1" applyBorder="1" applyAlignment="1">
      <alignment horizontal="left" vertical="center" wrapText="1"/>
    </xf>
    <xf numFmtId="0" fontId="4" fillId="0" borderId="0" xfId="0" applyFont="1" applyBorder="1" applyAlignment="1">
      <alignment horizontal="center" vertical="top" wrapText="1"/>
    </xf>
    <xf numFmtId="0" fontId="7" fillId="0" borderId="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0" xfId="0" applyFont="1" applyBorder="1" applyAlignment="1">
      <alignment horizontal="left" wrapText="1"/>
    </xf>
    <xf numFmtId="0" fontId="2" fillId="0" borderId="0" xfId="2" applyBorder="1" applyAlignment="1">
      <alignment horizontal="left" vertical="top" wrapText="1"/>
    </xf>
    <xf numFmtId="0" fontId="6" fillId="0" borderId="0" xfId="0" applyFont="1" applyFill="1" applyAlignment="1">
      <alignment horizontal="left" wrapText="1"/>
    </xf>
    <xf numFmtId="0" fontId="5" fillId="0" borderId="2" xfId="0" applyFont="1" applyBorder="1" applyAlignment="1">
      <alignment horizontal="left" vertical="center" wrapText="1"/>
    </xf>
    <xf numFmtId="0" fontId="6" fillId="3" borderId="0" xfId="0" applyFont="1" applyFill="1" applyAlignment="1">
      <alignment horizontal="left" wrapText="1"/>
    </xf>
    <xf numFmtId="0" fontId="5" fillId="0" borderId="0" xfId="0" applyFont="1" applyBorder="1" applyAlignment="1">
      <alignment horizontal="center"/>
    </xf>
    <xf numFmtId="0" fontId="9" fillId="0" borderId="0" xfId="0" applyFont="1" applyAlignment="1">
      <alignment horizontal="left" wrapText="1"/>
    </xf>
    <xf numFmtId="0" fontId="1" fillId="0" borderId="0" xfId="0" applyFont="1" applyBorder="1" applyAlignment="1">
      <alignment horizontal="right" vertical="center" wrapText="1"/>
    </xf>
    <xf numFmtId="0" fontId="1" fillId="0" borderId="2" xfId="0" applyFont="1" applyBorder="1" applyAlignment="1">
      <alignment horizontal="right" vertical="center" wrapText="1"/>
    </xf>
    <xf numFmtId="0" fontId="5" fillId="0" borderId="0" xfId="0" applyFont="1" applyBorder="1" applyAlignment="1">
      <alignment horizontal="left" vertical="top" wrapText="1"/>
    </xf>
    <xf numFmtId="0" fontId="5" fillId="2" borderId="0" xfId="0" applyFont="1" applyFill="1" applyBorder="1" applyAlignment="1">
      <alignment horizontal="left" vertical="top" wrapText="1"/>
    </xf>
    <xf numFmtId="0" fontId="5" fillId="0" borderId="0" xfId="0" applyFont="1" applyFill="1" applyBorder="1" applyAlignment="1">
      <alignment horizontal="left" wrapText="1"/>
    </xf>
    <xf numFmtId="0" fontId="6" fillId="0" borderId="0" xfId="0" applyFont="1" applyFill="1" applyAlignment="1">
      <alignment horizontal="left" vertical="top" wrapText="1"/>
    </xf>
    <xf numFmtId="0" fontId="12" fillId="3" borderId="5" xfId="0" applyFont="1" applyFill="1" applyBorder="1" applyAlignment="1">
      <alignment horizontal="left" vertical="top" wrapText="1"/>
    </xf>
    <xf numFmtId="0" fontId="12" fillId="3" borderId="0"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0" borderId="0" xfId="0" applyFont="1" applyFill="1" applyBorder="1" applyAlignment="1">
      <alignment horizontal="center" vertical="top" wrapText="1"/>
    </xf>
    <xf numFmtId="0" fontId="9" fillId="0" borderId="0" xfId="0" applyFont="1" applyFill="1" applyAlignment="1">
      <alignment horizontal="left" vertical="top" wrapText="1"/>
    </xf>
    <xf numFmtId="0" fontId="5" fillId="0" borderId="2" xfId="0" applyFont="1" applyBorder="1" applyAlignment="1">
      <alignment horizontal="center" vertical="top" wrapText="1"/>
    </xf>
    <xf numFmtId="0" fontId="5" fillId="2" borderId="7" xfId="0" applyFont="1" applyFill="1" applyBorder="1" applyAlignment="1">
      <alignment horizontal="left" vertical="top" wrapText="1"/>
    </xf>
    <xf numFmtId="0" fontId="5" fillId="0" borderId="7" xfId="0" applyFont="1" applyBorder="1" applyAlignment="1">
      <alignment horizontal="left" vertical="top" wrapText="1"/>
    </xf>
    <xf numFmtId="0" fontId="4" fillId="3" borderId="0" xfId="0" applyFont="1" applyFill="1" applyBorder="1" applyAlignment="1">
      <alignment horizontal="left" vertical="top" wrapText="1"/>
    </xf>
    <xf numFmtId="0" fontId="5" fillId="3" borderId="2" xfId="0" applyFont="1" applyFill="1" applyBorder="1" applyAlignment="1">
      <alignment horizontal="left" vertical="top" wrapText="1"/>
    </xf>
    <xf numFmtId="0" fontId="1" fillId="3" borderId="0"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7" xfId="0" applyFont="1" applyFill="1" applyBorder="1" applyAlignment="1">
      <alignment horizontal="left" vertical="top" wrapText="1"/>
    </xf>
    <xf numFmtId="0" fontId="1" fillId="3" borderId="0" xfId="0" applyFont="1" applyFill="1" applyBorder="1" applyAlignment="1">
      <alignment horizontal="left" vertical="top" wrapText="1"/>
    </xf>
    <xf numFmtId="0" fontId="12" fillId="0" borderId="0" xfId="0" applyFont="1" applyBorder="1" applyAlignment="1">
      <alignment horizontal="center" vertical="top" wrapText="1"/>
    </xf>
    <xf numFmtId="0" fontId="12" fillId="0" borderId="8" xfId="0" applyFont="1" applyBorder="1" applyAlignment="1">
      <alignment horizontal="center" vertical="top" wrapText="1"/>
    </xf>
    <xf numFmtId="0" fontId="12" fillId="0" borderId="10" xfId="0" applyFont="1" applyBorder="1" applyAlignment="1">
      <alignment horizontal="center" vertical="top" wrapText="1"/>
    </xf>
    <xf numFmtId="0" fontId="12" fillId="0" borderId="0" xfId="0" applyFont="1" applyBorder="1" applyAlignment="1">
      <alignment horizontal="left" vertical="center" wrapText="1"/>
    </xf>
    <xf numFmtId="0" fontId="12" fillId="0" borderId="2" xfId="0" applyFont="1" applyBorder="1" applyAlignment="1">
      <alignment horizontal="left" vertical="center" wrapText="1"/>
    </xf>
    <xf numFmtId="0" fontId="9" fillId="0" borderId="0" xfId="0" applyFont="1" applyFill="1" applyBorder="1" applyAlignment="1">
      <alignment horizontal="left" vertical="top" wrapText="1"/>
    </xf>
    <xf numFmtId="0" fontId="12" fillId="0" borderId="8" xfId="0" applyFont="1" applyBorder="1" applyAlignment="1">
      <alignment horizontal="center"/>
    </xf>
    <xf numFmtId="0" fontId="12" fillId="0" borderId="0" xfId="0" applyFont="1" applyBorder="1" applyAlignment="1">
      <alignment horizontal="center"/>
    </xf>
    <xf numFmtId="0" fontId="12" fillId="0" borderId="0" xfId="0" applyFont="1" applyBorder="1" applyAlignment="1">
      <alignment horizontal="left" vertical="top" wrapText="1"/>
    </xf>
    <xf numFmtId="0" fontId="12" fillId="2" borderId="0" xfId="0" applyFont="1" applyFill="1" applyBorder="1" applyAlignment="1">
      <alignment horizontal="left" vertical="top" wrapText="1"/>
    </xf>
    <xf numFmtId="0" fontId="4" fillId="0" borderId="0" xfId="0" applyFont="1" applyBorder="1" applyAlignment="1">
      <alignment horizontal="left" vertical="top" wrapText="1"/>
    </xf>
    <xf numFmtId="0" fontId="5" fillId="0" borderId="0" xfId="0" applyFont="1" applyBorder="1" applyAlignment="1">
      <alignment horizontal="center" vertical="center" wrapText="1"/>
    </xf>
    <xf numFmtId="0" fontId="7" fillId="0" borderId="0" xfId="0" applyFont="1" applyBorder="1" applyAlignment="1">
      <alignment horizontal="left" vertical="top" wrapText="1"/>
    </xf>
    <xf numFmtId="0" fontId="12" fillId="0" borderId="2" xfId="0" applyFont="1" applyBorder="1" applyAlignment="1">
      <alignment horizontal="center" vertical="top" wrapText="1"/>
    </xf>
    <xf numFmtId="0" fontId="12" fillId="0" borderId="0" xfId="0" applyFont="1" applyBorder="1" applyAlignment="1">
      <alignment horizontal="center" vertical="center" wrapText="1"/>
    </xf>
    <xf numFmtId="0" fontId="12" fillId="0" borderId="2" xfId="0" applyFont="1" applyBorder="1" applyAlignment="1">
      <alignment horizontal="center" vertical="center" wrapText="1"/>
    </xf>
    <xf numFmtId="0" fontId="12" fillId="3" borderId="7" xfId="0" applyFont="1" applyFill="1" applyBorder="1" applyAlignment="1">
      <alignment horizontal="left" vertical="top" wrapText="1"/>
    </xf>
    <xf numFmtId="0" fontId="5" fillId="0" borderId="8" xfId="0" applyFont="1" applyBorder="1" applyAlignment="1">
      <alignment horizontal="center" vertical="top" wrapText="1"/>
    </xf>
    <xf numFmtId="0" fontId="5" fillId="3" borderId="7" xfId="0" applyFont="1" applyFill="1" applyBorder="1" applyAlignment="1">
      <alignment horizontal="left" vertical="top" wrapText="1"/>
    </xf>
    <xf numFmtId="0" fontId="1" fillId="0" borderId="0" xfId="1" applyFont="1" applyFill="1" applyBorder="1" applyAlignment="1">
      <alignment horizontal="left" vertical="center" wrapText="1"/>
    </xf>
    <xf numFmtId="0" fontId="1" fillId="0" borderId="0" xfId="1" applyFont="1" applyFill="1" applyBorder="1" applyAlignment="1">
      <alignment vertical="center" wrapText="1"/>
    </xf>
    <xf numFmtId="0" fontId="1" fillId="2" borderId="0" xfId="1" applyFont="1" applyFill="1" applyBorder="1" applyAlignment="1">
      <alignment horizontal="left" vertical="center" wrapText="1"/>
    </xf>
    <xf numFmtId="0" fontId="1" fillId="2" borderId="0" xfId="1" applyFont="1" applyFill="1" applyBorder="1" applyAlignment="1">
      <alignment vertical="center" wrapText="1"/>
    </xf>
    <xf numFmtId="0" fontId="1" fillId="0" borderId="0" xfId="1" applyAlignment="1">
      <alignment horizontal="left" wrapText="1"/>
    </xf>
    <xf numFmtId="17" fontId="24" fillId="0" borderId="0" xfId="1" quotePrefix="1" applyNumberFormat="1" applyFont="1" applyFill="1" applyBorder="1" applyAlignment="1">
      <alignment horizontal="left" vertical="center" wrapText="1"/>
    </xf>
  </cellXfs>
  <cellStyles count="4">
    <cellStyle name="Hyperlink" xfId="2" builtinId="8"/>
    <cellStyle name="Normal" xfId="0" builtinId="0"/>
    <cellStyle name="Normal 2" xfId="1" xr:uid="{00000000-0005-0000-0000-000002000000}"/>
    <cellStyle name="Percent" xfId="3" builtinId="5"/>
  </cellStyles>
  <dxfs count="8">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mn-cs"/>
              </a:defRPr>
            </a:pPr>
            <a:r>
              <a:rPr lang="en-US" sz="1000" b="1">
                <a:solidFill>
                  <a:schemeClr val="tx1"/>
                </a:solidFill>
              </a:rPr>
              <a:t>Number</a:t>
            </a:r>
          </a:p>
        </c:rich>
      </c:tx>
      <c:layout>
        <c:manualLayout>
          <c:xMode val="edge"/>
          <c:yMode val="edge"/>
          <c:x val="9.6944444444444448E-3"/>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0"/>
          <c:order val="0"/>
          <c:tx>
            <c:strRef>
              <c:f>'Background information'!$O$29</c:f>
              <c:strCache>
                <c:ptCount val="1"/>
                <c:pt idx="0">
                  <c:v>Clients seen</c:v>
                </c:pt>
              </c:strCache>
            </c:strRef>
          </c:tx>
          <c:spPr>
            <a:solidFill>
              <a:schemeClr val="accent1"/>
            </a:solidFill>
            <a:ln>
              <a:noFill/>
            </a:ln>
            <a:effectLst/>
          </c:spPr>
          <c:invertIfNegative val="0"/>
          <c:cat>
            <c:strRef>
              <c:f>'Background information'!$P$28:$T$28</c:f>
              <c:strCache>
                <c:ptCount val="5"/>
                <c:pt idx="0">
                  <c:v>2008/09</c:v>
                </c:pt>
                <c:pt idx="1">
                  <c:v>2009/10</c:v>
                </c:pt>
                <c:pt idx="2">
                  <c:v>2010/11</c:v>
                </c:pt>
                <c:pt idx="3">
                  <c:v>2011/12</c:v>
                </c:pt>
                <c:pt idx="4">
                  <c:v>2012/13</c:v>
                </c:pt>
              </c:strCache>
            </c:strRef>
          </c:cat>
          <c:val>
            <c:numRef>
              <c:f>'Background information'!$P$29:$T$29</c:f>
              <c:numCache>
                <c:formatCode>General</c:formatCode>
                <c:ptCount val="5"/>
                <c:pt idx="0">
                  <c:v>7203</c:v>
                </c:pt>
                <c:pt idx="1">
                  <c:v>15171</c:v>
                </c:pt>
                <c:pt idx="2">
                  <c:v>33891</c:v>
                </c:pt>
                <c:pt idx="3">
                  <c:v>46212</c:v>
                </c:pt>
                <c:pt idx="4">
                  <c:v>52920</c:v>
                </c:pt>
              </c:numCache>
            </c:numRef>
          </c:val>
          <c:extLst>
            <c:ext xmlns:c16="http://schemas.microsoft.com/office/drawing/2014/chart" uri="{C3380CC4-5D6E-409C-BE32-E72D297353CC}">
              <c16:uniqueId val="{00000000-F02B-4619-B6A1-2209E67C5CD9}"/>
            </c:ext>
          </c:extLst>
        </c:ser>
        <c:dLbls>
          <c:showLegendKey val="0"/>
          <c:showVal val="0"/>
          <c:showCatName val="0"/>
          <c:showSerName val="0"/>
          <c:showPercent val="0"/>
          <c:showBubbleSize val="0"/>
        </c:dLbls>
        <c:gapWidth val="100"/>
        <c:overlap val="50"/>
        <c:axId val="281958088"/>
        <c:axId val="281962400"/>
      </c:barChart>
      <c:catAx>
        <c:axId val="281958088"/>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281962400"/>
        <c:crosses val="autoZero"/>
        <c:auto val="1"/>
        <c:lblAlgn val="ctr"/>
        <c:lblOffset val="100"/>
        <c:noMultiLvlLbl val="0"/>
      </c:catAx>
      <c:valAx>
        <c:axId val="281962400"/>
        <c:scaling>
          <c:orientation val="minMax"/>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2819580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000" b="1">
                <a:solidFill>
                  <a:schemeClr val="tx1"/>
                </a:solidFill>
              </a:rPr>
              <a:t>Crude rate</a:t>
            </a:r>
          </a:p>
        </c:rich>
      </c:tx>
      <c:layout>
        <c:manualLayout>
          <c:xMode val="edge"/>
          <c:yMode val="edge"/>
          <c:x val="2.8684210526315783E-3"/>
          <c:y val="4.40598290598290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'Background information'!$O$30</c:f>
              <c:strCache>
                <c:ptCount val="1"/>
                <c:pt idx="0">
                  <c:v>Crude rate</c:v>
                </c:pt>
              </c:strCache>
            </c:strRef>
          </c:tx>
          <c:spPr>
            <a:ln w="28575" cap="rnd">
              <a:solidFill>
                <a:schemeClr val="accent1"/>
              </a:solidFill>
              <a:round/>
            </a:ln>
            <a:effectLst/>
          </c:spPr>
          <c:marker>
            <c:symbol val="none"/>
          </c:marker>
          <c:cat>
            <c:strRef>
              <c:f>'Background information'!$P$28:$T$28</c:f>
              <c:strCache>
                <c:ptCount val="5"/>
                <c:pt idx="0">
                  <c:v>2008/09</c:v>
                </c:pt>
                <c:pt idx="1">
                  <c:v>2009/10</c:v>
                </c:pt>
                <c:pt idx="2">
                  <c:v>2010/11</c:v>
                </c:pt>
                <c:pt idx="3">
                  <c:v>2011/12</c:v>
                </c:pt>
                <c:pt idx="4">
                  <c:v>2012/13</c:v>
                </c:pt>
              </c:strCache>
            </c:strRef>
          </c:cat>
          <c:val>
            <c:numRef>
              <c:f>'Background information'!$P$30:$T$30</c:f>
              <c:numCache>
                <c:formatCode>General</c:formatCode>
                <c:ptCount val="5"/>
                <c:pt idx="0">
                  <c:v>169</c:v>
                </c:pt>
                <c:pt idx="1">
                  <c:v>351</c:v>
                </c:pt>
                <c:pt idx="2">
                  <c:v>776</c:v>
                </c:pt>
                <c:pt idx="3">
                  <c:v>1049</c:v>
                </c:pt>
                <c:pt idx="4">
                  <c:v>1193</c:v>
                </c:pt>
              </c:numCache>
            </c:numRef>
          </c:val>
          <c:smooth val="0"/>
          <c:extLst>
            <c:ext xmlns:c16="http://schemas.microsoft.com/office/drawing/2014/chart" uri="{C3380CC4-5D6E-409C-BE32-E72D297353CC}">
              <c16:uniqueId val="{00000000-43CE-4FF8-876F-B4378F626294}"/>
            </c:ext>
          </c:extLst>
        </c:ser>
        <c:dLbls>
          <c:showLegendKey val="0"/>
          <c:showVal val="0"/>
          <c:showCatName val="0"/>
          <c:showSerName val="0"/>
          <c:showPercent val="0"/>
          <c:showBubbleSize val="0"/>
        </c:dLbls>
        <c:smooth val="0"/>
        <c:axId val="281958872"/>
        <c:axId val="281958480"/>
      </c:lineChart>
      <c:catAx>
        <c:axId val="281958872"/>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81958480"/>
        <c:crosses val="autoZero"/>
        <c:auto val="1"/>
        <c:lblAlgn val="ctr"/>
        <c:lblOffset val="100"/>
        <c:noMultiLvlLbl val="0"/>
      </c:catAx>
      <c:valAx>
        <c:axId val="281958480"/>
        <c:scaling>
          <c:orientation val="minMax"/>
          <c:max val="1200"/>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819588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28576</xdr:rowOff>
    </xdr:from>
    <xdr:to>
      <xdr:col>1</xdr:col>
      <xdr:colOff>476250</xdr:colOff>
      <xdr:row>3</xdr:row>
      <xdr:rowOff>174982</xdr:rowOff>
    </xdr:to>
    <xdr:pic>
      <xdr:nvPicPr>
        <xdr:cNvPr id="2" name="Picture 1" title="Ministry of Health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28576"/>
          <a:ext cx="1447800" cy="717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4762</xdr:rowOff>
    </xdr:from>
    <xdr:to>
      <xdr:col>5</xdr:col>
      <xdr:colOff>257700</xdr:colOff>
      <xdr:row>39</xdr:row>
      <xdr:rowOff>58762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26</xdr:row>
      <xdr:rowOff>4762</xdr:rowOff>
    </xdr:from>
    <xdr:to>
      <xdr:col>11</xdr:col>
      <xdr:colOff>181500</xdr:colOff>
      <xdr:row>39</xdr:row>
      <xdr:rowOff>58762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ealth.govt.nz/nz-health-statistics/health-statistics-and-data-sets/mental-health-data-and-stats" TargetMode="External"/><Relationship Id="rId7" Type="http://schemas.openxmlformats.org/officeDocument/2006/relationships/drawing" Target="../drawings/drawing1.xml"/><Relationship Id="rId2" Type="http://schemas.openxmlformats.org/officeDocument/2006/relationships/hyperlink" Target="http://www.mhakpi.health.nz/" TargetMode="External"/><Relationship Id="rId1" Type="http://schemas.openxmlformats.org/officeDocument/2006/relationships/hyperlink" Target="http://www.health.govt.nz/nz-health-statistics/national-collections-and-surveys/collections/primhd-mental-health-data" TargetMode="External"/><Relationship Id="rId6" Type="http://schemas.openxmlformats.org/officeDocument/2006/relationships/printerSettings" Target="../printerSettings/printerSettings1.bin"/><Relationship Id="rId5" Type="http://schemas.openxmlformats.org/officeDocument/2006/relationships/hyperlink" Target="mailto:data-enquiries@health.govt.nz" TargetMode="External"/><Relationship Id="rId4" Type="http://schemas.openxmlformats.org/officeDocument/2006/relationships/hyperlink" Target="mailto:data-enquiries@health.govt.nz" TargetMode="Externa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13.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4.bin"/><Relationship Id="rId1" Type="http://schemas.openxmlformats.org/officeDocument/2006/relationships/hyperlink" Target="mailto:data-enquiries@moh.govt.nz"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21.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22.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23.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24.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26.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27.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28.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9.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data-enquiries@health.govt.nz" TargetMode="External"/><Relationship Id="rId2" Type="http://schemas.openxmlformats.org/officeDocument/2006/relationships/hyperlink" Target="http://www.health.govt.nz/nz-health-statistics/national-collections-and-surveys/collections/primhd-mental-health-data/primhd-standards" TargetMode="External"/><Relationship Id="rId1" Type="http://schemas.openxmlformats.org/officeDocument/2006/relationships/hyperlink" Target="http://www.health.govt.nz/publication/guide-primhd-activity-collection-and-use"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printerSettings" Target="../printerSettings/printerSettings30.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printerSettings" Target="../printerSettings/printerSettings31.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printerSettings" Target="../printerSettings/printerSettings32.bin"/><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printerSettings" Target="../printerSettings/printerSettings33.bin"/><Relationship Id="rId1" Type="http://schemas.openxmlformats.org/officeDocument/2006/relationships/hyperlink" Target="mailto:data-enquiries@moh.govt.nz" TargetMode="External"/></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printerSettings" Target="../printerSettings/printerSettings37.bin"/><Relationship Id="rId1" Type="http://schemas.openxmlformats.org/officeDocument/2006/relationships/hyperlink" Target="mailto:data-enquiries@moh.govt.nz" TargetMode="External"/></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printerSettings" Target="../printerSettings/printerSettings41.bin"/><Relationship Id="rId1" Type="http://schemas.openxmlformats.org/officeDocument/2006/relationships/hyperlink" Target="http://www.health.govt.nz/publication/office-director-mental-health-annual-report-2014-0" TargetMode="External"/></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printerSettings" Target="../printerSettings/printerSettings42.bin"/><Relationship Id="rId1" Type="http://schemas.openxmlformats.org/officeDocument/2006/relationships/hyperlink" Target="http://www.health.govt.nz/publication/office-director-mental-health-annual-report-2014-0" TargetMode="Externa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ithealthboard.health.nz/system/files/documents/publications/10023-3-primhd-code-set-standard-v3-1.docx" TargetMode="Externa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3"/>
  <sheetViews>
    <sheetView showGridLines="0" tabSelected="1" zoomScaleNormal="100" workbookViewId="0"/>
  </sheetViews>
  <sheetFormatPr defaultColWidth="9.140625" defaultRowHeight="12.75" x14ac:dyDescent="0.2"/>
  <cols>
    <col min="1" max="1" width="15" style="214" customWidth="1"/>
    <col min="2" max="2" width="15.28515625" style="214" customWidth="1"/>
    <col min="3" max="3" width="9.140625" style="214" customWidth="1"/>
    <col min="4" max="16384" width="9.140625" style="214"/>
  </cols>
  <sheetData>
    <row r="1" spans="1:20" ht="15" x14ac:dyDescent="0.2">
      <c r="A1" s="213"/>
      <c r="B1" s="213"/>
      <c r="C1" s="213"/>
      <c r="D1" s="213"/>
      <c r="E1" s="213"/>
      <c r="F1" s="213"/>
      <c r="G1" s="213"/>
      <c r="H1" s="213"/>
      <c r="I1" s="213"/>
      <c r="J1" s="213"/>
      <c r="K1" s="213"/>
      <c r="L1" s="213"/>
      <c r="M1" s="213"/>
      <c r="N1" s="213"/>
      <c r="O1" s="213"/>
      <c r="P1" s="213"/>
    </row>
    <row r="2" spans="1:20" ht="15" x14ac:dyDescent="0.2">
      <c r="A2" s="213"/>
      <c r="B2" s="213"/>
      <c r="C2" s="213"/>
      <c r="D2" s="213"/>
      <c r="E2" s="213"/>
      <c r="F2" s="213"/>
      <c r="G2" s="213"/>
      <c r="H2" s="213"/>
      <c r="I2" s="213"/>
      <c r="J2" s="213"/>
      <c r="K2" s="213"/>
      <c r="L2" s="213"/>
      <c r="M2" s="213"/>
      <c r="N2" s="213"/>
      <c r="O2" s="213"/>
      <c r="P2" s="213"/>
    </row>
    <row r="3" spans="1:20" ht="15" x14ac:dyDescent="0.2">
      <c r="A3" s="213"/>
      <c r="B3" s="213"/>
      <c r="C3" s="213"/>
      <c r="D3" s="213"/>
      <c r="E3" s="213"/>
      <c r="F3" s="213"/>
      <c r="G3" s="213"/>
      <c r="H3" s="213"/>
      <c r="I3" s="213"/>
      <c r="J3" s="213"/>
      <c r="K3" s="213"/>
      <c r="L3" s="213"/>
      <c r="M3" s="213"/>
      <c r="N3" s="213"/>
      <c r="O3" s="213"/>
      <c r="P3" s="213"/>
    </row>
    <row r="4" spans="1:20" ht="15" x14ac:dyDescent="0.2">
      <c r="A4" s="213"/>
      <c r="B4" s="213"/>
      <c r="C4" s="213"/>
      <c r="D4" s="213"/>
      <c r="E4" s="213"/>
      <c r="F4" s="213"/>
      <c r="G4" s="213"/>
      <c r="H4" s="213"/>
      <c r="I4" s="213"/>
      <c r="J4" s="213"/>
      <c r="K4" s="213"/>
      <c r="L4" s="213"/>
      <c r="M4" s="213"/>
      <c r="N4" s="213"/>
      <c r="O4" s="213"/>
      <c r="P4" s="213"/>
    </row>
    <row r="5" spans="1:20" ht="15.75" x14ac:dyDescent="0.25">
      <c r="A5" s="215" t="s">
        <v>694</v>
      </c>
      <c r="B5" s="216" t="s">
        <v>715</v>
      </c>
      <c r="C5" s="217"/>
      <c r="D5" s="217"/>
      <c r="E5" s="217"/>
      <c r="F5" s="217"/>
      <c r="G5" s="217"/>
      <c r="H5" s="217"/>
      <c r="I5" s="217"/>
      <c r="J5" s="217"/>
      <c r="K5" s="217"/>
      <c r="L5" s="217"/>
      <c r="M5" s="217"/>
      <c r="N5" s="217"/>
      <c r="O5" s="217"/>
      <c r="P5" s="217"/>
      <c r="Q5" s="217"/>
      <c r="R5" s="217"/>
      <c r="S5" s="217"/>
      <c r="T5" s="217"/>
    </row>
    <row r="6" spans="1:20" ht="14.25" x14ac:dyDescent="0.2">
      <c r="A6" s="217"/>
      <c r="B6" s="217"/>
      <c r="C6" s="217"/>
      <c r="D6" s="217"/>
      <c r="E6" s="217"/>
      <c r="F6" s="217"/>
      <c r="G6" s="217"/>
      <c r="H6" s="217"/>
      <c r="I6" s="217"/>
      <c r="J6" s="217"/>
      <c r="K6" s="217"/>
      <c r="L6" s="217"/>
      <c r="M6" s="217"/>
      <c r="N6" s="217"/>
      <c r="O6" s="217"/>
      <c r="P6" s="217"/>
      <c r="Q6" s="217"/>
      <c r="R6" s="217"/>
      <c r="S6" s="217"/>
      <c r="T6" s="217"/>
    </row>
    <row r="7" spans="1:20" ht="15" x14ac:dyDescent="0.25">
      <c r="A7" s="215" t="s">
        <v>695</v>
      </c>
      <c r="B7" s="347" t="s">
        <v>716</v>
      </c>
      <c r="C7" s="347"/>
      <c r="D7" s="347"/>
      <c r="E7" s="347"/>
      <c r="F7" s="347"/>
      <c r="G7" s="347"/>
      <c r="H7" s="347"/>
      <c r="I7" s="347"/>
      <c r="J7" s="347"/>
      <c r="K7" s="347"/>
      <c r="L7" s="347"/>
      <c r="M7" s="347"/>
      <c r="N7" s="217"/>
      <c r="O7" s="217"/>
      <c r="P7" s="217"/>
      <c r="Q7" s="217"/>
      <c r="R7" s="217"/>
      <c r="S7" s="217"/>
      <c r="T7" s="217"/>
    </row>
    <row r="8" spans="1:20" ht="15" customHeight="1" x14ac:dyDescent="0.25">
      <c r="A8" s="215"/>
      <c r="B8" s="347"/>
      <c r="C8" s="347"/>
      <c r="D8" s="347"/>
      <c r="E8" s="347"/>
      <c r="F8" s="347"/>
      <c r="G8" s="347"/>
      <c r="H8" s="347"/>
      <c r="I8" s="347"/>
      <c r="J8" s="347"/>
      <c r="K8" s="347"/>
      <c r="L8" s="347"/>
      <c r="M8" s="347"/>
      <c r="N8" s="217"/>
      <c r="O8" s="217"/>
      <c r="P8" s="217"/>
      <c r="Q8" s="217"/>
      <c r="R8" s="217"/>
      <c r="S8" s="217"/>
      <c r="T8" s="217"/>
    </row>
    <row r="9" spans="1:20" ht="15" customHeight="1" x14ac:dyDescent="0.25">
      <c r="A9" s="215"/>
      <c r="B9" s="247"/>
      <c r="C9" s="247"/>
      <c r="D9" s="247"/>
      <c r="E9" s="247"/>
      <c r="F9" s="247"/>
      <c r="G9" s="247"/>
      <c r="H9" s="247"/>
      <c r="I9" s="247"/>
      <c r="J9" s="247"/>
      <c r="K9" s="247"/>
      <c r="L9" s="247"/>
      <c r="M9" s="247"/>
      <c r="N9" s="217"/>
      <c r="O9" s="217"/>
      <c r="P9" s="217"/>
      <c r="Q9" s="217"/>
      <c r="R9" s="217"/>
      <c r="S9" s="217"/>
      <c r="T9" s="217"/>
    </row>
    <row r="10" spans="1:20" ht="105" customHeight="1" x14ac:dyDescent="0.2">
      <c r="A10" s="257" t="s">
        <v>696</v>
      </c>
      <c r="B10" s="349" t="s">
        <v>763</v>
      </c>
      <c r="C10" s="349"/>
      <c r="D10" s="349"/>
      <c r="E10" s="349"/>
      <c r="F10" s="349"/>
      <c r="G10" s="349"/>
      <c r="H10" s="349"/>
      <c r="I10" s="349"/>
      <c r="J10" s="349"/>
      <c r="K10" s="349"/>
      <c r="L10" s="349"/>
      <c r="M10" s="349"/>
      <c r="N10" s="217"/>
      <c r="O10" s="217"/>
      <c r="P10" s="217"/>
      <c r="Q10" s="217"/>
      <c r="R10" s="217"/>
      <c r="S10" s="217"/>
      <c r="T10" s="217"/>
    </row>
    <row r="11" spans="1:20" ht="15" customHeight="1" x14ac:dyDescent="0.2">
      <c r="A11" s="257"/>
      <c r="B11" s="258"/>
      <c r="C11" s="258"/>
      <c r="D11" s="258"/>
      <c r="E11" s="258"/>
      <c r="F11" s="258"/>
      <c r="G11" s="258"/>
      <c r="H11" s="258"/>
      <c r="I11" s="258"/>
      <c r="J11" s="258"/>
      <c r="K11" s="258"/>
      <c r="L11" s="258"/>
      <c r="M11" s="258"/>
      <c r="N11" s="217"/>
      <c r="O11" s="217"/>
      <c r="P11" s="217"/>
      <c r="Q11" s="217"/>
      <c r="R11" s="217"/>
      <c r="S11" s="217"/>
      <c r="T11" s="217"/>
    </row>
    <row r="12" spans="1:20" ht="15" x14ac:dyDescent="0.25">
      <c r="A12" s="215" t="s">
        <v>697</v>
      </c>
      <c r="B12" s="343" t="s">
        <v>837</v>
      </c>
      <c r="C12" s="217"/>
      <c r="D12" s="217"/>
      <c r="E12" s="217"/>
      <c r="F12" s="217"/>
      <c r="G12" s="217"/>
      <c r="H12" s="217"/>
      <c r="I12" s="217"/>
      <c r="J12" s="217"/>
      <c r="K12" s="217"/>
      <c r="L12" s="217"/>
      <c r="M12" s="217"/>
      <c r="N12" s="217"/>
      <c r="O12" s="217"/>
      <c r="P12" s="217"/>
      <c r="Q12" s="217"/>
      <c r="R12" s="217"/>
      <c r="S12" s="217"/>
      <c r="T12" s="217"/>
    </row>
    <row r="13" spans="1:20" ht="15" x14ac:dyDescent="0.25">
      <c r="A13" s="215" t="s">
        <v>839</v>
      </c>
      <c r="B13" s="343" t="s">
        <v>840</v>
      </c>
      <c r="C13" s="217"/>
      <c r="D13" s="217"/>
      <c r="E13" s="217"/>
      <c r="F13" s="217"/>
      <c r="G13" s="217"/>
      <c r="H13" s="217"/>
      <c r="I13" s="217"/>
      <c r="J13" s="217"/>
      <c r="K13" s="217"/>
      <c r="L13" s="217"/>
      <c r="M13" s="217"/>
      <c r="N13" s="217"/>
      <c r="O13" s="217"/>
      <c r="P13" s="217"/>
      <c r="Q13" s="217"/>
      <c r="R13" s="217"/>
      <c r="S13" s="217"/>
      <c r="T13" s="217"/>
    </row>
    <row r="14" spans="1:20" ht="45" customHeight="1" x14ac:dyDescent="0.25">
      <c r="A14" s="215"/>
      <c r="B14" s="430" t="s">
        <v>841</v>
      </c>
      <c r="C14" s="430"/>
      <c r="D14" s="430"/>
      <c r="E14" s="430"/>
      <c r="F14" s="430"/>
      <c r="G14" s="430"/>
      <c r="H14" s="430"/>
      <c r="I14" s="430"/>
      <c r="J14" s="430"/>
      <c r="K14" s="430"/>
      <c r="L14" s="430"/>
      <c r="M14" s="430"/>
      <c r="N14" s="217"/>
      <c r="O14" s="217"/>
      <c r="P14" s="217"/>
      <c r="Q14" s="217"/>
      <c r="R14" s="217"/>
      <c r="S14" s="217"/>
      <c r="T14" s="217"/>
    </row>
    <row r="15" spans="1:20" ht="15" x14ac:dyDescent="0.25">
      <c r="A15" s="215"/>
      <c r="B15" s="219" t="s">
        <v>842</v>
      </c>
      <c r="C15" s="217"/>
      <c r="D15" s="217"/>
      <c r="E15" s="217"/>
      <c r="F15" s="217"/>
      <c r="G15" s="217"/>
      <c r="H15" s="217"/>
      <c r="I15" s="217"/>
      <c r="J15" s="217"/>
      <c r="K15" s="217"/>
      <c r="L15" s="217"/>
      <c r="M15" s="217"/>
      <c r="N15" s="217"/>
      <c r="O15" s="217"/>
      <c r="P15" s="217"/>
      <c r="Q15" s="217"/>
      <c r="R15" s="217"/>
      <c r="S15" s="217"/>
      <c r="T15" s="217"/>
    </row>
    <row r="16" spans="1:20" ht="14.25" x14ac:dyDescent="0.2">
      <c r="C16" s="244"/>
      <c r="D16" s="217"/>
      <c r="E16" s="217"/>
      <c r="F16" s="217"/>
      <c r="G16" s="217"/>
      <c r="H16" s="217"/>
      <c r="I16" s="217"/>
      <c r="J16" s="217"/>
      <c r="K16" s="217"/>
      <c r="L16" s="217"/>
      <c r="M16" s="217"/>
      <c r="N16" s="217"/>
      <c r="O16" s="217"/>
      <c r="P16" s="217"/>
      <c r="Q16" s="217"/>
      <c r="R16" s="217"/>
      <c r="S16" s="217"/>
      <c r="T16" s="217"/>
    </row>
    <row r="17" spans="1:20" ht="28.5" customHeight="1" x14ac:dyDescent="0.25">
      <c r="A17" s="218" t="s">
        <v>698</v>
      </c>
      <c r="B17" s="246" t="s">
        <v>753</v>
      </c>
      <c r="C17" s="245"/>
      <c r="D17" s="217"/>
      <c r="E17" s="217"/>
      <c r="F17" s="217"/>
      <c r="G17" s="217"/>
      <c r="H17" s="217"/>
      <c r="I17" s="217"/>
      <c r="J17" s="217"/>
      <c r="K17" s="217"/>
      <c r="L17" s="217"/>
      <c r="M17" s="217"/>
      <c r="N17" s="217"/>
      <c r="O17" s="217"/>
      <c r="P17" s="217"/>
      <c r="Q17" s="217"/>
      <c r="R17" s="217"/>
      <c r="S17" s="217"/>
      <c r="T17" s="217"/>
    </row>
    <row r="18" spans="1:20" ht="15" customHeight="1" x14ac:dyDescent="0.25">
      <c r="A18" s="218"/>
      <c r="B18" s="246"/>
      <c r="C18" s="245"/>
      <c r="D18" s="217"/>
      <c r="E18" s="217"/>
      <c r="F18" s="217"/>
      <c r="G18" s="217"/>
      <c r="H18" s="217"/>
      <c r="I18" s="217"/>
      <c r="J18" s="217"/>
      <c r="K18" s="217"/>
      <c r="L18" s="217"/>
      <c r="M18" s="217"/>
      <c r="N18" s="217"/>
      <c r="O18" s="217"/>
      <c r="P18" s="217"/>
      <c r="Q18" s="217"/>
      <c r="R18" s="217"/>
      <c r="S18" s="217"/>
      <c r="T18" s="217"/>
    </row>
    <row r="19" spans="1:20" ht="14.25" customHeight="1" x14ac:dyDescent="0.2">
      <c r="A19" s="348" t="s">
        <v>699</v>
      </c>
      <c r="B19" s="219" t="s">
        <v>700</v>
      </c>
      <c r="C19" s="219"/>
      <c r="D19" s="219"/>
      <c r="E19" s="219"/>
      <c r="F19" s="219"/>
      <c r="G19" s="219"/>
      <c r="H19" s="219"/>
      <c r="I19" s="219"/>
      <c r="J19" s="219"/>
      <c r="K19" s="219"/>
      <c r="L19" s="219"/>
      <c r="M19" s="219"/>
      <c r="N19" s="219"/>
      <c r="O19" s="219"/>
      <c r="P19" s="219"/>
      <c r="Q19" s="217"/>
      <c r="R19" s="217"/>
      <c r="S19" s="217"/>
      <c r="T19" s="217"/>
    </row>
    <row r="20" spans="1:20" ht="14.25" customHeight="1" x14ac:dyDescent="0.2">
      <c r="A20" s="348"/>
      <c r="B20" s="219" t="s">
        <v>701</v>
      </c>
      <c r="C20" s="219"/>
      <c r="D20" s="219"/>
      <c r="E20" s="219"/>
      <c r="F20" s="219"/>
      <c r="G20" s="219"/>
      <c r="H20" s="219"/>
      <c r="I20" s="219"/>
      <c r="J20" s="219"/>
      <c r="K20" s="219"/>
      <c r="L20" s="219"/>
      <c r="M20" s="219"/>
      <c r="N20" s="219"/>
      <c r="O20" s="219"/>
      <c r="P20" s="219"/>
      <c r="Q20" s="217"/>
      <c r="R20" s="217"/>
      <c r="S20" s="217"/>
      <c r="T20" s="217"/>
    </row>
    <row r="21" spans="1:20" ht="15" x14ac:dyDescent="0.2">
      <c r="A21" s="220"/>
      <c r="B21" s="219" t="s">
        <v>717</v>
      </c>
      <c r="C21" s="219"/>
      <c r="D21" s="219"/>
      <c r="E21" s="219"/>
      <c r="F21" s="219"/>
      <c r="G21" s="219"/>
      <c r="H21" s="219"/>
      <c r="I21" s="219"/>
      <c r="J21" s="219"/>
      <c r="K21" s="219"/>
      <c r="L21" s="219"/>
      <c r="M21" s="219"/>
      <c r="N21" s="219"/>
      <c r="O21" s="219"/>
      <c r="P21" s="219"/>
      <c r="Q21" s="217"/>
      <c r="R21" s="217"/>
      <c r="S21" s="217"/>
      <c r="T21" s="217"/>
    </row>
    <row r="22" spans="1:20" ht="14.25" x14ac:dyDescent="0.2">
      <c r="A22" s="217"/>
      <c r="C22" s="217"/>
      <c r="D22" s="217"/>
      <c r="E22" s="217"/>
      <c r="F22" s="217"/>
      <c r="G22" s="217"/>
      <c r="H22" s="217"/>
      <c r="I22" s="217"/>
      <c r="J22" s="217"/>
      <c r="K22" s="217"/>
      <c r="L22" s="217"/>
      <c r="M22" s="217"/>
      <c r="N22" s="217"/>
      <c r="O22" s="217"/>
      <c r="P22" s="217"/>
      <c r="Q22" s="217"/>
      <c r="R22" s="217"/>
      <c r="S22" s="217"/>
      <c r="T22" s="217"/>
    </row>
    <row r="23" spans="1:20" ht="14.25" x14ac:dyDescent="0.2">
      <c r="A23" s="217"/>
      <c r="B23" s="347" t="s">
        <v>702</v>
      </c>
      <c r="C23" s="347"/>
      <c r="D23" s="347"/>
      <c r="E23" s="347"/>
      <c r="F23" s="347"/>
      <c r="G23" s="347"/>
      <c r="H23" s="347"/>
      <c r="I23" s="347"/>
      <c r="J23" s="347"/>
      <c r="K23" s="347"/>
      <c r="L23" s="347"/>
      <c r="M23" s="347"/>
      <c r="N23" s="217"/>
      <c r="O23" s="217"/>
      <c r="P23" s="217"/>
      <c r="Q23" s="217"/>
      <c r="R23" s="217"/>
      <c r="S23" s="217"/>
      <c r="T23" s="217"/>
    </row>
    <row r="24" spans="1:20" ht="14.25" x14ac:dyDescent="0.2">
      <c r="A24" s="217"/>
      <c r="B24" s="347"/>
      <c r="C24" s="347"/>
      <c r="D24" s="347"/>
      <c r="E24" s="347"/>
      <c r="F24" s="347"/>
      <c r="G24" s="347"/>
      <c r="H24" s="347"/>
      <c r="I24" s="347"/>
      <c r="J24" s="347"/>
      <c r="K24" s="347"/>
      <c r="L24" s="347"/>
      <c r="M24" s="347"/>
      <c r="N24" s="217"/>
      <c r="O24" s="217"/>
      <c r="P24" s="217"/>
      <c r="Q24" s="217"/>
      <c r="R24" s="217"/>
      <c r="S24" s="217"/>
      <c r="T24" s="217"/>
    </row>
    <row r="25" spans="1:20" ht="14.25" x14ac:dyDescent="0.2">
      <c r="A25" s="217"/>
      <c r="B25" s="217"/>
      <c r="C25" s="217"/>
      <c r="D25" s="217"/>
      <c r="E25" s="217"/>
      <c r="F25" s="217"/>
      <c r="G25" s="217"/>
      <c r="H25" s="217"/>
      <c r="I25" s="217"/>
      <c r="J25" s="217"/>
      <c r="K25" s="217"/>
      <c r="L25" s="217"/>
      <c r="M25" s="217"/>
      <c r="N25" s="217"/>
      <c r="O25" s="217"/>
      <c r="P25" s="217"/>
      <c r="Q25" s="217"/>
      <c r="R25" s="217"/>
      <c r="S25" s="217"/>
      <c r="T25" s="217"/>
    </row>
    <row r="26" spans="1:20" ht="14.25" x14ac:dyDescent="0.2">
      <c r="A26" s="221"/>
      <c r="B26" s="222" t="s">
        <v>703</v>
      </c>
      <c r="D26" s="221" t="s">
        <v>704</v>
      </c>
      <c r="E26" s="221"/>
      <c r="F26" s="221"/>
      <c r="G26" s="221"/>
      <c r="H26" s="221"/>
      <c r="I26" s="221"/>
      <c r="J26" s="221"/>
      <c r="K26" s="221"/>
      <c r="L26" s="221"/>
      <c r="M26" s="221"/>
      <c r="N26" s="221"/>
      <c r="O26" s="221"/>
      <c r="P26" s="221"/>
      <c r="Q26" s="222"/>
      <c r="R26" s="222"/>
      <c r="S26" s="222"/>
      <c r="T26" s="222"/>
    </row>
    <row r="27" spans="1:20" ht="14.25" x14ac:dyDescent="0.2">
      <c r="A27" s="221"/>
      <c r="B27" s="222"/>
      <c r="D27" s="221" t="s">
        <v>705</v>
      </c>
      <c r="E27" s="221"/>
      <c r="F27" s="221"/>
      <c r="G27" s="221"/>
      <c r="H27" s="221"/>
      <c r="I27" s="221"/>
      <c r="J27" s="221"/>
      <c r="K27" s="221"/>
      <c r="L27" s="221"/>
      <c r="M27" s="221"/>
      <c r="N27" s="221"/>
      <c r="O27" s="221"/>
      <c r="P27" s="221"/>
      <c r="Q27" s="222"/>
      <c r="R27" s="222"/>
      <c r="S27" s="222"/>
      <c r="T27" s="222"/>
    </row>
    <row r="28" spans="1:20" ht="14.25" x14ac:dyDescent="0.2">
      <c r="A28" s="221"/>
      <c r="B28" s="222"/>
      <c r="D28" s="221" t="s">
        <v>706</v>
      </c>
      <c r="E28" s="221"/>
      <c r="F28" s="221"/>
      <c r="G28" s="221"/>
      <c r="H28" s="221"/>
      <c r="I28" s="221"/>
      <c r="J28" s="221"/>
      <c r="K28" s="221"/>
      <c r="L28" s="221"/>
      <c r="M28" s="221"/>
      <c r="N28" s="221"/>
      <c r="O28" s="221"/>
      <c r="P28" s="221"/>
      <c r="Q28" s="222"/>
      <c r="R28" s="222"/>
      <c r="S28" s="222"/>
      <c r="T28" s="222"/>
    </row>
    <row r="29" spans="1:20" ht="14.25" x14ac:dyDescent="0.2">
      <c r="A29" s="221"/>
      <c r="B29" s="222"/>
      <c r="D29" s="221" t="s">
        <v>707</v>
      </c>
      <c r="E29" s="221"/>
      <c r="F29" s="221"/>
      <c r="G29" s="221"/>
      <c r="H29" s="221"/>
      <c r="I29" s="221"/>
      <c r="J29" s="221"/>
      <c r="K29" s="221"/>
      <c r="L29" s="221"/>
      <c r="M29" s="221"/>
      <c r="N29" s="221"/>
      <c r="O29" s="221"/>
      <c r="P29" s="221"/>
      <c r="Q29" s="222"/>
      <c r="R29" s="222"/>
      <c r="S29" s="222"/>
      <c r="T29" s="222"/>
    </row>
    <row r="30" spans="1:20" ht="14.25" x14ac:dyDescent="0.2">
      <c r="A30" s="221"/>
      <c r="B30" s="222"/>
      <c r="D30" s="221" t="s">
        <v>708</v>
      </c>
      <c r="E30" s="221"/>
      <c r="F30" s="221"/>
      <c r="G30" s="221"/>
      <c r="H30" s="221"/>
      <c r="I30" s="221"/>
      <c r="J30" s="221"/>
      <c r="K30" s="221"/>
      <c r="L30" s="221"/>
      <c r="M30" s="221"/>
      <c r="N30" s="221"/>
      <c r="O30" s="221"/>
      <c r="P30" s="221"/>
      <c r="Q30" s="222"/>
      <c r="R30" s="222"/>
      <c r="S30" s="222"/>
      <c r="T30" s="222"/>
    </row>
    <row r="31" spans="1:20" ht="14.25" x14ac:dyDescent="0.2">
      <c r="A31" s="221"/>
      <c r="B31" s="221" t="s">
        <v>709</v>
      </c>
      <c r="D31" s="219" t="s">
        <v>842</v>
      </c>
      <c r="E31" s="221"/>
      <c r="F31" s="221"/>
      <c r="G31" s="221"/>
      <c r="H31" s="221"/>
      <c r="I31" s="221"/>
      <c r="J31" s="221"/>
      <c r="K31" s="221"/>
      <c r="L31" s="221"/>
      <c r="M31" s="221"/>
      <c r="N31" s="221"/>
      <c r="O31" s="221"/>
      <c r="P31" s="221"/>
      <c r="Q31" s="222"/>
      <c r="R31" s="222"/>
      <c r="S31" s="222"/>
      <c r="T31" s="222"/>
    </row>
    <row r="32" spans="1:20" ht="14.25" x14ac:dyDescent="0.2">
      <c r="A32" s="221"/>
      <c r="B32" s="221" t="s">
        <v>711</v>
      </c>
      <c r="D32" s="221" t="s">
        <v>712</v>
      </c>
      <c r="E32" s="221"/>
      <c r="F32" s="221"/>
      <c r="G32" s="221"/>
      <c r="H32" s="221"/>
      <c r="I32" s="221"/>
      <c r="J32" s="221"/>
      <c r="K32" s="221"/>
      <c r="L32" s="221"/>
      <c r="M32" s="221"/>
      <c r="N32" s="221"/>
      <c r="O32" s="221"/>
      <c r="P32" s="221"/>
      <c r="Q32" s="222"/>
      <c r="R32" s="222"/>
      <c r="S32" s="222"/>
      <c r="T32" s="222"/>
    </row>
    <row r="33" spans="1:20" ht="14.25" x14ac:dyDescent="0.2">
      <c r="A33" s="222"/>
      <c r="B33" s="222" t="s">
        <v>713</v>
      </c>
      <c r="D33" s="222" t="s">
        <v>714</v>
      </c>
      <c r="E33" s="222"/>
      <c r="F33" s="222"/>
      <c r="G33" s="222"/>
      <c r="H33" s="222"/>
      <c r="I33" s="222"/>
      <c r="J33" s="222"/>
      <c r="K33" s="222"/>
      <c r="L33" s="222"/>
      <c r="M33" s="222"/>
      <c r="N33" s="222"/>
      <c r="O33" s="222"/>
      <c r="P33" s="222"/>
      <c r="Q33" s="222"/>
      <c r="R33" s="222"/>
      <c r="S33" s="222"/>
      <c r="T33" s="222"/>
    </row>
  </sheetData>
  <mergeCells count="5">
    <mergeCell ref="B7:M8"/>
    <mergeCell ref="A19:A20"/>
    <mergeCell ref="B23:M24"/>
    <mergeCell ref="B10:M10"/>
    <mergeCell ref="B14:M14"/>
  </mergeCells>
  <hyperlinks>
    <hyperlink ref="B19" r:id="rId1" xr:uid="{00000000-0004-0000-0000-000001000000}"/>
    <hyperlink ref="B21" r:id="rId2" xr:uid="{00000000-0004-0000-0000-000002000000}"/>
    <hyperlink ref="B20" r:id="rId3" xr:uid="{00000000-0004-0000-0000-000003000000}"/>
    <hyperlink ref="B15" r:id="rId4" xr:uid="{92D4AFCD-C116-4E79-B6F3-36E1443A8CE3}"/>
    <hyperlink ref="D31" r:id="rId5" xr:uid="{99A4C358-E0B3-49AA-8DBE-2FCB1D150E7A}"/>
  </hyperlinks>
  <pageMargins left="0.70866141732283472" right="0.70866141732283472" top="0.74803149606299213" bottom="0.74803149606299213" header="0.31496062992125984" footer="0.31496062992125984"/>
  <pageSetup paperSize="9" scale="90" orientation="landscape"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25"/>
  <sheetViews>
    <sheetView showGridLines="0" zoomScaleNormal="100" workbookViewId="0"/>
  </sheetViews>
  <sheetFormatPr defaultColWidth="7.28515625" defaultRowHeight="12.75" x14ac:dyDescent="0.2"/>
  <cols>
    <col min="1" max="1" width="7.28515625" style="16"/>
    <col min="2" max="2" width="7.28515625" style="17"/>
    <col min="3" max="26" width="7.7109375" style="17" customWidth="1"/>
    <col min="27" max="16384" width="7.28515625" style="17"/>
  </cols>
  <sheetData>
    <row r="1" spans="1:20" ht="14.45" customHeight="1" x14ac:dyDescent="0.2">
      <c r="A1" s="15" t="s">
        <v>526</v>
      </c>
      <c r="B1" s="16"/>
      <c r="C1" s="16"/>
      <c r="D1" s="16"/>
      <c r="E1" s="16"/>
      <c r="F1" s="16"/>
      <c r="G1" s="16"/>
      <c r="H1" s="16"/>
      <c r="I1" s="16"/>
      <c r="J1" s="16"/>
      <c r="K1" s="16"/>
      <c r="L1" s="16"/>
      <c r="M1" s="16"/>
      <c r="N1" s="16"/>
      <c r="P1" s="25" t="s">
        <v>520</v>
      </c>
      <c r="Q1" s="16"/>
      <c r="R1" s="16"/>
      <c r="S1" s="16"/>
      <c r="T1" s="16"/>
    </row>
    <row r="3" spans="1:20" ht="12.75" customHeight="1" x14ac:dyDescent="0.2">
      <c r="B3" s="366" t="s">
        <v>28</v>
      </c>
      <c r="C3" s="366"/>
      <c r="D3" s="366"/>
      <c r="E3" s="366"/>
      <c r="F3" s="366"/>
      <c r="G3" s="366"/>
      <c r="H3" s="369" t="s">
        <v>40</v>
      </c>
      <c r="I3" s="366"/>
      <c r="J3" s="366"/>
      <c r="K3" s="366"/>
      <c r="L3" s="366"/>
      <c r="M3" s="366"/>
    </row>
    <row r="4" spans="1:20" ht="12.75" customHeight="1" x14ac:dyDescent="0.2">
      <c r="A4" s="367" t="s">
        <v>34</v>
      </c>
      <c r="B4" s="366" t="s">
        <v>1</v>
      </c>
      <c r="C4" s="366"/>
      <c r="D4" s="366" t="s">
        <v>21</v>
      </c>
      <c r="E4" s="366"/>
      <c r="F4" s="366" t="s">
        <v>22</v>
      </c>
      <c r="G4" s="366"/>
      <c r="H4" s="369" t="s">
        <v>1</v>
      </c>
      <c r="I4" s="366"/>
      <c r="J4" s="366" t="s">
        <v>21</v>
      </c>
      <c r="K4" s="366"/>
      <c r="L4" s="366" t="s">
        <v>22</v>
      </c>
      <c r="M4" s="366"/>
    </row>
    <row r="5" spans="1:20" ht="12.75" customHeight="1" x14ac:dyDescent="0.2">
      <c r="A5" s="368"/>
      <c r="B5" s="169" t="s">
        <v>37</v>
      </c>
      <c r="C5" s="169" t="s">
        <v>38</v>
      </c>
      <c r="D5" s="169" t="s">
        <v>37</v>
      </c>
      <c r="E5" s="169" t="s">
        <v>38</v>
      </c>
      <c r="F5" s="169" t="s">
        <v>37</v>
      </c>
      <c r="G5" s="169" t="s">
        <v>38</v>
      </c>
      <c r="H5" s="170" t="s">
        <v>37</v>
      </c>
      <c r="I5" s="169" t="s">
        <v>38</v>
      </c>
      <c r="J5" s="169" t="s">
        <v>37</v>
      </c>
      <c r="K5" s="169" t="s">
        <v>38</v>
      </c>
      <c r="L5" s="169" t="s">
        <v>37</v>
      </c>
      <c r="M5" s="169" t="s">
        <v>38</v>
      </c>
    </row>
    <row r="6" spans="1:20" ht="15" customHeight="1" x14ac:dyDescent="0.2">
      <c r="A6" s="150" t="s">
        <v>316</v>
      </c>
      <c r="B6" s="171">
        <v>16419</v>
      </c>
      <c r="C6" s="172">
        <v>2806.5247236613686</v>
      </c>
      <c r="D6" s="173">
        <v>8864</v>
      </c>
      <c r="E6" s="172">
        <v>3067.1785235836601</v>
      </c>
      <c r="F6" s="173">
        <v>7554</v>
      </c>
      <c r="G6" s="172">
        <v>2553.9974290650252</v>
      </c>
      <c r="H6" s="174">
        <v>70377</v>
      </c>
      <c r="I6" s="172">
        <v>2114.5626215370448</v>
      </c>
      <c r="J6" s="171">
        <v>35495</v>
      </c>
      <c r="K6" s="172">
        <v>2210.1990722025489</v>
      </c>
      <c r="L6" s="171">
        <v>34882</v>
      </c>
      <c r="M6" s="172">
        <v>2013.27484156428</v>
      </c>
    </row>
    <row r="7" spans="1:20" ht="15" customHeight="1" x14ac:dyDescent="0.2">
      <c r="A7" s="175" t="s">
        <v>317</v>
      </c>
      <c r="B7" s="176">
        <v>16823</v>
      </c>
      <c r="C7" s="177">
        <v>2860.133685836136</v>
      </c>
      <c r="D7" s="178">
        <v>9164</v>
      </c>
      <c r="E7" s="177">
        <v>3153.9649917241481</v>
      </c>
      <c r="F7" s="178">
        <v>7659</v>
      </c>
      <c r="G7" s="177">
        <v>2575.9806139378948</v>
      </c>
      <c r="H7" s="179">
        <v>70611</v>
      </c>
      <c r="I7" s="177">
        <v>2072.56381015125</v>
      </c>
      <c r="J7" s="176">
        <v>35715</v>
      </c>
      <c r="K7" s="177">
        <v>2171.0313110965317</v>
      </c>
      <c r="L7" s="176">
        <v>34894</v>
      </c>
      <c r="M7" s="177">
        <v>1968.3086399862623</v>
      </c>
    </row>
    <row r="8" spans="1:20" ht="15" customHeight="1" x14ac:dyDescent="0.2">
      <c r="A8" s="150" t="s">
        <v>318</v>
      </c>
      <c r="B8" s="171">
        <v>17130</v>
      </c>
      <c r="C8" s="172">
        <v>2876.6174603088739</v>
      </c>
      <c r="D8" s="173">
        <v>9361</v>
      </c>
      <c r="E8" s="172">
        <v>3193.1655674714711</v>
      </c>
      <c r="F8" s="173">
        <v>7767</v>
      </c>
      <c r="G8" s="172">
        <v>2571.3155889761479</v>
      </c>
      <c r="H8" s="174">
        <v>70693</v>
      </c>
      <c r="I8" s="172">
        <v>2033.1386931338748</v>
      </c>
      <c r="J8" s="171">
        <v>35605</v>
      </c>
      <c r="K8" s="172">
        <v>2124.6791824417819</v>
      </c>
      <c r="L8" s="171">
        <v>35086</v>
      </c>
      <c r="M8" s="172">
        <v>1937.6301103080575</v>
      </c>
    </row>
    <row r="9" spans="1:20" ht="15" customHeight="1" x14ac:dyDescent="0.2">
      <c r="A9" s="175" t="s">
        <v>319</v>
      </c>
      <c r="B9" s="176">
        <v>17418</v>
      </c>
      <c r="C9" s="177">
        <v>2882.693816332227</v>
      </c>
      <c r="D9" s="178">
        <v>9568</v>
      </c>
      <c r="E9" s="177">
        <v>3236.4647487536945</v>
      </c>
      <c r="F9" s="178">
        <v>7849</v>
      </c>
      <c r="G9" s="177">
        <v>2545.3767587359607</v>
      </c>
      <c r="H9" s="179">
        <v>72051</v>
      </c>
      <c r="I9" s="177">
        <v>2051.890202050778</v>
      </c>
      <c r="J9" s="176">
        <v>36342</v>
      </c>
      <c r="K9" s="177">
        <v>2147.9882476976795</v>
      </c>
      <c r="L9" s="176">
        <v>35708</v>
      </c>
      <c r="M9" s="177">
        <v>1952.7487220538053</v>
      </c>
    </row>
    <row r="10" spans="1:20" ht="15" customHeight="1" x14ac:dyDescent="0.2">
      <c r="A10" s="150" t="s">
        <v>320</v>
      </c>
      <c r="B10" s="171">
        <v>18527</v>
      </c>
      <c r="C10" s="172">
        <v>3043.4496290994362</v>
      </c>
      <c r="D10" s="173">
        <v>10243</v>
      </c>
      <c r="E10" s="172">
        <v>3453.0744482037726</v>
      </c>
      <c r="F10" s="173">
        <v>8282</v>
      </c>
      <c r="G10" s="172">
        <v>2659.5087402546928</v>
      </c>
      <c r="H10" s="174">
        <v>73527</v>
      </c>
      <c r="I10" s="172">
        <v>2077.8311307852832</v>
      </c>
      <c r="J10" s="171">
        <v>37456</v>
      </c>
      <c r="K10" s="172">
        <v>2196.7166383720933</v>
      </c>
      <c r="L10" s="171">
        <v>36070</v>
      </c>
      <c r="M10" s="172">
        <v>1957.5395971468049</v>
      </c>
    </row>
    <row r="11" spans="1:20" ht="15" customHeight="1" x14ac:dyDescent="0.2">
      <c r="A11" s="175" t="s">
        <v>321</v>
      </c>
      <c r="B11" s="176">
        <v>20018</v>
      </c>
      <c r="C11" s="177">
        <v>3255.7748940623705</v>
      </c>
      <c r="D11" s="178">
        <v>11117</v>
      </c>
      <c r="E11" s="177">
        <v>3720.3313069771593</v>
      </c>
      <c r="F11" s="178">
        <v>8900</v>
      </c>
      <c r="G11" s="177">
        <v>2822.9110939534703</v>
      </c>
      <c r="H11" s="179">
        <v>76644</v>
      </c>
      <c r="I11" s="177">
        <v>2148.9977069000624</v>
      </c>
      <c r="J11" s="176">
        <v>39082</v>
      </c>
      <c r="K11" s="177">
        <v>2270.8543572908102</v>
      </c>
      <c r="L11" s="176">
        <v>37561</v>
      </c>
      <c r="M11" s="177">
        <v>2026.7670132366463</v>
      </c>
    </row>
    <row r="12" spans="1:20" ht="15" customHeight="1" x14ac:dyDescent="0.2">
      <c r="A12" s="150" t="s">
        <v>322</v>
      </c>
      <c r="B12" s="171">
        <v>21158</v>
      </c>
      <c r="C12" s="172">
        <v>3408.1212809429558</v>
      </c>
      <c r="D12" s="173">
        <v>11937</v>
      </c>
      <c r="E12" s="172">
        <v>3948.2339899478029</v>
      </c>
      <c r="F12" s="173">
        <v>9220</v>
      </c>
      <c r="G12" s="172">
        <v>2901.0284072157406</v>
      </c>
      <c r="H12" s="174">
        <v>79413</v>
      </c>
      <c r="I12" s="172">
        <v>2222.4688095724864</v>
      </c>
      <c r="J12" s="171">
        <v>40680</v>
      </c>
      <c r="K12" s="172">
        <v>2352.3447756698697</v>
      </c>
      <c r="L12" s="171">
        <v>38733</v>
      </c>
      <c r="M12" s="172">
        <v>2092.6372135418892</v>
      </c>
    </row>
    <row r="13" spans="1:20" ht="15" customHeight="1" x14ac:dyDescent="0.2">
      <c r="A13" s="175" t="s">
        <v>323</v>
      </c>
      <c r="B13" s="176">
        <v>23232</v>
      </c>
      <c r="C13" s="177">
        <v>3692.7809497939566</v>
      </c>
      <c r="D13" s="178">
        <v>13390</v>
      </c>
      <c r="E13" s="177">
        <v>4360.0770455460497</v>
      </c>
      <c r="F13" s="178">
        <v>9842</v>
      </c>
      <c r="G13" s="177">
        <v>3063.7441608100721</v>
      </c>
      <c r="H13" s="179">
        <v>87034</v>
      </c>
      <c r="I13" s="177">
        <v>2397.4602073606293</v>
      </c>
      <c r="J13" s="176">
        <v>45153</v>
      </c>
      <c r="K13" s="177">
        <v>2578.9875847926314</v>
      </c>
      <c r="L13" s="176">
        <v>41881</v>
      </c>
      <c r="M13" s="177">
        <v>2214.8083792677762</v>
      </c>
    </row>
    <row r="14" spans="1:20" ht="15" customHeight="1" x14ac:dyDescent="0.2">
      <c r="A14" s="150" t="s">
        <v>324</v>
      </c>
      <c r="B14" s="171">
        <v>25403</v>
      </c>
      <c r="C14" s="172">
        <v>3988.7739400815235</v>
      </c>
      <c r="D14" s="173">
        <v>14786</v>
      </c>
      <c r="E14" s="172">
        <v>4782.2271000729615</v>
      </c>
      <c r="F14" s="173">
        <v>10617</v>
      </c>
      <c r="G14" s="172">
        <v>3247.4848866189805</v>
      </c>
      <c r="H14" s="174">
        <v>91242</v>
      </c>
      <c r="I14" s="172">
        <v>2494.1837423600673</v>
      </c>
      <c r="J14" s="171">
        <v>48082</v>
      </c>
      <c r="K14" s="172">
        <v>2721.8958375659258</v>
      </c>
      <c r="L14" s="171">
        <v>43159</v>
      </c>
      <c r="M14" s="172">
        <v>2264.8035467272789</v>
      </c>
    </row>
    <row r="15" spans="1:20" ht="15" customHeight="1" x14ac:dyDescent="0.2">
      <c r="A15" s="175" t="s">
        <v>325</v>
      </c>
      <c r="B15" s="176">
        <v>27017</v>
      </c>
      <c r="C15" s="177">
        <v>4217</v>
      </c>
      <c r="D15" s="178">
        <v>15516</v>
      </c>
      <c r="E15" s="177">
        <v>4986.6000000000004</v>
      </c>
      <c r="F15" s="178">
        <v>11501</v>
      </c>
      <c r="G15" s="177">
        <v>3501.9</v>
      </c>
      <c r="H15" s="179">
        <v>95134</v>
      </c>
      <c r="I15" s="177">
        <v>2593.4</v>
      </c>
      <c r="J15" s="176">
        <v>49841</v>
      </c>
      <c r="K15" s="177">
        <v>2807.4</v>
      </c>
      <c r="L15" s="176">
        <v>45293</v>
      </c>
      <c r="M15" s="177">
        <v>2377.1999999999998</v>
      </c>
    </row>
    <row r="16" spans="1:20" ht="15" customHeight="1" x14ac:dyDescent="0.2">
      <c r="A16" s="150" t="s">
        <v>326</v>
      </c>
      <c r="B16" s="171">
        <v>28234</v>
      </c>
      <c r="C16" s="172">
        <v>4338</v>
      </c>
      <c r="D16" s="173">
        <v>16019</v>
      </c>
      <c r="E16" s="172">
        <v>5041</v>
      </c>
      <c r="F16" s="173">
        <v>12215</v>
      </c>
      <c r="G16" s="172">
        <v>3676.5</v>
      </c>
      <c r="H16" s="174">
        <v>97630</v>
      </c>
      <c r="I16" s="172">
        <v>2660.8</v>
      </c>
      <c r="J16" s="171">
        <v>50917</v>
      </c>
      <c r="K16" s="172">
        <v>2856.2</v>
      </c>
      <c r="L16" s="171">
        <v>46713</v>
      </c>
      <c r="M16" s="172">
        <v>2464.9</v>
      </c>
    </row>
    <row r="17" spans="1:13" ht="15" customHeight="1" x14ac:dyDescent="0.2">
      <c r="A17" s="175" t="s">
        <v>39</v>
      </c>
      <c r="B17" s="176">
        <v>29768</v>
      </c>
      <c r="C17" s="177">
        <v>4499.8999999999996</v>
      </c>
      <c r="D17" s="178">
        <v>16704</v>
      </c>
      <c r="E17" s="177">
        <v>5271.8</v>
      </c>
      <c r="F17" s="178">
        <v>13064</v>
      </c>
      <c r="G17" s="177">
        <v>3802.8</v>
      </c>
      <c r="H17" s="179">
        <v>101119</v>
      </c>
      <c r="I17" s="177">
        <v>2797.5</v>
      </c>
      <c r="J17" s="176">
        <v>51839</v>
      </c>
      <c r="K17" s="177">
        <v>2951.5</v>
      </c>
      <c r="L17" s="176">
        <v>49280</v>
      </c>
      <c r="M17" s="177">
        <v>2648.7</v>
      </c>
    </row>
    <row r="18" spans="1:13" x14ac:dyDescent="0.2">
      <c r="I18" s="112"/>
    </row>
    <row r="19" spans="1:13" ht="15" x14ac:dyDescent="0.25">
      <c r="A19" s="23" t="s">
        <v>509</v>
      </c>
      <c r="B19"/>
      <c r="C19"/>
      <c r="D19"/>
      <c r="E19"/>
      <c r="F19"/>
      <c r="G19"/>
      <c r="H19"/>
      <c r="I19"/>
      <c r="J19"/>
      <c r="K19"/>
      <c r="L19"/>
      <c r="M19"/>
    </row>
    <row r="20" spans="1:13" ht="15" x14ac:dyDescent="0.25">
      <c r="A20" s="23" t="s">
        <v>511</v>
      </c>
      <c r="B20"/>
      <c r="C20"/>
      <c r="D20"/>
      <c r="E20"/>
      <c r="F20"/>
      <c r="G20"/>
      <c r="H20"/>
      <c r="I20"/>
      <c r="J20"/>
      <c r="K20"/>
      <c r="L20"/>
      <c r="M20"/>
    </row>
    <row r="21" spans="1:13" ht="24.95" customHeight="1" x14ac:dyDescent="0.2">
      <c r="A21" s="365" t="s">
        <v>507</v>
      </c>
      <c r="B21" s="365"/>
      <c r="C21" s="365"/>
      <c r="D21" s="365"/>
      <c r="E21" s="365"/>
      <c r="F21" s="365"/>
      <c r="G21" s="365"/>
      <c r="H21" s="365"/>
      <c r="I21" s="365"/>
      <c r="J21" s="365"/>
      <c r="K21" s="365"/>
      <c r="L21" s="365"/>
      <c r="M21" s="365"/>
    </row>
    <row r="22" spans="1:13" ht="15" x14ac:dyDescent="0.25">
      <c r="A22" s="23" t="s">
        <v>518</v>
      </c>
      <c r="B22"/>
      <c r="C22"/>
      <c r="D22"/>
      <c r="E22"/>
      <c r="F22"/>
      <c r="G22"/>
      <c r="H22"/>
      <c r="I22"/>
      <c r="J22"/>
      <c r="K22"/>
      <c r="L22"/>
      <c r="M22"/>
    </row>
    <row r="23" spans="1:13" ht="15" x14ac:dyDescent="0.25">
      <c r="A23" s="23" t="s">
        <v>521</v>
      </c>
      <c r="B23"/>
      <c r="C23"/>
      <c r="D23"/>
      <c r="E23"/>
      <c r="F23"/>
      <c r="G23"/>
      <c r="H23"/>
      <c r="I23"/>
      <c r="J23"/>
      <c r="K23"/>
      <c r="L23"/>
      <c r="M23"/>
    </row>
    <row r="25" spans="1:13" x14ac:dyDescent="0.2">
      <c r="A25" s="23" t="s">
        <v>512</v>
      </c>
    </row>
  </sheetData>
  <mergeCells count="10">
    <mergeCell ref="A21:M21"/>
    <mergeCell ref="A4:A5"/>
    <mergeCell ref="B3:G3"/>
    <mergeCell ref="H3:M3"/>
    <mergeCell ref="B4:C4"/>
    <mergeCell ref="D4:E4"/>
    <mergeCell ref="F4:G4"/>
    <mergeCell ref="H4:I4"/>
    <mergeCell ref="J4:K4"/>
    <mergeCell ref="L4:M4"/>
  </mergeCells>
  <conditionalFormatting sqref="B6:B17 D6:D17 F6:F17">
    <cfRule type="cellIs" dxfId="7" priority="1" operator="greaterThanOrEqual">
      <formula>10000</formula>
    </cfRule>
  </conditionalFormatting>
  <hyperlinks>
    <hyperlink ref="P1" location="Contents!A1" display="Return to Contents" xr:uid="{00000000-0004-0000-0900-000000000000}"/>
  </hyperlinks>
  <pageMargins left="0.70866141732283472" right="0.70866141732283472" top="0.74803149606299213" bottom="0.74803149606299213" header="0.31496062992125984" footer="0.31496062992125984"/>
  <pageSetup paperSize="9" fitToHeight="0" orientation="landscape" r:id="rId1"/>
  <headerFooter>
    <oddHeader>&amp;C&amp;"Arial,Regular"&amp;10Mental Health and Addiction: Service Use 2012/13</oddHeader>
    <oddFooter>&amp;R&amp;"Arial,Regular"&amp;10Page &amp;P of &amp;N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T678"/>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52.140625" style="9" bestFit="1" customWidth="1"/>
    <col min="2" max="2" width="7.7109375" style="9" customWidth="1"/>
    <col min="3" max="7" width="7.7109375" style="10" customWidth="1"/>
    <col min="8" max="16384" width="9.140625" style="10"/>
  </cols>
  <sheetData>
    <row r="1" spans="1:20" ht="12.75" customHeight="1" x14ac:dyDescent="0.2">
      <c r="A1" s="14" t="s">
        <v>537</v>
      </c>
      <c r="C1" s="9"/>
      <c r="D1" s="9"/>
      <c r="E1" s="9"/>
      <c r="F1" s="9"/>
      <c r="G1" s="9"/>
      <c r="H1" s="9"/>
      <c r="I1" s="56" t="s">
        <v>520</v>
      </c>
      <c r="K1" s="9"/>
      <c r="L1" s="9"/>
      <c r="M1" s="9"/>
      <c r="N1" s="9"/>
      <c r="O1" s="9"/>
      <c r="P1" s="9"/>
      <c r="Q1" s="9"/>
      <c r="R1" s="9"/>
      <c r="S1" s="9"/>
      <c r="T1" s="9"/>
    </row>
    <row r="3" spans="1:20" ht="12.75" customHeight="1" x14ac:dyDescent="0.2">
      <c r="A3" s="358" t="s">
        <v>264</v>
      </c>
      <c r="B3" s="10"/>
      <c r="D3" s="362" t="s">
        <v>41</v>
      </c>
      <c r="E3" s="362"/>
      <c r="F3" s="362"/>
      <c r="G3" s="362"/>
    </row>
    <row r="4" spans="1:20" ht="12.75" customHeight="1" x14ac:dyDescent="0.2">
      <c r="A4" s="370"/>
      <c r="B4" s="50" t="s">
        <v>27</v>
      </c>
      <c r="C4" s="98" t="s">
        <v>1</v>
      </c>
      <c r="D4" s="99" t="s">
        <v>28</v>
      </c>
      <c r="E4" s="99" t="s">
        <v>23</v>
      </c>
      <c r="F4" s="99" t="s">
        <v>24</v>
      </c>
      <c r="G4" s="99" t="s">
        <v>25</v>
      </c>
    </row>
    <row r="5" spans="1:20" ht="12.75" customHeight="1" x14ac:dyDescent="0.2">
      <c r="A5" s="364" t="s">
        <v>42</v>
      </c>
      <c r="B5" s="42" t="s">
        <v>1</v>
      </c>
      <c r="C5" s="13">
        <v>504</v>
      </c>
      <c r="D5" s="13">
        <v>262</v>
      </c>
      <c r="E5" s="13">
        <v>6</v>
      </c>
      <c r="F5" s="13">
        <v>4</v>
      </c>
      <c r="G5" s="13">
        <v>232</v>
      </c>
    </row>
    <row r="6" spans="1:20" ht="12.75" customHeight="1" x14ac:dyDescent="0.2">
      <c r="A6" s="364"/>
      <c r="B6" s="42" t="s">
        <v>21</v>
      </c>
      <c r="C6" s="13">
        <v>312</v>
      </c>
      <c r="D6" s="13">
        <v>153</v>
      </c>
      <c r="E6" s="13">
        <v>6</v>
      </c>
      <c r="F6" s="13">
        <v>2</v>
      </c>
      <c r="G6" s="13">
        <v>151</v>
      </c>
    </row>
    <row r="7" spans="1:20" ht="12.75" customHeight="1" x14ac:dyDescent="0.2">
      <c r="A7" s="364"/>
      <c r="B7" s="42" t="s">
        <v>22</v>
      </c>
      <c r="C7" s="13">
        <v>192</v>
      </c>
      <c r="D7" s="13">
        <v>109</v>
      </c>
      <c r="E7" s="13">
        <v>0</v>
      </c>
      <c r="F7" s="13">
        <v>2</v>
      </c>
      <c r="G7" s="13">
        <v>81</v>
      </c>
    </row>
    <row r="8" spans="1:20" ht="12.75" customHeight="1" x14ac:dyDescent="0.2">
      <c r="A8" s="363" t="s">
        <v>43</v>
      </c>
      <c r="B8" s="43" t="s">
        <v>1</v>
      </c>
      <c r="C8" s="30">
        <v>713</v>
      </c>
      <c r="D8" s="30">
        <v>122</v>
      </c>
      <c r="E8" s="30">
        <v>7</v>
      </c>
      <c r="F8" s="30">
        <v>7</v>
      </c>
      <c r="G8" s="30">
        <v>577</v>
      </c>
    </row>
    <row r="9" spans="1:20" ht="12.75" customHeight="1" x14ac:dyDescent="0.2">
      <c r="A9" s="363"/>
      <c r="B9" s="43" t="s">
        <v>21</v>
      </c>
      <c r="C9" s="30">
        <v>396</v>
      </c>
      <c r="D9" s="30">
        <v>87</v>
      </c>
      <c r="E9" s="30">
        <v>2</v>
      </c>
      <c r="F9" s="30">
        <v>5</v>
      </c>
      <c r="G9" s="30">
        <v>302</v>
      </c>
    </row>
    <row r="10" spans="1:20" ht="12.75" customHeight="1" x14ac:dyDescent="0.2">
      <c r="A10" s="363"/>
      <c r="B10" s="43" t="s">
        <v>22</v>
      </c>
      <c r="C10" s="30">
        <v>317</v>
      </c>
      <c r="D10" s="30">
        <v>35</v>
      </c>
      <c r="E10" s="30">
        <v>5</v>
      </c>
      <c r="F10" s="30">
        <v>2</v>
      </c>
      <c r="G10" s="30">
        <v>275</v>
      </c>
    </row>
    <row r="11" spans="1:20" ht="12.75" customHeight="1" x14ac:dyDescent="0.2">
      <c r="A11" s="364" t="s">
        <v>44</v>
      </c>
      <c r="B11" s="42" t="s">
        <v>1</v>
      </c>
      <c r="C11" s="13">
        <v>665</v>
      </c>
      <c r="D11" s="13">
        <v>165</v>
      </c>
      <c r="E11" s="13">
        <v>103</v>
      </c>
      <c r="F11" s="13">
        <v>110</v>
      </c>
      <c r="G11" s="13">
        <v>287</v>
      </c>
    </row>
    <row r="12" spans="1:20" ht="12.75" customHeight="1" x14ac:dyDescent="0.2">
      <c r="A12" s="364"/>
      <c r="B12" s="42" t="s">
        <v>21</v>
      </c>
      <c r="C12" s="13">
        <v>312</v>
      </c>
      <c r="D12" s="13">
        <v>90</v>
      </c>
      <c r="E12" s="13">
        <v>59</v>
      </c>
      <c r="F12" s="13">
        <v>41</v>
      </c>
      <c r="G12" s="13">
        <v>122</v>
      </c>
    </row>
    <row r="13" spans="1:20" ht="12.75" customHeight="1" x14ac:dyDescent="0.2">
      <c r="A13" s="364"/>
      <c r="B13" s="42" t="s">
        <v>22</v>
      </c>
      <c r="C13" s="13">
        <v>353</v>
      </c>
      <c r="D13" s="13">
        <v>75</v>
      </c>
      <c r="E13" s="13">
        <v>44</v>
      </c>
      <c r="F13" s="13">
        <v>69</v>
      </c>
      <c r="G13" s="13">
        <v>165</v>
      </c>
    </row>
    <row r="14" spans="1:20" ht="12.75" customHeight="1" x14ac:dyDescent="0.2">
      <c r="A14" s="363" t="s">
        <v>45</v>
      </c>
      <c r="B14" s="43" t="s">
        <v>1</v>
      </c>
      <c r="C14" s="30">
        <v>62</v>
      </c>
      <c r="D14" s="30">
        <v>27</v>
      </c>
      <c r="E14" s="30">
        <v>0</v>
      </c>
      <c r="F14" s="30">
        <v>2</v>
      </c>
      <c r="G14" s="30">
        <v>33</v>
      </c>
    </row>
    <row r="15" spans="1:20" ht="12.75" customHeight="1" x14ac:dyDescent="0.2">
      <c r="A15" s="363"/>
      <c r="B15" s="43" t="s">
        <v>21</v>
      </c>
      <c r="C15" s="30">
        <v>40</v>
      </c>
      <c r="D15" s="30">
        <v>14</v>
      </c>
      <c r="E15" s="30">
        <v>0</v>
      </c>
      <c r="F15" s="30">
        <v>2</v>
      </c>
      <c r="G15" s="30">
        <v>24</v>
      </c>
    </row>
    <row r="16" spans="1:20" ht="12.75" customHeight="1" x14ac:dyDescent="0.2">
      <c r="A16" s="363"/>
      <c r="B16" s="43" t="s">
        <v>22</v>
      </c>
      <c r="C16" s="30">
        <v>22</v>
      </c>
      <c r="D16" s="30">
        <v>13</v>
      </c>
      <c r="E16" s="30">
        <v>0</v>
      </c>
      <c r="F16" s="30">
        <v>0</v>
      </c>
      <c r="G16" s="30">
        <v>9</v>
      </c>
    </row>
    <row r="17" spans="1:7" ht="12.75" customHeight="1" x14ac:dyDescent="0.2">
      <c r="A17" s="364" t="s">
        <v>46</v>
      </c>
      <c r="B17" s="42" t="s">
        <v>1</v>
      </c>
      <c r="C17" s="13">
        <v>144</v>
      </c>
      <c r="D17" s="13">
        <v>22</v>
      </c>
      <c r="E17" s="13">
        <v>19</v>
      </c>
      <c r="F17" s="13">
        <v>10</v>
      </c>
      <c r="G17" s="13">
        <v>93</v>
      </c>
    </row>
    <row r="18" spans="1:7" ht="12.75" customHeight="1" x14ac:dyDescent="0.2">
      <c r="A18" s="364"/>
      <c r="B18" s="42" t="s">
        <v>21</v>
      </c>
      <c r="C18" s="13">
        <v>96</v>
      </c>
      <c r="D18" s="13">
        <v>16</v>
      </c>
      <c r="E18" s="13">
        <v>13</v>
      </c>
      <c r="F18" s="13">
        <v>5</v>
      </c>
      <c r="G18" s="13">
        <v>62</v>
      </c>
    </row>
    <row r="19" spans="1:7" ht="12.75" customHeight="1" x14ac:dyDescent="0.2">
      <c r="A19" s="364"/>
      <c r="B19" s="42" t="s">
        <v>22</v>
      </c>
      <c r="C19" s="13">
        <v>48</v>
      </c>
      <c r="D19" s="13">
        <v>6</v>
      </c>
      <c r="E19" s="13">
        <v>6</v>
      </c>
      <c r="F19" s="13">
        <v>5</v>
      </c>
      <c r="G19" s="13">
        <v>31</v>
      </c>
    </row>
    <row r="20" spans="1:7" ht="12.75" customHeight="1" x14ac:dyDescent="0.2">
      <c r="A20" s="363" t="s">
        <v>47</v>
      </c>
      <c r="B20" s="43" t="s">
        <v>1</v>
      </c>
      <c r="C20" s="30">
        <v>257</v>
      </c>
      <c r="D20" s="30">
        <v>104</v>
      </c>
      <c r="E20" s="30">
        <v>2</v>
      </c>
      <c r="F20" s="30">
        <v>0</v>
      </c>
      <c r="G20" s="30">
        <v>151</v>
      </c>
    </row>
    <row r="21" spans="1:7" ht="12.75" customHeight="1" x14ac:dyDescent="0.2">
      <c r="A21" s="363"/>
      <c r="B21" s="43" t="s">
        <v>21</v>
      </c>
      <c r="C21" s="30">
        <v>135</v>
      </c>
      <c r="D21" s="30">
        <v>54</v>
      </c>
      <c r="E21" s="30">
        <v>2</v>
      </c>
      <c r="F21" s="30">
        <v>0</v>
      </c>
      <c r="G21" s="30">
        <v>79</v>
      </c>
    </row>
    <row r="22" spans="1:7" ht="12.75" customHeight="1" x14ac:dyDescent="0.2">
      <c r="A22" s="363"/>
      <c r="B22" s="43" t="s">
        <v>22</v>
      </c>
      <c r="C22" s="30">
        <v>122</v>
      </c>
      <c r="D22" s="30">
        <v>50</v>
      </c>
      <c r="E22" s="30">
        <v>0</v>
      </c>
      <c r="F22" s="30">
        <v>0</v>
      </c>
      <c r="G22" s="30">
        <v>72</v>
      </c>
    </row>
    <row r="23" spans="1:7" ht="12.75" customHeight="1" x14ac:dyDescent="0.2">
      <c r="A23" s="364" t="s">
        <v>48</v>
      </c>
      <c r="B23" s="42" t="s">
        <v>1</v>
      </c>
      <c r="C23" s="13">
        <v>245</v>
      </c>
      <c r="D23" s="13">
        <v>25</v>
      </c>
      <c r="E23" s="13">
        <v>2</v>
      </c>
      <c r="F23" s="13">
        <v>5</v>
      </c>
      <c r="G23" s="13">
        <v>213</v>
      </c>
    </row>
    <row r="24" spans="1:7" ht="12.75" customHeight="1" x14ac:dyDescent="0.2">
      <c r="A24" s="364"/>
      <c r="B24" s="42" t="s">
        <v>21</v>
      </c>
      <c r="C24" s="13">
        <v>87</v>
      </c>
      <c r="D24" s="13">
        <v>11</v>
      </c>
      <c r="E24" s="13">
        <v>0</v>
      </c>
      <c r="F24" s="13">
        <v>2</v>
      </c>
      <c r="G24" s="13">
        <v>74</v>
      </c>
    </row>
    <row r="25" spans="1:7" ht="12.75" customHeight="1" x14ac:dyDescent="0.2">
      <c r="A25" s="364"/>
      <c r="B25" s="42" t="s">
        <v>22</v>
      </c>
      <c r="C25" s="13">
        <v>158</v>
      </c>
      <c r="D25" s="13">
        <v>14</v>
      </c>
      <c r="E25" s="13">
        <v>2</v>
      </c>
      <c r="F25" s="13">
        <v>3</v>
      </c>
      <c r="G25" s="13">
        <v>139</v>
      </c>
    </row>
    <row r="26" spans="1:7" ht="12.75" customHeight="1" x14ac:dyDescent="0.2">
      <c r="A26" s="363" t="s">
        <v>49</v>
      </c>
      <c r="B26" s="43" t="s">
        <v>1</v>
      </c>
      <c r="C26" s="30">
        <v>397</v>
      </c>
      <c r="D26" s="30">
        <v>78</v>
      </c>
      <c r="E26" s="30">
        <v>13</v>
      </c>
      <c r="F26" s="30">
        <v>2</v>
      </c>
      <c r="G26" s="30">
        <v>304</v>
      </c>
    </row>
    <row r="27" spans="1:7" ht="12.75" customHeight="1" x14ac:dyDescent="0.2">
      <c r="A27" s="363"/>
      <c r="B27" s="43" t="s">
        <v>21</v>
      </c>
      <c r="C27" s="30">
        <v>252</v>
      </c>
      <c r="D27" s="30">
        <v>56</v>
      </c>
      <c r="E27" s="30">
        <v>8</v>
      </c>
      <c r="F27" s="30">
        <v>2</v>
      </c>
      <c r="G27" s="30">
        <v>186</v>
      </c>
    </row>
    <row r="28" spans="1:7" ht="12.75" customHeight="1" x14ac:dyDescent="0.2">
      <c r="A28" s="363"/>
      <c r="B28" s="43" t="s">
        <v>22</v>
      </c>
      <c r="C28" s="30">
        <v>145</v>
      </c>
      <c r="D28" s="30">
        <v>22</v>
      </c>
      <c r="E28" s="30">
        <v>5</v>
      </c>
      <c r="F28" s="30">
        <v>0</v>
      </c>
      <c r="G28" s="30">
        <v>118</v>
      </c>
    </row>
    <row r="29" spans="1:7" ht="12.75" customHeight="1" x14ac:dyDescent="0.2">
      <c r="A29" s="364" t="s">
        <v>50</v>
      </c>
      <c r="B29" s="42" t="s">
        <v>1</v>
      </c>
      <c r="C29" s="13">
        <v>124</v>
      </c>
      <c r="D29" s="13">
        <v>42</v>
      </c>
      <c r="E29" s="13">
        <v>2</v>
      </c>
      <c r="F29" s="13">
        <v>4</v>
      </c>
      <c r="G29" s="13">
        <v>76</v>
      </c>
    </row>
    <row r="30" spans="1:7" ht="12.75" customHeight="1" x14ac:dyDescent="0.2">
      <c r="A30" s="364"/>
      <c r="B30" s="42" t="s">
        <v>21</v>
      </c>
      <c r="C30" s="13">
        <v>89</v>
      </c>
      <c r="D30" s="13">
        <v>28</v>
      </c>
      <c r="E30" s="13">
        <v>1</v>
      </c>
      <c r="F30" s="13">
        <v>3</v>
      </c>
      <c r="G30" s="13">
        <v>57</v>
      </c>
    </row>
    <row r="31" spans="1:7" ht="12.75" customHeight="1" x14ac:dyDescent="0.2">
      <c r="A31" s="364"/>
      <c r="B31" s="42" t="s">
        <v>22</v>
      </c>
      <c r="C31" s="13">
        <v>35</v>
      </c>
      <c r="D31" s="13">
        <v>14</v>
      </c>
      <c r="E31" s="13">
        <v>1</v>
      </c>
      <c r="F31" s="13">
        <v>1</v>
      </c>
      <c r="G31" s="13">
        <v>19</v>
      </c>
    </row>
    <row r="32" spans="1:7" ht="12.75" customHeight="1" x14ac:dyDescent="0.2">
      <c r="A32" s="363" t="s">
        <v>51</v>
      </c>
      <c r="B32" s="43" t="s">
        <v>1</v>
      </c>
      <c r="C32" s="30">
        <v>431</v>
      </c>
      <c r="D32" s="30">
        <v>141</v>
      </c>
      <c r="E32" s="30">
        <v>18</v>
      </c>
      <c r="F32" s="30">
        <v>10</v>
      </c>
      <c r="G32" s="30">
        <v>262</v>
      </c>
    </row>
    <row r="33" spans="1:7" ht="12.75" customHeight="1" x14ac:dyDescent="0.2">
      <c r="A33" s="363"/>
      <c r="B33" s="43" t="s">
        <v>21</v>
      </c>
      <c r="C33" s="30">
        <v>289</v>
      </c>
      <c r="D33" s="30">
        <v>90</v>
      </c>
      <c r="E33" s="30">
        <v>11</v>
      </c>
      <c r="F33" s="30">
        <v>10</v>
      </c>
      <c r="G33" s="30">
        <v>178</v>
      </c>
    </row>
    <row r="34" spans="1:7" ht="12.75" customHeight="1" x14ac:dyDescent="0.2">
      <c r="A34" s="363"/>
      <c r="B34" s="43" t="s">
        <v>22</v>
      </c>
      <c r="C34" s="30">
        <v>142</v>
      </c>
      <c r="D34" s="30">
        <v>51</v>
      </c>
      <c r="E34" s="30">
        <v>7</v>
      </c>
      <c r="F34" s="30">
        <v>0</v>
      </c>
      <c r="G34" s="30">
        <v>84</v>
      </c>
    </row>
    <row r="35" spans="1:7" ht="12.75" customHeight="1" x14ac:dyDescent="0.2">
      <c r="A35" s="364" t="s">
        <v>52</v>
      </c>
      <c r="B35" s="42" t="s">
        <v>1</v>
      </c>
      <c r="C35" s="12">
        <v>11634</v>
      </c>
      <c r="D35" s="13">
        <v>1851</v>
      </c>
      <c r="E35" s="13">
        <v>1149</v>
      </c>
      <c r="F35" s="13">
        <v>1270</v>
      </c>
      <c r="G35" s="13">
        <v>7364</v>
      </c>
    </row>
    <row r="36" spans="1:7" ht="12.75" customHeight="1" x14ac:dyDescent="0.2">
      <c r="A36" s="364"/>
      <c r="B36" s="42" t="s">
        <v>21</v>
      </c>
      <c r="C36" s="13">
        <v>5420</v>
      </c>
      <c r="D36" s="13">
        <v>936</v>
      </c>
      <c r="E36" s="13">
        <v>602</v>
      </c>
      <c r="F36" s="13">
        <v>482</v>
      </c>
      <c r="G36" s="13">
        <v>3400</v>
      </c>
    </row>
    <row r="37" spans="1:7" ht="12.75" customHeight="1" x14ac:dyDescent="0.2">
      <c r="A37" s="364"/>
      <c r="B37" s="42" t="s">
        <v>22</v>
      </c>
      <c r="C37" s="13">
        <v>6214</v>
      </c>
      <c r="D37" s="13">
        <v>915</v>
      </c>
      <c r="E37" s="13">
        <v>547</v>
      </c>
      <c r="F37" s="13">
        <v>788</v>
      </c>
      <c r="G37" s="13">
        <v>3964</v>
      </c>
    </row>
    <row r="38" spans="1:7" ht="12.75" customHeight="1" x14ac:dyDescent="0.2">
      <c r="A38" s="363" t="s">
        <v>53</v>
      </c>
      <c r="B38" s="43" t="s">
        <v>1</v>
      </c>
      <c r="C38" s="30">
        <v>30</v>
      </c>
      <c r="D38" s="30">
        <v>11</v>
      </c>
      <c r="E38" s="30">
        <v>0</v>
      </c>
      <c r="F38" s="30">
        <v>0</v>
      </c>
      <c r="G38" s="30">
        <v>19</v>
      </c>
    </row>
    <row r="39" spans="1:7" ht="12.75" customHeight="1" x14ac:dyDescent="0.2">
      <c r="A39" s="363"/>
      <c r="B39" s="43" t="s">
        <v>21</v>
      </c>
      <c r="C39" s="30">
        <v>27</v>
      </c>
      <c r="D39" s="30">
        <v>10</v>
      </c>
      <c r="E39" s="30">
        <v>0</v>
      </c>
      <c r="F39" s="30">
        <v>0</v>
      </c>
      <c r="G39" s="30">
        <v>17</v>
      </c>
    </row>
    <row r="40" spans="1:7" ht="12.75" customHeight="1" x14ac:dyDescent="0.2">
      <c r="A40" s="363"/>
      <c r="B40" s="43" t="s">
        <v>22</v>
      </c>
      <c r="C40" s="30">
        <v>3</v>
      </c>
      <c r="D40" s="30">
        <v>1</v>
      </c>
      <c r="E40" s="30">
        <v>0</v>
      </c>
      <c r="F40" s="30">
        <v>0</v>
      </c>
      <c r="G40" s="30">
        <v>2</v>
      </c>
    </row>
    <row r="41" spans="1:7" ht="12.75" customHeight="1" x14ac:dyDescent="0.2">
      <c r="A41" s="364" t="s">
        <v>54</v>
      </c>
      <c r="B41" s="42" t="s">
        <v>1</v>
      </c>
      <c r="C41" s="13">
        <v>42</v>
      </c>
      <c r="D41" s="13">
        <v>6</v>
      </c>
      <c r="E41" s="13">
        <v>2</v>
      </c>
      <c r="F41" s="13">
        <v>0</v>
      </c>
      <c r="G41" s="13">
        <v>34</v>
      </c>
    </row>
    <row r="42" spans="1:7" ht="12.75" customHeight="1" x14ac:dyDescent="0.2">
      <c r="A42" s="364"/>
      <c r="B42" s="42" t="s">
        <v>21</v>
      </c>
      <c r="C42" s="13">
        <v>32</v>
      </c>
      <c r="D42" s="13">
        <v>3</v>
      </c>
      <c r="E42" s="13">
        <v>2</v>
      </c>
      <c r="F42" s="13">
        <v>0</v>
      </c>
      <c r="G42" s="13">
        <v>27</v>
      </c>
    </row>
    <row r="43" spans="1:7" ht="12.75" customHeight="1" x14ac:dyDescent="0.2">
      <c r="A43" s="364"/>
      <c r="B43" s="42" t="s">
        <v>22</v>
      </c>
      <c r="C43" s="13">
        <v>10</v>
      </c>
      <c r="D43" s="13">
        <v>3</v>
      </c>
      <c r="E43" s="13">
        <v>0</v>
      </c>
      <c r="F43" s="13">
        <v>0</v>
      </c>
      <c r="G43" s="13">
        <v>7</v>
      </c>
    </row>
    <row r="44" spans="1:7" ht="12.75" customHeight="1" x14ac:dyDescent="0.2">
      <c r="A44" s="363" t="s">
        <v>55</v>
      </c>
      <c r="B44" s="43" t="s">
        <v>1</v>
      </c>
      <c r="C44" s="30">
        <v>141</v>
      </c>
      <c r="D44" s="30">
        <v>29</v>
      </c>
      <c r="E44" s="30">
        <v>0</v>
      </c>
      <c r="F44" s="30">
        <v>0</v>
      </c>
      <c r="G44" s="30">
        <v>112</v>
      </c>
    </row>
    <row r="45" spans="1:7" ht="12.75" customHeight="1" x14ac:dyDescent="0.2">
      <c r="A45" s="363"/>
      <c r="B45" s="43" t="s">
        <v>21</v>
      </c>
      <c r="C45" s="30">
        <v>67</v>
      </c>
      <c r="D45" s="30">
        <v>17</v>
      </c>
      <c r="E45" s="30">
        <v>0</v>
      </c>
      <c r="F45" s="30">
        <v>0</v>
      </c>
      <c r="G45" s="30">
        <v>50</v>
      </c>
    </row>
    <row r="46" spans="1:7" ht="12.75" customHeight="1" x14ac:dyDescent="0.2">
      <c r="A46" s="363"/>
      <c r="B46" s="43" t="s">
        <v>22</v>
      </c>
      <c r="C46" s="30">
        <v>74</v>
      </c>
      <c r="D46" s="30">
        <v>12</v>
      </c>
      <c r="E46" s="30">
        <v>0</v>
      </c>
      <c r="F46" s="30">
        <v>0</v>
      </c>
      <c r="G46" s="30">
        <v>62</v>
      </c>
    </row>
    <row r="47" spans="1:7" ht="12.75" customHeight="1" x14ac:dyDescent="0.2">
      <c r="A47" s="364" t="s">
        <v>56</v>
      </c>
      <c r="B47" s="42" t="s">
        <v>1</v>
      </c>
      <c r="C47" s="13">
        <v>36</v>
      </c>
      <c r="D47" s="13">
        <v>12</v>
      </c>
      <c r="E47" s="13">
        <v>2</v>
      </c>
      <c r="F47" s="13">
        <v>0</v>
      </c>
      <c r="G47" s="13">
        <v>22</v>
      </c>
    </row>
    <row r="48" spans="1:7" ht="12.75" customHeight="1" x14ac:dyDescent="0.2">
      <c r="A48" s="364"/>
      <c r="B48" s="42" t="s">
        <v>21</v>
      </c>
      <c r="C48" s="13">
        <v>18</v>
      </c>
      <c r="D48" s="13">
        <v>6</v>
      </c>
      <c r="E48" s="13">
        <v>1</v>
      </c>
      <c r="F48" s="13">
        <v>0</v>
      </c>
      <c r="G48" s="13">
        <v>11</v>
      </c>
    </row>
    <row r="49" spans="1:7" ht="12.75" customHeight="1" x14ac:dyDescent="0.2">
      <c r="A49" s="364"/>
      <c r="B49" s="42" t="s">
        <v>22</v>
      </c>
      <c r="C49" s="13">
        <v>18</v>
      </c>
      <c r="D49" s="13">
        <v>6</v>
      </c>
      <c r="E49" s="13">
        <v>1</v>
      </c>
      <c r="F49" s="13">
        <v>0</v>
      </c>
      <c r="G49" s="13">
        <v>11</v>
      </c>
    </row>
    <row r="50" spans="1:7" ht="12.75" customHeight="1" x14ac:dyDescent="0.2">
      <c r="A50" s="363" t="s">
        <v>57</v>
      </c>
      <c r="B50" s="43" t="s">
        <v>1</v>
      </c>
      <c r="C50" s="30">
        <v>7964</v>
      </c>
      <c r="D50" s="30">
        <v>2494</v>
      </c>
      <c r="E50" s="30">
        <v>99</v>
      </c>
      <c r="F50" s="30">
        <v>100</v>
      </c>
      <c r="G50" s="30">
        <v>5271</v>
      </c>
    </row>
    <row r="51" spans="1:7" ht="12.75" customHeight="1" x14ac:dyDescent="0.2">
      <c r="A51" s="363"/>
      <c r="B51" s="43" t="s">
        <v>21</v>
      </c>
      <c r="C51" s="30">
        <v>4091</v>
      </c>
      <c r="D51" s="30">
        <v>1415</v>
      </c>
      <c r="E51" s="30">
        <v>62</v>
      </c>
      <c r="F51" s="30">
        <v>52</v>
      </c>
      <c r="G51" s="30">
        <v>2562</v>
      </c>
    </row>
    <row r="52" spans="1:7" ht="12.75" customHeight="1" x14ac:dyDescent="0.2">
      <c r="A52" s="363"/>
      <c r="B52" s="43" t="s">
        <v>22</v>
      </c>
      <c r="C52" s="30">
        <v>3873</v>
      </c>
      <c r="D52" s="30">
        <v>1079</v>
      </c>
      <c r="E52" s="30">
        <v>37</v>
      </c>
      <c r="F52" s="30">
        <v>48</v>
      </c>
      <c r="G52" s="30">
        <v>2709</v>
      </c>
    </row>
    <row r="53" spans="1:7" ht="12.75" customHeight="1" x14ac:dyDescent="0.2">
      <c r="A53" s="364" t="s">
        <v>58</v>
      </c>
      <c r="B53" s="42" t="s">
        <v>1</v>
      </c>
      <c r="C53" s="13">
        <v>227</v>
      </c>
      <c r="D53" s="13">
        <v>111</v>
      </c>
      <c r="E53" s="13">
        <v>11</v>
      </c>
      <c r="F53" s="13">
        <v>0</v>
      </c>
      <c r="G53" s="13">
        <v>105</v>
      </c>
    </row>
    <row r="54" spans="1:7" ht="12.75" customHeight="1" x14ac:dyDescent="0.2">
      <c r="A54" s="364"/>
      <c r="B54" s="42" t="s">
        <v>21</v>
      </c>
      <c r="C54" s="13">
        <v>170</v>
      </c>
      <c r="D54" s="13">
        <v>76</v>
      </c>
      <c r="E54" s="13">
        <v>9</v>
      </c>
      <c r="F54" s="13">
        <v>0</v>
      </c>
      <c r="G54" s="13">
        <v>85</v>
      </c>
    </row>
    <row r="55" spans="1:7" ht="12.75" customHeight="1" x14ac:dyDescent="0.2">
      <c r="A55" s="364"/>
      <c r="B55" s="42" t="s">
        <v>22</v>
      </c>
      <c r="C55" s="13">
        <v>57</v>
      </c>
      <c r="D55" s="13">
        <v>35</v>
      </c>
      <c r="E55" s="13">
        <v>2</v>
      </c>
      <c r="F55" s="13">
        <v>0</v>
      </c>
      <c r="G55" s="13">
        <v>20</v>
      </c>
    </row>
    <row r="56" spans="1:7" ht="12.75" customHeight="1" x14ac:dyDescent="0.2">
      <c r="A56" s="363" t="s">
        <v>59</v>
      </c>
      <c r="B56" s="43" t="s">
        <v>1</v>
      </c>
      <c r="C56" s="30">
        <v>221</v>
      </c>
      <c r="D56" s="30">
        <v>35</v>
      </c>
      <c r="E56" s="30">
        <v>28</v>
      </c>
      <c r="F56" s="30">
        <v>18</v>
      </c>
      <c r="G56" s="30">
        <v>140</v>
      </c>
    </row>
    <row r="57" spans="1:7" ht="12.75" customHeight="1" x14ac:dyDescent="0.2">
      <c r="A57" s="363"/>
      <c r="B57" s="43" t="s">
        <v>21</v>
      </c>
      <c r="C57" s="30">
        <v>107</v>
      </c>
      <c r="D57" s="30">
        <v>15</v>
      </c>
      <c r="E57" s="30">
        <v>16</v>
      </c>
      <c r="F57" s="30">
        <v>9</v>
      </c>
      <c r="G57" s="30">
        <v>67</v>
      </c>
    </row>
    <row r="58" spans="1:7" ht="12.75" customHeight="1" x14ac:dyDescent="0.2">
      <c r="A58" s="363"/>
      <c r="B58" s="43" t="s">
        <v>22</v>
      </c>
      <c r="C58" s="30">
        <v>114</v>
      </c>
      <c r="D58" s="30">
        <v>20</v>
      </c>
      <c r="E58" s="30">
        <v>12</v>
      </c>
      <c r="F58" s="30">
        <v>9</v>
      </c>
      <c r="G58" s="30">
        <v>73</v>
      </c>
    </row>
    <row r="59" spans="1:7" ht="12.75" customHeight="1" x14ac:dyDescent="0.2">
      <c r="A59" s="364" t="s">
        <v>60</v>
      </c>
      <c r="B59" s="42" t="s">
        <v>1</v>
      </c>
      <c r="C59" s="13">
        <v>13</v>
      </c>
      <c r="D59" s="13">
        <v>7</v>
      </c>
      <c r="E59" s="13">
        <v>1</v>
      </c>
      <c r="F59" s="13">
        <v>1</v>
      </c>
      <c r="G59" s="13">
        <v>4</v>
      </c>
    </row>
    <row r="60" spans="1:7" ht="12.75" customHeight="1" x14ac:dyDescent="0.2">
      <c r="A60" s="364"/>
      <c r="B60" s="42" t="s">
        <v>21</v>
      </c>
      <c r="C60" s="13">
        <v>6</v>
      </c>
      <c r="D60" s="13">
        <v>2</v>
      </c>
      <c r="E60" s="13">
        <v>0</v>
      </c>
      <c r="F60" s="13">
        <v>0</v>
      </c>
      <c r="G60" s="13">
        <v>4</v>
      </c>
    </row>
    <row r="61" spans="1:7" ht="12.75" customHeight="1" x14ac:dyDescent="0.2">
      <c r="A61" s="364"/>
      <c r="B61" s="42" t="s">
        <v>22</v>
      </c>
      <c r="C61" s="13">
        <v>7</v>
      </c>
      <c r="D61" s="13">
        <v>5</v>
      </c>
      <c r="E61" s="13">
        <v>1</v>
      </c>
      <c r="F61" s="13">
        <v>1</v>
      </c>
      <c r="G61" s="13">
        <v>0</v>
      </c>
    </row>
    <row r="62" spans="1:7" ht="12.75" customHeight="1" x14ac:dyDescent="0.2">
      <c r="A62" s="363" t="s">
        <v>61</v>
      </c>
      <c r="B62" s="43" t="s">
        <v>1</v>
      </c>
      <c r="C62" s="30">
        <v>37</v>
      </c>
      <c r="D62" s="30">
        <v>2</v>
      </c>
      <c r="E62" s="30">
        <v>3</v>
      </c>
      <c r="F62" s="30">
        <v>0</v>
      </c>
      <c r="G62" s="30">
        <v>32</v>
      </c>
    </row>
    <row r="63" spans="1:7" ht="12.75" customHeight="1" x14ac:dyDescent="0.2">
      <c r="A63" s="363"/>
      <c r="B63" s="43" t="s">
        <v>21</v>
      </c>
      <c r="C63" s="30">
        <v>23</v>
      </c>
      <c r="D63" s="30">
        <v>0</v>
      </c>
      <c r="E63" s="30">
        <v>1</v>
      </c>
      <c r="F63" s="30">
        <v>0</v>
      </c>
      <c r="G63" s="30">
        <v>22</v>
      </c>
    </row>
    <row r="64" spans="1:7" ht="12.75" customHeight="1" x14ac:dyDescent="0.2">
      <c r="A64" s="363"/>
      <c r="B64" s="43" t="s">
        <v>22</v>
      </c>
      <c r="C64" s="30">
        <v>14</v>
      </c>
      <c r="D64" s="30">
        <v>2</v>
      </c>
      <c r="E64" s="30">
        <v>2</v>
      </c>
      <c r="F64" s="30">
        <v>0</v>
      </c>
      <c r="G64" s="30">
        <v>10</v>
      </c>
    </row>
    <row r="65" spans="1:7" ht="12.75" customHeight="1" x14ac:dyDescent="0.2">
      <c r="A65" s="364" t="s">
        <v>62</v>
      </c>
      <c r="B65" s="42" t="s">
        <v>1</v>
      </c>
      <c r="C65" s="13">
        <v>74</v>
      </c>
      <c r="D65" s="13">
        <v>18</v>
      </c>
      <c r="E65" s="13">
        <v>0</v>
      </c>
      <c r="F65" s="13">
        <v>0</v>
      </c>
      <c r="G65" s="13">
        <v>56</v>
      </c>
    </row>
    <row r="66" spans="1:7" ht="12.75" customHeight="1" x14ac:dyDescent="0.2">
      <c r="A66" s="364"/>
      <c r="B66" s="42" t="s">
        <v>21</v>
      </c>
      <c r="C66" s="13">
        <v>58</v>
      </c>
      <c r="D66" s="13">
        <v>15</v>
      </c>
      <c r="E66" s="13">
        <v>0</v>
      </c>
      <c r="F66" s="13">
        <v>0</v>
      </c>
      <c r="G66" s="13">
        <v>43</v>
      </c>
    </row>
    <row r="67" spans="1:7" ht="12.75" customHeight="1" x14ac:dyDescent="0.2">
      <c r="A67" s="364"/>
      <c r="B67" s="42" t="s">
        <v>22</v>
      </c>
      <c r="C67" s="13">
        <v>16</v>
      </c>
      <c r="D67" s="13">
        <v>3</v>
      </c>
      <c r="E67" s="13">
        <v>0</v>
      </c>
      <c r="F67" s="13">
        <v>0</v>
      </c>
      <c r="G67" s="13">
        <v>13</v>
      </c>
    </row>
    <row r="68" spans="1:7" ht="12.75" customHeight="1" x14ac:dyDescent="0.2">
      <c r="A68" s="363" t="s">
        <v>63</v>
      </c>
      <c r="B68" s="43" t="s">
        <v>1</v>
      </c>
      <c r="C68" s="29">
        <v>12906</v>
      </c>
      <c r="D68" s="30">
        <v>1599</v>
      </c>
      <c r="E68" s="30">
        <v>205</v>
      </c>
      <c r="F68" s="30">
        <v>243</v>
      </c>
      <c r="G68" s="29">
        <v>10859</v>
      </c>
    </row>
    <row r="69" spans="1:7" ht="12.75" customHeight="1" x14ac:dyDescent="0.2">
      <c r="A69" s="363"/>
      <c r="B69" s="43" t="s">
        <v>21</v>
      </c>
      <c r="C69" s="30">
        <v>6398</v>
      </c>
      <c r="D69" s="30">
        <v>876</v>
      </c>
      <c r="E69" s="30">
        <v>122</v>
      </c>
      <c r="F69" s="30">
        <v>108</v>
      </c>
      <c r="G69" s="30">
        <v>5292</v>
      </c>
    </row>
    <row r="70" spans="1:7" ht="12.75" customHeight="1" x14ac:dyDescent="0.2">
      <c r="A70" s="363"/>
      <c r="B70" s="43" t="s">
        <v>22</v>
      </c>
      <c r="C70" s="30">
        <v>6508</v>
      </c>
      <c r="D70" s="30">
        <v>723</v>
      </c>
      <c r="E70" s="30">
        <v>83</v>
      </c>
      <c r="F70" s="30">
        <v>135</v>
      </c>
      <c r="G70" s="30">
        <v>5567</v>
      </c>
    </row>
    <row r="71" spans="1:7" ht="12.75" customHeight="1" x14ac:dyDescent="0.2">
      <c r="A71" s="364" t="s">
        <v>64</v>
      </c>
      <c r="B71" s="42" t="s">
        <v>1</v>
      </c>
      <c r="C71" s="13">
        <v>9654</v>
      </c>
      <c r="D71" s="13">
        <v>2199</v>
      </c>
      <c r="E71" s="13">
        <v>506</v>
      </c>
      <c r="F71" s="13">
        <v>341</v>
      </c>
      <c r="G71" s="13">
        <v>6608</v>
      </c>
    </row>
    <row r="72" spans="1:7" ht="12.75" customHeight="1" x14ac:dyDescent="0.2">
      <c r="A72" s="364"/>
      <c r="B72" s="42" t="s">
        <v>21</v>
      </c>
      <c r="C72" s="13">
        <v>5349</v>
      </c>
      <c r="D72" s="13">
        <v>1373</v>
      </c>
      <c r="E72" s="13">
        <v>295</v>
      </c>
      <c r="F72" s="13">
        <v>146</v>
      </c>
      <c r="G72" s="13">
        <v>3535</v>
      </c>
    </row>
    <row r="73" spans="1:7" ht="12.75" customHeight="1" x14ac:dyDescent="0.2">
      <c r="A73" s="364"/>
      <c r="B73" s="42" t="s">
        <v>22</v>
      </c>
      <c r="C73" s="13">
        <v>4305</v>
      </c>
      <c r="D73" s="13">
        <v>826</v>
      </c>
      <c r="E73" s="13">
        <v>211</v>
      </c>
      <c r="F73" s="13">
        <v>195</v>
      </c>
      <c r="G73" s="13">
        <v>3073</v>
      </c>
    </row>
    <row r="74" spans="1:7" ht="12.75" customHeight="1" x14ac:dyDescent="0.2">
      <c r="A74" s="363" t="s">
        <v>65</v>
      </c>
      <c r="B74" s="43" t="s">
        <v>1</v>
      </c>
      <c r="C74" s="30">
        <v>4372</v>
      </c>
      <c r="D74" s="30">
        <v>1463</v>
      </c>
      <c r="E74" s="30">
        <v>323</v>
      </c>
      <c r="F74" s="30">
        <v>67</v>
      </c>
      <c r="G74" s="30">
        <v>2519</v>
      </c>
    </row>
    <row r="75" spans="1:7" ht="12.75" customHeight="1" x14ac:dyDescent="0.2">
      <c r="A75" s="363"/>
      <c r="B75" s="43" t="s">
        <v>21</v>
      </c>
      <c r="C75" s="30">
        <v>3155</v>
      </c>
      <c r="D75" s="30">
        <v>981</v>
      </c>
      <c r="E75" s="30">
        <v>270</v>
      </c>
      <c r="F75" s="30">
        <v>52</v>
      </c>
      <c r="G75" s="30">
        <v>1852</v>
      </c>
    </row>
    <row r="76" spans="1:7" ht="12.75" customHeight="1" x14ac:dyDescent="0.2">
      <c r="A76" s="363"/>
      <c r="B76" s="43" t="s">
        <v>22</v>
      </c>
      <c r="C76" s="30">
        <v>1217</v>
      </c>
      <c r="D76" s="30">
        <v>482</v>
      </c>
      <c r="E76" s="30">
        <v>53</v>
      </c>
      <c r="F76" s="30">
        <v>15</v>
      </c>
      <c r="G76" s="30">
        <v>667</v>
      </c>
    </row>
    <row r="77" spans="1:7" ht="12.75" customHeight="1" x14ac:dyDescent="0.2">
      <c r="A77" s="364" t="s">
        <v>66</v>
      </c>
      <c r="B77" s="42" t="s">
        <v>1</v>
      </c>
      <c r="C77" s="13">
        <v>40</v>
      </c>
      <c r="D77" s="13">
        <v>3</v>
      </c>
      <c r="E77" s="13">
        <v>0</v>
      </c>
      <c r="F77" s="13">
        <v>1</v>
      </c>
      <c r="G77" s="13">
        <v>36</v>
      </c>
    </row>
    <row r="78" spans="1:7" ht="12.75" customHeight="1" x14ac:dyDescent="0.2">
      <c r="A78" s="364"/>
      <c r="B78" s="42" t="s">
        <v>21</v>
      </c>
      <c r="C78" s="13">
        <v>24</v>
      </c>
      <c r="D78" s="13">
        <v>3</v>
      </c>
      <c r="E78" s="13">
        <v>0</v>
      </c>
      <c r="F78" s="13">
        <v>1</v>
      </c>
      <c r="G78" s="13">
        <v>20</v>
      </c>
    </row>
    <row r="79" spans="1:7" ht="12.75" customHeight="1" x14ac:dyDescent="0.2">
      <c r="A79" s="364"/>
      <c r="B79" s="42" t="s">
        <v>22</v>
      </c>
      <c r="C79" s="13">
        <v>16</v>
      </c>
      <c r="D79" s="13">
        <v>0</v>
      </c>
      <c r="E79" s="13">
        <v>0</v>
      </c>
      <c r="F79" s="13">
        <v>0</v>
      </c>
      <c r="G79" s="13">
        <v>16</v>
      </c>
    </row>
    <row r="80" spans="1:7" ht="12.75" customHeight="1" x14ac:dyDescent="0.2">
      <c r="A80" s="363" t="s">
        <v>67</v>
      </c>
      <c r="B80" s="43" t="s">
        <v>1</v>
      </c>
      <c r="C80" s="30">
        <v>855</v>
      </c>
      <c r="D80" s="30">
        <v>635</v>
      </c>
      <c r="E80" s="30">
        <v>26</v>
      </c>
      <c r="F80" s="30">
        <v>4</v>
      </c>
      <c r="G80" s="30">
        <v>190</v>
      </c>
    </row>
    <row r="81" spans="1:7" ht="12.75" customHeight="1" x14ac:dyDescent="0.2">
      <c r="A81" s="363"/>
      <c r="B81" s="43" t="s">
        <v>21</v>
      </c>
      <c r="C81" s="30">
        <v>593</v>
      </c>
      <c r="D81" s="30">
        <v>450</v>
      </c>
      <c r="E81" s="30">
        <v>21</v>
      </c>
      <c r="F81" s="30">
        <v>3</v>
      </c>
      <c r="G81" s="30">
        <v>119</v>
      </c>
    </row>
    <row r="82" spans="1:7" ht="12.75" customHeight="1" x14ac:dyDescent="0.2">
      <c r="A82" s="363"/>
      <c r="B82" s="43" t="s">
        <v>22</v>
      </c>
      <c r="C82" s="30">
        <v>262</v>
      </c>
      <c r="D82" s="30">
        <v>185</v>
      </c>
      <c r="E82" s="30">
        <v>5</v>
      </c>
      <c r="F82" s="30">
        <v>1</v>
      </c>
      <c r="G82" s="30">
        <v>71</v>
      </c>
    </row>
    <row r="83" spans="1:7" ht="12.75" customHeight="1" x14ac:dyDescent="0.2">
      <c r="A83" s="364" t="s">
        <v>68</v>
      </c>
      <c r="B83" s="42" t="s">
        <v>1</v>
      </c>
      <c r="C83" s="13">
        <v>149</v>
      </c>
      <c r="D83" s="13">
        <v>65</v>
      </c>
      <c r="E83" s="13">
        <v>1</v>
      </c>
      <c r="F83" s="13">
        <v>2</v>
      </c>
      <c r="G83" s="13">
        <v>81</v>
      </c>
    </row>
    <row r="84" spans="1:7" ht="12.75" customHeight="1" x14ac:dyDescent="0.2">
      <c r="A84" s="364"/>
      <c r="B84" s="42" t="s">
        <v>21</v>
      </c>
      <c r="C84" s="13">
        <v>91</v>
      </c>
      <c r="D84" s="13">
        <v>44</v>
      </c>
      <c r="E84" s="13">
        <v>0</v>
      </c>
      <c r="F84" s="13">
        <v>1</v>
      </c>
      <c r="G84" s="13">
        <v>46</v>
      </c>
    </row>
    <row r="85" spans="1:7" ht="12.75" customHeight="1" x14ac:dyDescent="0.2">
      <c r="A85" s="364"/>
      <c r="B85" s="42" t="s">
        <v>22</v>
      </c>
      <c r="C85" s="13">
        <v>58</v>
      </c>
      <c r="D85" s="13">
        <v>21</v>
      </c>
      <c r="E85" s="13">
        <v>1</v>
      </c>
      <c r="F85" s="13">
        <v>1</v>
      </c>
      <c r="G85" s="13">
        <v>35</v>
      </c>
    </row>
    <row r="86" spans="1:7" ht="12.75" customHeight="1" x14ac:dyDescent="0.2">
      <c r="A86" s="363" t="s">
        <v>69</v>
      </c>
      <c r="B86" s="43" t="s">
        <v>1</v>
      </c>
      <c r="C86" s="30">
        <v>264</v>
      </c>
      <c r="D86" s="30">
        <v>55</v>
      </c>
      <c r="E86" s="30">
        <v>28</v>
      </c>
      <c r="F86" s="30">
        <v>21</v>
      </c>
      <c r="G86" s="30">
        <v>160</v>
      </c>
    </row>
    <row r="87" spans="1:7" ht="12.75" customHeight="1" x14ac:dyDescent="0.2">
      <c r="A87" s="363"/>
      <c r="B87" s="43" t="s">
        <v>21</v>
      </c>
      <c r="C87" s="30">
        <v>159</v>
      </c>
      <c r="D87" s="30">
        <v>40</v>
      </c>
      <c r="E87" s="30">
        <v>17</v>
      </c>
      <c r="F87" s="30">
        <v>12</v>
      </c>
      <c r="G87" s="30">
        <v>90</v>
      </c>
    </row>
    <row r="88" spans="1:7" ht="12.75" customHeight="1" x14ac:dyDescent="0.2">
      <c r="A88" s="363"/>
      <c r="B88" s="43" t="s">
        <v>22</v>
      </c>
      <c r="C88" s="30">
        <v>105</v>
      </c>
      <c r="D88" s="30">
        <v>15</v>
      </c>
      <c r="E88" s="30">
        <v>11</v>
      </c>
      <c r="F88" s="30">
        <v>9</v>
      </c>
      <c r="G88" s="30">
        <v>70</v>
      </c>
    </row>
    <row r="89" spans="1:7" ht="12.75" customHeight="1" x14ac:dyDescent="0.2">
      <c r="A89" s="364" t="s">
        <v>70</v>
      </c>
      <c r="B89" s="42" t="s">
        <v>1</v>
      </c>
      <c r="C89" s="13">
        <v>916</v>
      </c>
      <c r="D89" s="13">
        <v>153</v>
      </c>
      <c r="E89" s="13">
        <v>11</v>
      </c>
      <c r="F89" s="13">
        <v>11</v>
      </c>
      <c r="G89" s="13">
        <v>741</v>
      </c>
    </row>
    <row r="90" spans="1:7" ht="12.75" customHeight="1" x14ac:dyDescent="0.2">
      <c r="A90" s="364"/>
      <c r="B90" s="42" t="s">
        <v>21</v>
      </c>
      <c r="C90" s="13">
        <v>444</v>
      </c>
      <c r="D90" s="13">
        <v>79</v>
      </c>
      <c r="E90" s="13">
        <v>4</v>
      </c>
      <c r="F90" s="13">
        <v>4</v>
      </c>
      <c r="G90" s="13">
        <v>357</v>
      </c>
    </row>
    <row r="91" spans="1:7" ht="12.75" customHeight="1" x14ac:dyDescent="0.2">
      <c r="A91" s="364"/>
      <c r="B91" s="42" t="s">
        <v>22</v>
      </c>
      <c r="C91" s="13">
        <v>472</v>
      </c>
      <c r="D91" s="13">
        <v>74</v>
      </c>
      <c r="E91" s="13">
        <v>7</v>
      </c>
      <c r="F91" s="13">
        <v>7</v>
      </c>
      <c r="G91" s="13">
        <v>384</v>
      </c>
    </row>
    <row r="92" spans="1:7" ht="12.75" customHeight="1" x14ac:dyDescent="0.2">
      <c r="A92" s="363" t="s">
        <v>71</v>
      </c>
      <c r="B92" s="43" t="s">
        <v>1</v>
      </c>
      <c r="C92" s="30">
        <v>642</v>
      </c>
      <c r="D92" s="30">
        <v>108</v>
      </c>
      <c r="E92" s="30">
        <v>29</v>
      </c>
      <c r="F92" s="30">
        <v>68</v>
      </c>
      <c r="G92" s="30">
        <v>437</v>
      </c>
    </row>
    <row r="93" spans="1:7" ht="12.75" customHeight="1" x14ac:dyDescent="0.2">
      <c r="A93" s="363"/>
      <c r="B93" s="43" t="s">
        <v>21</v>
      </c>
      <c r="C93" s="30">
        <v>306</v>
      </c>
      <c r="D93" s="30">
        <v>66</v>
      </c>
      <c r="E93" s="30">
        <v>17</v>
      </c>
      <c r="F93" s="30">
        <v>26</v>
      </c>
      <c r="G93" s="30">
        <v>197</v>
      </c>
    </row>
    <row r="94" spans="1:7" ht="12.75" customHeight="1" x14ac:dyDescent="0.2">
      <c r="A94" s="363"/>
      <c r="B94" s="43" t="s">
        <v>22</v>
      </c>
      <c r="C94" s="30">
        <v>336</v>
      </c>
      <c r="D94" s="30">
        <v>42</v>
      </c>
      <c r="E94" s="30">
        <v>12</v>
      </c>
      <c r="F94" s="30">
        <v>42</v>
      </c>
      <c r="G94" s="30">
        <v>240</v>
      </c>
    </row>
    <row r="95" spans="1:7" ht="12.75" customHeight="1" x14ac:dyDescent="0.2">
      <c r="A95" s="364" t="s">
        <v>72</v>
      </c>
      <c r="B95" s="42" t="s">
        <v>1</v>
      </c>
      <c r="C95" s="13">
        <v>84</v>
      </c>
      <c r="D95" s="13">
        <v>41</v>
      </c>
      <c r="E95" s="13">
        <v>1</v>
      </c>
      <c r="F95" s="13">
        <v>0</v>
      </c>
      <c r="G95" s="13">
        <v>42</v>
      </c>
    </row>
    <row r="96" spans="1:7" ht="12.75" customHeight="1" x14ac:dyDescent="0.2">
      <c r="A96" s="364"/>
      <c r="B96" s="42" t="s">
        <v>21</v>
      </c>
      <c r="C96" s="13">
        <v>41</v>
      </c>
      <c r="D96" s="13">
        <v>26</v>
      </c>
      <c r="E96" s="13">
        <v>0</v>
      </c>
      <c r="F96" s="13">
        <v>0</v>
      </c>
      <c r="G96" s="13">
        <v>15</v>
      </c>
    </row>
    <row r="97" spans="1:7" ht="12.75" customHeight="1" x14ac:dyDescent="0.2">
      <c r="A97" s="364"/>
      <c r="B97" s="42" t="s">
        <v>22</v>
      </c>
      <c r="C97" s="13">
        <v>43</v>
      </c>
      <c r="D97" s="13">
        <v>15</v>
      </c>
      <c r="E97" s="13">
        <v>1</v>
      </c>
      <c r="F97" s="13">
        <v>0</v>
      </c>
      <c r="G97" s="13">
        <v>27</v>
      </c>
    </row>
    <row r="98" spans="1:7" ht="12.75" customHeight="1" x14ac:dyDescent="0.2">
      <c r="A98" s="363" t="s">
        <v>73</v>
      </c>
      <c r="B98" s="43" t="s">
        <v>1</v>
      </c>
      <c r="C98" s="30">
        <v>198</v>
      </c>
      <c r="D98" s="30">
        <v>20</v>
      </c>
      <c r="E98" s="30">
        <v>2</v>
      </c>
      <c r="F98" s="30">
        <v>6</v>
      </c>
      <c r="G98" s="30">
        <v>170</v>
      </c>
    </row>
    <row r="99" spans="1:7" ht="12.75" customHeight="1" x14ac:dyDescent="0.2">
      <c r="A99" s="363"/>
      <c r="B99" s="43" t="s">
        <v>21</v>
      </c>
      <c r="C99" s="30">
        <v>80</v>
      </c>
      <c r="D99" s="30">
        <v>3</v>
      </c>
      <c r="E99" s="30">
        <v>1</v>
      </c>
      <c r="F99" s="30">
        <v>3</v>
      </c>
      <c r="G99" s="30">
        <v>73</v>
      </c>
    </row>
    <row r="100" spans="1:7" ht="12.75" customHeight="1" x14ac:dyDescent="0.2">
      <c r="A100" s="363"/>
      <c r="B100" s="43" t="s">
        <v>22</v>
      </c>
      <c r="C100" s="30">
        <v>118</v>
      </c>
      <c r="D100" s="30">
        <v>17</v>
      </c>
      <c r="E100" s="30">
        <v>1</v>
      </c>
      <c r="F100" s="30">
        <v>3</v>
      </c>
      <c r="G100" s="30">
        <v>97</v>
      </c>
    </row>
    <row r="101" spans="1:7" ht="12.75" customHeight="1" x14ac:dyDescent="0.2">
      <c r="A101" s="364" t="s">
        <v>74</v>
      </c>
      <c r="B101" s="42" t="s">
        <v>1</v>
      </c>
      <c r="C101" s="13">
        <v>150</v>
      </c>
      <c r="D101" s="13">
        <v>16</v>
      </c>
      <c r="E101" s="13">
        <v>2</v>
      </c>
      <c r="F101" s="13">
        <v>0</v>
      </c>
      <c r="G101" s="13">
        <v>132</v>
      </c>
    </row>
    <row r="102" spans="1:7" ht="12.75" customHeight="1" x14ac:dyDescent="0.2">
      <c r="A102" s="364"/>
      <c r="B102" s="42" t="s">
        <v>21</v>
      </c>
      <c r="C102" s="13">
        <v>80</v>
      </c>
      <c r="D102" s="13">
        <v>7</v>
      </c>
      <c r="E102" s="13">
        <v>1</v>
      </c>
      <c r="F102" s="13">
        <v>0</v>
      </c>
      <c r="G102" s="13">
        <v>72</v>
      </c>
    </row>
    <row r="103" spans="1:7" ht="12.75" customHeight="1" x14ac:dyDescent="0.2">
      <c r="A103" s="364"/>
      <c r="B103" s="42" t="s">
        <v>22</v>
      </c>
      <c r="C103" s="13">
        <v>70</v>
      </c>
      <c r="D103" s="13">
        <v>9</v>
      </c>
      <c r="E103" s="13">
        <v>1</v>
      </c>
      <c r="F103" s="13">
        <v>0</v>
      </c>
      <c r="G103" s="13">
        <v>60</v>
      </c>
    </row>
    <row r="104" spans="1:7" ht="12.75" customHeight="1" x14ac:dyDescent="0.2">
      <c r="A104" s="363" t="s">
        <v>75</v>
      </c>
      <c r="B104" s="43" t="s">
        <v>1</v>
      </c>
      <c r="C104" s="29">
        <v>12333</v>
      </c>
      <c r="D104" s="30">
        <v>3095</v>
      </c>
      <c r="E104" s="30">
        <v>2030</v>
      </c>
      <c r="F104" s="30">
        <v>1118</v>
      </c>
      <c r="G104" s="30">
        <v>6090</v>
      </c>
    </row>
    <row r="105" spans="1:7" ht="12.75" customHeight="1" x14ac:dyDescent="0.2">
      <c r="A105" s="363"/>
      <c r="B105" s="43" t="s">
        <v>21</v>
      </c>
      <c r="C105" s="30">
        <v>5925</v>
      </c>
      <c r="D105" s="30">
        <v>1564</v>
      </c>
      <c r="E105" s="30">
        <v>1042</v>
      </c>
      <c r="F105" s="30">
        <v>461</v>
      </c>
      <c r="G105" s="30">
        <v>2858</v>
      </c>
    </row>
    <row r="106" spans="1:7" ht="12.75" customHeight="1" x14ac:dyDescent="0.2">
      <c r="A106" s="363"/>
      <c r="B106" s="43" t="s">
        <v>22</v>
      </c>
      <c r="C106" s="30">
        <v>6408</v>
      </c>
      <c r="D106" s="30">
        <v>1531</v>
      </c>
      <c r="E106" s="30">
        <v>988</v>
      </c>
      <c r="F106" s="30">
        <v>657</v>
      </c>
      <c r="G106" s="30">
        <v>3232</v>
      </c>
    </row>
    <row r="107" spans="1:7" ht="12.75" customHeight="1" x14ac:dyDescent="0.2">
      <c r="A107" s="364" t="s">
        <v>76</v>
      </c>
      <c r="B107" s="42" t="s">
        <v>1</v>
      </c>
      <c r="C107" s="13">
        <v>15</v>
      </c>
      <c r="D107" s="13">
        <v>5</v>
      </c>
      <c r="E107" s="13">
        <v>0</v>
      </c>
      <c r="F107" s="13">
        <v>0</v>
      </c>
      <c r="G107" s="13">
        <v>10</v>
      </c>
    </row>
    <row r="108" spans="1:7" ht="12.75" customHeight="1" x14ac:dyDescent="0.2">
      <c r="A108" s="364"/>
      <c r="B108" s="42" t="s">
        <v>21</v>
      </c>
      <c r="C108" s="13">
        <v>8</v>
      </c>
      <c r="D108" s="13">
        <v>3</v>
      </c>
      <c r="E108" s="13">
        <v>0</v>
      </c>
      <c r="F108" s="13">
        <v>0</v>
      </c>
      <c r="G108" s="13">
        <v>5</v>
      </c>
    </row>
    <row r="109" spans="1:7" ht="12.75" customHeight="1" x14ac:dyDescent="0.2">
      <c r="A109" s="364"/>
      <c r="B109" s="42" t="s">
        <v>22</v>
      </c>
      <c r="C109" s="13">
        <v>7</v>
      </c>
      <c r="D109" s="13">
        <v>2</v>
      </c>
      <c r="E109" s="13">
        <v>0</v>
      </c>
      <c r="F109" s="13">
        <v>0</v>
      </c>
      <c r="G109" s="13">
        <v>5</v>
      </c>
    </row>
    <row r="110" spans="1:7" ht="12.75" customHeight="1" x14ac:dyDescent="0.2">
      <c r="A110" s="363" t="s">
        <v>77</v>
      </c>
      <c r="B110" s="43" t="s">
        <v>1</v>
      </c>
      <c r="C110" s="30">
        <v>74</v>
      </c>
      <c r="D110" s="30">
        <v>13</v>
      </c>
      <c r="E110" s="30">
        <v>4</v>
      </c>
      <c r="F110" s="30">
        <v>3</v>
      </c>
      <c r="G110" s="30">
        <v>54</v>
      </c>
    </row>
    <row r="111" spans="1:7" ht="12.75" customHeight="1" x14ac:dyDescent="0.2">
      <c r="A111" s="363"/>
      <c r="B111" s="43" t="s">
        <v>21</v>
      </c>
      <c r="C111" s="30">
        <v>0</v>
      </c>
      <c r="D111" s="30">
        <v>0</v>
      </c>
      <c r="E111" s="30">
        <v>0</v>
      </c>
      <c r="F111" s="30">
        <v>0</v>
      </c>
      <c r="G111" s="30">
        <v>0</v>
      </c>
    </row>
    <row r="112" spans="1:7" ht="12.75" customHeight="1" x14ac:dyDescent="0.2">
      <c r="A112" s="363"/>
      <c r="B112" s="43" t="s">
        <v>22</v>
      </c>
      <c r="C112" s="30">
        <v>74</v>
      </c>
      <c r="D112" s="30">
        <v>13</v>
      </c>
      <c r="E112" s="30">
        <v>4</v>
      </c>
      <c r="F112" s="30">
        <v>3</v>
      </c>
      <c r="G112" s="30">
        <v>54</v>
      </c>
    </row>
    <row r="113" spans="1:7" ht="12.75" customHeight="1" x14ac:dyDescent="0.2">
      <c r="A113" s="364" t="s">
        <v>78</v>
      </c>
      <c r="B113" s="42" t="s">
        <v>1</v>
      </c>
      <c r="C113" s="13">
        <v>68</v>
      </c>
      <c r="D113" s="13">
        <v>10</v>
      </c>
      <c r="E113" s="13">
        <v>16</v>
      </c>
      <c r="F113" s="13">
        <v>2</v>
      </c>
      <c r="G113" s="13">
        <v>40</v>
      </c>
    </row>
    <row r="114" spans="1:7" ht="12.75" customHeight="1" x14ac:dyDescent="0.2">
      <c r="A114" s="364"/>
      <c r="B114" s="42" t="s">
        <v>21</v>
      </c>
      <c r="C114" s="13">
        <v>63</v>
      </c>
      <c r="D114" s="13">
        <v>9</v>
      </c>
      <c r="E114" s="13">
        <v>14</v>
      </c>
      <c r="F114" s="13">
        <v>2</v>
      </c>
      <c r="G114" s="13">
        <v>38</v>
      </c>
    </row>
    <row r="115" spans="1:7" ht="12.75" customHeight="1" x14ac:dyDescent="0.2">
      <c r="A115" s="364"/>
      <c r="B115" s="42" t="s">
        <v>22</v>
      </c>
      <c r="C115" s="13">
        <v>5</v>
      </c>
      <c r="D115" s="13">
        <v>1</v>
      </c>
      <c r="E115" s="13">
        <v>2</v>
      </c>
      <c r="F115" s="13">
        <v>0</v>
      </c>
      <c r="G115" s="13">
        <v>2</v>
      </c>
    </row>
    <row r="116" spans="1:7" ht="12.75" customHeight="1" x14ac:dyDescent="0.2">
      <c r="A116" s="363" t="s">
        <v>79</v>
      </c>
      <c r="B116" s="43" t="s">
        <v>1</v>
      </c>
      <c r="C116" s="30">
        <v>160</v>
      </c>
      <c r="D116" s="30">
        <v>59</v>
      </c>
      <c r="E116" s="30">
        <v>3</v>
      </c>
      <c r="F116" s="30">
        <v>1</v>
      </c>
      <c r="G116" s="30">
        <v>97</v>
      </c>
    </row>
    <row r="117" spans="1:7" ht="12.75" customHeight="1" x14ac:dyDescent="0.2">
      <c r="A117" s="363"/>
      <c r="B117" s="43" t="s">
        <v>21</v>
      </c>
      <c r="C117" s="30">
        <v>113</v>
      </c>
      <c r="D117" s="30">
        <v>48</v>
      </c>
      <c r="E117" s="30">
        <v>3</v>
      </c>
      <c r="F117" s="30">
        <v>1</v>
      </c>
      <c r="G117" s="30">
        <v>61</v>
      </c>
    </row>
    <row r="118" spans="1:7" ht="12.75" customHeight="1" x14ac:dyDescent="0.2">
      <c r="A118" s="363"/>
      <c r="B118" s="43" t="s">
        <v>22</v>
      </c>
      <c r="C118" s="30">
        <v>47</v>
      </c>
      <c r="D118" s="30">
        <v>11</v>
      </c>
      <c r="E118" s="30">
        <v>0</v>
      </c>
      <c r="F118" s="30">
        <v>0</v>
      </c>
      <c r="G118" s="30">
        <v>36</v>
      </c>
    </row>
    <row r="119" spans="1:7" ht="12.75" customHeight="1" x14ac:dyDescent="0.2">
      <c r="A119" s="364" t="s">
        <v>80</v>
      </c>
      <c r="B119" s="42" t="s">
        <v>1</v>
      </c>
      <c r="C119" s="13">
        <v>198</v>
      </c>
      <c r="D119" s="13">
        <v>113</v>
      </c>
      <c r="E119" s="13">
        <v>3</v>
      </c>
      <c r="F119" s="13">
        <v>0</v>
      </c>
      <c r="G119" s="13">
        <v>82</v>
      </c>
    </row>
    <row r="120" spans="1:7" ht="12.75" customHeight="1" x14ac:dyDescent="0.2">
      <c r="A120" s="364"/>
      <c r="B120" s="42" t="s">
        <v>21</v>
      </c>
      <c r="C120" s="13">
        <v>59</v>
      </c>
      <c r="D120" s="13">
        <v>33</v>
      </c>
      <c r="E120" s="13">
        <v>0</v>
      </c>
      <c r="F120" s="13">
        <v>0</v>
      </c>
      <c r="G120" s="13">
        <v>26</v>
      </c>
    </row>
    <row r="121" spans="1:7" ht="12.75" customHeight="1" x14ac:dyDescent="0.2">
      <c r="A121" s="364"/>
      <c r="B121" s="42" t="s">
        <v>22</v>
      </c>
      <c r="C121" s="13">
        <v>139</v>
      </c>
      <c r="D121" s="13">
        <v>80</v>
      </c>
      <c r="E121" s="13">
        <v>3</v>
      </c>
      <c r="F121" s="13">
        <v>0</v>
      </c>
      <c r="G121" s="13">
        <v>56</v>
      </c>
    </row>
    <row r="122" spans="1:7" ht="12.75" customHeight="1" x14ac:dyDescent="0.2">
      <c r="A122" s="363" t="s">
        <v>81</v>
      </c>
      <c r="B122" s="43" t="s">
        <v>1</v>
      </c>
      <c r="C122" s="30">
        <v>118</v>
      </c>
      <c r="D122" s="30">
        <v>27</v>
      </c>
      <c r="E122" s="30">
        <v>10</v>
      </c>
      <c r="F122" s="30">
        <v>3</v>
      </c>
      <c r="G122" s="30">
        <v>78</v>
      </c>
    </row>
    <row r="123" spans="1:7" ht="12.75" customHeight="1" x14ac:dyDescent="0.2">
      <c r="A123" s="363"/>
      <c r="B123" s="43" t="s">
        <v>21</v>
      </c>
      <c r="C123" s="30">
        <v>73</v>
      </c>
      <c r="D123" s="30">
        <v>18</v>
      </c>
      <c r="E123" s="30">
        <v>8</v>
      </c>
      <c r="F123" s="30">
        <v>2</v>
      </c>
      <c r="G123" s="30">
        <v>45</v>
      </c>
    </row>
    <row r="124" spans="1:7" ht="12.75" customHeight="1" x14ac:dyDescent="0.2">
      <c r="A124" s="363"/>
      <c r="B124" s="43" t="s">
        <v>22</v>
      </c>
      <c r="C124" s="30">
        <v>45</v>
      </c>
      <c r="D124" s="30">
        <v>9</v>
      </c>
      <c r="E124" s="30">
        <v>2</v>
      </c>
      <c r="F124" s="30">
        <v>1</v>
      </c>
      <c r="G124" s="30">
        <v>33</v>
      </c>
    </row>
    <row r="125" spans="1:7" ht="12.75" customHeight="1" x14ac:dyDescent="0.2">
      <c r="A125" s="364" t="s">
        <v>82</v>
      </c>
      <c r="B125" s="42" t="s">
        <v>1</v>
      </c>
      <c r="C125" s="13">
        <v>199</v>
      </c>
      <c r="D125" s="13">
        <v>4</v>
      </c>
      <c r="E125" s="13">
        <v>6</v>
      </c>
      <c r="F125" s="13">
        <v>4</v>
      </c>
      <c r="G125" s="13">
        <v>185</v>
      </c>
    </row>
    <row r="126" spans="1:7" ht="12.75" customHeight="1" x14ac:dyDescent="0.2">
      <c r="A126" s="364"/>
      <c r="B126" s="42" t="s">
        <v>21</v>
      </c>
      <c r="C126" s="13">
        <v>53</v>
      </c>
      <c r="D126" s="13">
        <v>2</v>
      </c>
      <c r="E126" s="13">
        <v>2</v>
      </c>
      <c r="F126" s="13">
        <v>1</v>
      </c>
      <c r="G126" s="13">
        <v>48</v>
      </c>
    </row>
    <row r="127" spans="1:7" ht="12.75" customHeight="1" x14ac:dyDescent="0.2">
      <c r="A127" s="364"/>
      <c r="B127" s="42" t="s">
        <v>22</v>
      </c>
      <c r="C127" s="13">
        <v>146</v>
      </c>
      <c r="D127" s="13">
        <v>2</v>
      </c>
      <c r="E127" s="13">
        <v>4</v>
      </c>
      <c r="F127" s="13">
        <v>3</v>
      </c>
      <c r="G127" s="13">
        <v>137</v>
      </c>
    </row>
    <row r="128" spans="1:7" ht="12.75" customHeight="1" x14ac:dyDescent="0.2">
      <c r="A128" s="363" t="s">
        <v>83</v>
      </c>
      <c r="B128" s="43" t="s">
        <v>1</v>
      </c>
      <c r="C128" s="30">
        <v>27</v>
      </c>
      <c r="D128" s="30">
        <v>3</v>
      </c>
      <c r="E128" s="30">
        <v>2</v>
      </c>
      <c r="F128" s="30">
        <v>0</v>
      </c>
      <c r="G128" s="30">
        <v>22</v>
      </c>
    </row>
    <row r="129" spans="1:7" ht="12.75" customHeight="1" x14ac:dyDescent="0.2">
      <c r="A129" s="363"/>
      <c r="B129" s="43" t="s">
        <v>21</v>
      </c>
      <c r="C129" s="30">
        <v>21</v>
      </c>
      <c r="D129" s="30">
        <v>2</v>
      </c>
      <c r="E129" s="30">
        <v>0</v>
      </c>
      <c r="F129" s="30">
        <v>0</v>
      </c>
      <c r="G129" s="30">
        <v>19</v>
      </c>
    </row>
    <row r="130" spans="1:7" ht="12.75" customHeight="1" x14ac:dyDescent="0.2">
      <c r="A130" s="363"/>
      <c r="B130" s="43" t="s">
        <v>22</v>
      </c>
      <c r="C130" s="30">
        <v>6</v>
      </c>
      <c r="D130" s="30">
        <v>1</v>
      </c>
      <c r="E130" s="30">
        <v>2</v>
      </c>
      <c r="F130" s="30">
        <v>0</v>
      </c>
      <c r="G130" s="30">
        <v>3</v>
      </c>
    </row>
    <row r="131" spans="1:7" ht="12.75" customHeight="1" x14ac:dyDescent="0.2">
      <c r="A131" s="364" t="s">
        <v>84</v>
      </c>
      <c r="B131" s="42" t="s">
        <v>1</v>
      </c>
      <c r="C131" s="13">
        <v>161</v>
      </c>
      <c r="D131" s="13">
        <v>8</v>
      </c>
      <c r="E131" s="13">
        <v>0</v>
      </c>
      <c r="F131" s="13">
        <v>1</v>
      </c>
      <c r="G131" s="13">
        <v>152</v>
      </c>
    </row>
    <row r="132" spans="1:7" ht="12.75" customHeight="1" x14ac:dyDescent="0.2">
      <c r="A132" s="364"/>
      <c r="B132" s="42" t="s">
        <v>21</v>
      </c>
      <c r="C132" s="13">
        <v>58</v>
      </c>
      <c r="D132" s="13">
        <v>1</v>
      </c>
      <c r="E132" s="13">
        <v>0</v>
      </c>
      <c r="F132" s="13">
        <v>0</v>
      </c>
      <c r="G132" s="13">
        <v>57</v>
      </c>
    </row>
    <row r="133" spans="1:7" ht="12.75" customHeight="1" x14ac:dyDescent="0.2">
      <c r="A133" s="364"/>
      <c r="B133" s="42" t="s">
        <v>22</v>
      </c>
      <c r="C133" s="13">
        <v>103</v>
      </c>
      <c r="D133" s="13">
        <v>7</v>
      </c>
      <c r="E133" s="13">
        <v>0</v>
      </c>
      <c r="F133" s="13">
        <v>1</v>
      </c>
      <c r="G133" s="13">
        <v>95</v>
      </c>
    </row>
    <row r="134" spans="1:7" ht="12.75" customHeight="1" x14ac:dyDescent="0.2">
      <c r="A134" s="363" t="s">
        <v>85</v>
      </c>
      <c r="B134" s="43" t="s">
        <v>1</v>
      </c>
      <c r="C134" s="30">
        <v>962</v>
      </c>
      <c r="D134" s="30">
        <v>264</v>
      </c>
      <c r="E134" s="30">
        <v>117</v>
      </c>
      <c r="F134" s="30">
        <v>59</v>
      </c>
      <c r="G134" s="30">
        <v>522</v>
      </c>
    </row>
    <row r="135" spans="1:7" ht="12.75" customHeight="1" x14ac:dyDescent="0.2">
      <c r="A135" s="363"/>
      <c r="B135" s="43" t="s">
        <v>21</v>
      </c>
      <c r="C135" s="30">
        <v>617</v>
      </c>
      <c r="D135" s="30">
        <v>168</v>
      </c>
      <c r="E135" s="30">
        <v>85</v>
      </c>
      <c r="F135" s="30">
        <v>35</v>
      </c>
      <c r="G135" s="30">
        <v>329</v>
      </c>
    </row>
    <row r="136" spans="1:7" ht="12.75" customHeight="1" x14ac:dyDescent="0.2">
      <c r="A136" s="363"/>
      <c r="B136" s="43" t="s">
        <v>22</v>
      </c>
      <c r="C136" s="30">
        <v>345</v>
      </c>
      <c r="D136" s="30">
        <v>96</v>
      </c>
      <c r="E136" s="30">
        <v>32</v>
      </c>
      <c r="F136" s="30">
        <v>24</v>
      </c>
      <c r="G136" s="30">
        <v>193</v>
      </c>
    </row>
    <row r="137" spans="1:7" ht="12.75" customHeight="1" x14ac:dyDescent="0.2">
      <c r="A137" s="364" t="s">
        <v>86</v>
      </c>
      <c r="B137" s="42" t="s">
        <v>1</v>
      </c>
      <c r="C137" s="13">
        <v>304</v>
      </c>
      <c r="D137" s="13">
        <v>34</v>
      </c>
      <c r="E137" s="13">
        <v>5</v>
      </c>
      <c r="F137" s="13">
        <v>8</v>
      </c>
      <c r="G137" s="13">
        <v>257</v>
      </c>
    </row>
    <row r="138" spans="1:7" ht="12.75" customHeight="1" x14ac:dyDescent="0.2">
      <c r="A138" s="364"/>
      <c r="B138" s="42" t="s">
        <v>21</v>
      </c>
      <c r="C138" s="13">
        <v>138</v>
      </c>
      <c r="D138" s="13">
        <v>12</v>
      </c>
      <c r="E138" s="13">
        <v>2</v>
      </c>
      <c r="F138" s="13">
        <v>3</v>
      </c>
      <c r="G138" s="13">
        <v>121</v>
      </c>
    </row>
    <row r="139" spans="1:7" ht="12.75" customHeight="1" x14ac:dyDescent="0.2">
      <c r="A139" s="364"/>
      <c r="B139" s="42" t="s">
        <v>22</v>
      </c>
      <c r="C139" s="13">
        <v>166</v>
      </c>
      <c r="D139" s="13">
        <v>22</v>
      </c>
      <c r="E139" s="13">
        <v>3</v>
      </c>
      <c r="F139" s="13">
        <v>5</v>
      </c>
      <c r="G139" s="13">
        <v>136</v>
      </c>
    </row>
    <row r="140" spans="1:7" ht="12.75" customHeight="1" x14ac:dyDescent="0.2">
      <c r="A140" s="363" t="s">
        <v>87</v>
      </c>
      <c r="B140" s="43" t="s">
        <v>1</v>
      </c>
      <c r="C140" s="30">
        <v>127</v>
      </c>
      <c r="D140" s="30">
        <v>59</v>
      </c>
      <c r="E140" s="30">
        <v>1</v>
      </c>
      <c r="F140" s="30">
        <v>0</v>
      </c>
      <c r="G140" s="30">
        <v>67</v>
      </c>
    </row>
    <row r="141" spans="1:7" ht="12.75" customHeight="1" x14ac:dyDescent="0.2">
      <c r="A141" s="363"/>
      <c r="B141" s="43" t="s">
        <v>21</v>
      </c>
      <c r="C141" s="30">
        <v>95</v>
      </c>
      <c r="D141" s="30">
        <v>43</v>
      </c>
      <c r="E141" s="30">
        <v>1</v>
      </c>
      <c r="F141" s="30">
        <v>0</v>
      </c>
      <c r="G141" s="30">
        <v>51</v>
      </c>
    </row>
    <row r="142" spans="1:7" ht="12.75" customHeight="1" x14ac:dyDescent="0.2">
      <c r="A142" s="363"/>
      <c r="B142" s="43" t="s">
        <v>22</v>
      </c>
      <c r="C142" s="30">
        <v>32</v>
      </c>
      <c r="D142" s="30">
        <v>16</v>
      </c>
      <c r="E142" s="30">
        <v>0</v>
      </c>
      <c r="F142" s="30">
        <v>0</v>
      </c>
      <c r="G142" s="30">
        <v>16</v>
      </c>
    </row>
    <row r="143" spans="1:7" ht="12.75" customHeight="1" x14ac:dyDescent="0.2">
      <c r="A143" s="364" t="s">
        <v>88</v>
      </c>
      <c r="B143" s="42" t="s">
        <v>1</v>
      </c>
      <c r="C143" s="13">
        <v>9</v>
      </c>
      <c r="D143" s="13">
        <v>4</v>
      </c>
      <c r="E143" s="13">
        <v>2</v>
      </c>
      <c r="F143" s="13">
        <v>0</v>
      </c>
      <c r="G143" s="13">
        <v>3</v>
      </c>
    </row>
    <row r="144" spans="1:7" ht="12.75" customHeight="1" x14ac:dyDescent="0.2">
      <c r="A144" s="364"/>
      <c r="B144" s="42" t="s">
        <v>21</v>
      </c>
      <c r="C144" s="13">
        <v>6</v>
      </c>
      <c r="D144" s="13">
        <v>2</v>
      </c>
      <c r="E144" s="13">
        <v>2</v>
      </c>
      <c r="F144" s="13">
        <v>0</v>
      </c>
      <c r="G144" s="13">
        <v>2</v>
      </c>
    </row>
    <row r="145" spans="1:7" ht="12.75" customHeight="1" x14ac:dyDescent="0.2">
      <c r="A145" s="364"/>
      <c r="B145" s="42" t="s">
        <v>22</v>
      </c>
      <c r="C145" s="13">
        <v>3</v>
      </c>
      <c r="D145" s="13">
        <v>2</v>
      </c>
      <c r="E145" s="13">
        <v>0</v>
      </c>
      <c r="F145" s="13">
        <v>0</v>
      </c>
      <c r="G145" s="13">
        <v>1</v>
      </c>
    </row>
    <row r="146" spans="1:7" ht="12.75" customHeight="1" x14ac:dyDescent="0.2">
      <c r="A146" s="363" t="s">
        <v>89</v>
      </c>
      <c r="B146" s="43" t="s">
        <v>1</v>
      </c>
      <c r="C146" s="30">
        <v>17</v>
      </c>
      <c r="D146" s="30">
        <v>2</v>
      </c>
      <c r="E146" s="30">
        <v>2</v>
      </c>
      <c r="F146" s="30">
        <v>1</v>
      </c>
      <c r="G146" s="30">
        <v>12</v>
      </c>
    </row>
    <row r="147" spans="1:7" ht="12.75" customHeight="1" x14ac:dyDescent="0.2">
      <c r="A147" s="363"/>
      <c r="B147" s="43" t="s">
        <v>21</v>
      </c>
      <c r="C147" s="30">
        <v>10</v>
      </c>
      <c r="D147" s="30">
        <v>1</v>
      </c>
      <c r="E147" s="30">
        <v>1</v>
      </c>
      <c r="F147" s="30">
        <v>0</v>
      </c>
      <c r="G147" s="30">
        <v>8</v>
      </c>
    </row>
    <row r="148" spans="1:7" ht="12.75" customHeight="1" x14ac:dyDescent="0.2">
      <c r="A148" s="363"/>
      <c r="B148" s="43" t="s">
        <v>22</v>
      </c>
      <c r="C148" s="30">
        <v>7</v>
      </c>
      <c r="D148" s="30">
        <v>1</v>
      </c>
      <c r="E148" s="30">
        <v>1</v>
      </c>
      <c r="F148" s="30">
        <v>1</v>
      </c>
      <c r="G148" s="30">
        <v>4</v>
      </c>
    </row>
    <row r="149" spans="1:7" ht="12.75" customHeight="1" x14ac:dyDescent="0.2">
      <c r="A149" s="364" t="s">
        <v>90</v>
      </c>
      <c r="B149" s="42" t="s">
        <v>1</v>
      </c>
      <c r="C149" s="13">
        <v>160</v>
      </c>
      <c r="D149" s="13">
        <v>46</v>
      </c>
      <c r="E149" s="13">
        <v>3</v>
      </c>
      <c r="F149" s="13">
        <v>0</v>
      </c>
      <c r="G149" s="13">
        <v>111</v>
      </c>
    </row>
    <row r="150" spans="1:7" ht="12.75" customHeight="1" x14ac:dyDescent="0.2">
      <c r="A150" s="364"/>
      <c r="B150" s="42" t="s">
        <v>21</v>
      </c>
      <c r="C150" s="13">
        <v>119</v>
      </c>
      <c r="D150" s="13">
        <v>26</v>
      </c>
      <c r="E150" s="13">
        <v>3</v>
      </c>
      <c r="F150" s="13">
        <v>0</v>
      </c>
      <c r="G150" s="13">
        <v>90</v>
      </c>
    </row>
    <row r="151" spans="1:7" ht="12.75" customHeight="1" x14ac:dyDescent="0.2">
      <c r="A151" s="364"/>
      <c r="B151" s="42" t="s">
        <v>22</v>
      </c>
      <c r="C151" s="13">
        <v>41</v>
      </c>
      <c r="D151" s="13">
        <v>20</v>
      </c>
      <c r="E151" s="13">
        <v>0</v>
      </c>
      <c r="F151" s="13">
        <v>0</v>
      </c>
      <c r="G151" s="13">
        <v>21</v>
      </c>
    </row>
    <row r="152" spans="1:7" ht="12.75" customHeight="1" x14ac:dyDescent="0.2">
      <c r="A152" s="363" t="s">
        <v>91</v>
      </c>
      <c r="B152" s="43" t="s">
        <v>1</v>
      </c>
      <c r="C152" s="30">
        <v>470</v>
      </c>
      <c r="D152" s="30">
        <v>112</v>
      </c>
      <c r="E152" s="30">
        <v>9</v>
      </c>
      <c r="F152" s="30">
        <v>4</v>
      </c>
      <c r="G152" s="30">
        <v>345</v>
      </c>
    </row>
    <row r="153" spans="1:7" ht="12.75" customHeight="1" x14ac:dyDescent="0.2">
      <c r="A153" s="363"/>
      <c r="B153" s="43" t="s">
        <v>21</v>
      </c>
      <c r="C153" s="30">
        <v>287</v>
      </c>
      <c r="D153" s="30">
        <v>69</v>
      </c>
      <c r="E153" s="30">
        <v>5</v>
      </c>
      <c r="F153" s="30">
        <v>3</v>
      </c>
      <c r="G153" s="30">
        <v>210</v>
      </c>
    </row>
    <row r="154" spans="1:7" ht="12.75" customHeight="1" x14ac:dyDescent="0.2">
      <c r="A154" s="363"/>
      <c r="B154" s="43" t="s">
        <v>22</v>
      </c>
      <c r="C154" s="30">
        <v>183</v>
      </c>
      <c r="D154" s="30">
        <v>43</v>
      </c>
      <c r="E154" s="30">
        <v>4</v>
      </c>
      <c r="F154" s="30">
        <v>1</v>
      </c>
      <c r="G154" s="30">
        <v>135</v>
      </c>
    </row>
    <row r="155" spans="1:7" ht="12.75" customHeight="1" x14ac:dyDescent="0.2">
      <c r="A155" s="364" t="s">
        <v>92</v>
      </c>
      <c r="B155" s="42" t="s">
        <v>1</v>
      </c>
      <c r="C155" s="13">
        <v>5118</v>
      </c>
      <c r="D155" s="13">
        <v>1714</v>
      </c>
      <c r="E155" s="13">
        <v>107</v>
      </c>
      <c r="F155" s="13">
        <v>50</v>
      </c>
      <c r="G155" s="13">
        <v>3247</v>
      </c>
    </row>
    <row r="156" spans="1:7" ht="12.75" customHeight="1" x14ac:dyDescent="0.2">
      <c r="A156" s="364"/>
      <c r="B156" s="42" t="s">
        <v>21</v>
      </c>
      <c r="C156" s="13">
        <v>2699</v>
      </c>
      <c r="D156" s="13">
        <v>927</v>
      </c>
      <c r="E156" s="13">
        <v>67</v>
      </c>
      <c r="F156" s="13">
        <v>22</v>
      </c>
      <c r="G156" s="13">
        <v>1683</v>
      </c>
    </row>
    <row r="157" spans="1:7" ht="12.75" customHeight="1" x14ac:dyDescent="0.2">
      <c r="A157" s="364"/>
      <c r="B157" s="42" t="s">
        <v>22</v>
      </c>
      <c r="C157" s="13">
        <v>2419</v>
      </c>
      <c r="D157" s="13">
        <v>787</v>
      </c>
      <c r="E157" s="13">
        <v>40</v>
      </c>
      <c r="F157" s="13">
        <v>28</v>
      </c>
      <c r="G157" s="13">
        <v>1564</v>
      </c>
    </row>
    <row r="158" spans="1:7" ht="12.75" customHeight="1" x14ac:dyDescent="0.2">
      <c r="A158" s="363" t="s">
        <v>93</v>
      </c>
      <c r="B158" s="43" t="s">
        <v>1</v>
      </c>
      <c r="C158" s="30">
        <v>239</v>
      </c>
      <c r="D158" s="30">
        <v>182</v>
      </c>
      <c r="E158" s="30">
        <v>8</v>
      </c>
      <c r="F158" s="30">
        <v>1</v>
      </c>
      <c r="G158" s="30">
        <v>48</v>
      </c>
    </row>
    <row r="159" spans="1:7" ht="12.75" customHeight="1" x14ac:dyDescent="0.2">
      <c r="A159" s="363"/>
      <c r="B159" s="43" t="s">
        <v>21</v>
      </c>
      <c r="C159" s="30">
        <v>171</v>
      </c>
      <c r="D159" s="30">
        <v>126</v>
      </c>
      <c r="E159" s="30">
        <v>4</v>
      </c>
      <c r="F159" s="30">
        <v>1</v>
      </c>
      <c r="G159" s="30">
        <v>40</v>
      </c>
    </row>
    <row r="160" spans="1:7" ht="12.75" customHeight="1" x14ac:dyDescent="0.2">
      <c r="A160" s="363"/>
      <c r="B160" s="43" t="s">
        <v>22</v>
      </c>
      <c r="C160" s="30">
        <v>68</v>
      </c>
      <c r="D160" s="30">
        <v>56</v>
      </c>
      <c r="E160" s="30">
        <v>4</v>
      </c>
      <c r="F160" s="30">
        <v>0</v>
      </c>
      <c r="G160" s="30">
        <v>8</v>
      </c>
    </row>
    <row r="161" spans="1:7" ht="12.75" customHeight="1" x14ac:dyDescent="0.2">
      <c r="A161" s="364" t="s">
        <v>94</v>
      </c>
      <c r="B161" s="42" t="s">
        <v>1</v>
      </c>
      <c r="C161" s="13">
        <v>150</v>
      </c>
      <c r="D161" s="13">
        <v>18</v>
      </c>
      <c r="E161" s="13">
        <v>0</v>
      </c>
      <c r="F161" s="13">
        <v>1</v>
      </c>
      <c r="G161" s="13">
        <v>131</v>
      </c>
    </row>
    <row r="162" spans="1:7" ht="12.75" customHeight="1" x14ac:dyDescent="0.2">
      <c r="A162" s="364"/>
      <c r="B162" s="42" t="s">
        <v>21</v>
      </c>
      <c r="C162" s="13">
        <v>59</v>
      </c>
      <c r="D162" s="13">
        <v>8</v>
      </c>
      <c r="E162" s="13">
        <v>0</v>
      </c>
      <c r="F162" s="13">
        <v>1</v>
      </c>
      <c r="G162" s="13">
        <v>50</v>
      </c>
    </row>
    <row r="163" spans="1:7" ht="12.75" customHeight="1" x14ac:dyDescent="0.2">
      <c r="A163" s="364"/>
      <c r="B163" s="42" t="s">
        <v>22</v>
      </c>
      <c r="C163" s="13">
        <v>91</v>
      </c>
      <c r="D163" s="13">
        <v>10</v>
      </c>
      <c r="E163" s="13">
        <v>0</v>
      </c>
      <c r="F163" s="13">
        <v>0</v>
      </c>
      <c r="G163" s="13">
        <v>81</v>
      </c>
    </row>
    <row r="164" spans="1:7" ht="12.75" customHeight="1" x14ac:dyDescent="0.2">
      <c r="A164" s="363" t="s">
        <v>95</v>
      </c>
      <c r="B164" s="43" t="s">
        <v>1</v>
      </c>
      <c r="C164" s="30">
        <v>975</v>
      </c>
      <c r="D164" s="30">
        <v>337</v>
      </c>
      <c r="E164" s="30">
        <v>17</v>
      </c>
      <c r="F164" s="30">
        <v>10</v>
      </c>
      <c r="G164" s="30">
        <v>611</v>
      </c>
    </row>
    <row r="165" spans="1:7" ht="12.75" customHeight="1" x14ac:dyDescent="0.2">
      <c r="A165" s="363"/>
      <c r="B165" s="43" t="s">
        <v>21</v>
      </c>
      <c r="C165" s="30">
        <v>433</v>
      </c>
      <c r="D165" s="30">
        <v>170</v>
      </c>
      <c r="E165" s="30">
        <v>4</v>
      </c>
      <c r="F165" s="30">
        <v>4</v>
      </c>
      <c r="G165" s="30">
        <v>255</v>
      </c>
    </row>
    <row r="166" spans="1:7" ht="12.75" customHeight="1" x14ac:dyDescent="0.2">
      <c r="A166" s="363"/>
      <c r="B166" s="43" t="s">
        <v>22</v>
      </c>
      <c r="C166" s="30">
        <v>542</v>
      </c>
      <c r="D166" s="30">
        <v>167</v>
      </c>
      <c r="E166" s="30">
        <v>13</v>
      </c>
      <c r="F166" s="30">
        <v>6</v>
      </c>
      <c r="G166" s="30">
        <v>356</v>
      </c>
    </row>
    <row r="167" spans="1:7" ht="12.75" customHeight="1" x14ac:dyDescent="0.2">
      <c r="A167" s="364" t="s">
        <v>96</v>
      </c>
      <c r="B167" s="42" t="s">
        <v>1</v>
      </c>
      <c r="C167" s="13">
        <v>30</v>
      </c>
      <c r="D167" s="13">
        <v>9</v>
      </c>
      <c r="E167" s="13">
        <v>6</v>
      </c>
      <c r="F167" s="13">
        <v>0</v>
      </c>
      <c r="G167" s="13">
        <v>15</v>
      </c>
    </row>
    <row r="168" spans="1:7" ht="12.75" customHeight="1" x14ac:dyDescent="0.2">
      <c r="A168" s="364"/>
      <c r="B168" s="42" t="s">
        <v>21</v>
      </c>
      <c r="C168" s="13">
        <v>20</v>
      </c>
      <c r="D168" s="13">
        <v>6</v>
      </c>
      <c r="E168" s="13">
        <v>4</v>
      </c>
      <c r="F168" s="13">
        <v>0</v>
      </c>
      <c r="G168" s="13">
        <v>10</v>
      </c>
    </row>
    <row r="169" spans="1:7" ht="12.75" customHeight="1" x14ac:dyDescent="0.2">
      <c r="A169" s="364"/>
      <c r="B169" s="42" t="s">
        <v>22</v>
      </c>
      <c r="C169" s="13">
        <v>10</v>
      </c>
      <c r="D169" s="13">
        <v>3</v>
      </c>
      <c r="E169" s="13">
        <v>2</v>
      </c>
      <c r="F169" s="13">
        <v>0</v>
      </c>
      <c r="G169" s="13">
        <v>5</v>
      </c>
    </row>
    <row r="170" spans="1:7" ht="12.75" customHeight="1" x14ac:dyDescent="0.2">
      <c r="A170" s="363" t="s">
        <v>97</v>
      </c>
      <c r="B170" s="43" t="s">
        <v>1</v>
      </c>
      <c r="C170" s="30">
        <v>4527</v>
      </c>
      <c r="D170" s="30">
        <v>1032</v>
      </c>
      <c r="E170" s="30">
        <v>240</v>
      </c>
      <c r="F170" s="30">
        <v>113</v>
      </c>
      <c r="G170" s="30">
        <v>3142</v>
      </c>
    </row>
    <row r="171" spans="1:7" ht="12.75" customHeight="1" x14ac:dyDescent="0.2">
      <c r="A171" s="363"/>
      <c r="B171" s="43" t="s">
        <v>21</v>
      </c>
      <c r="C171" s="30">
        <v>2146</v>
      </c>
      <c r="D171" s="30">
        <v>519</v>
      </c>
      <c r="E171" s="30">
        <v>133</v>
      </c>
      <c r="F171" s="30">
        <v>58</v>
      </c>
      <c r="G171" s="30">
        <v>1436</v>
      </c>
    </row>
    <row r="172" spans="1:7" ht="12.75" customHeight="1" x14ac:dyDescent="0.2">
      <c r="A172" s="363"/>
      <c r="B172" s="43" t="s">
        <v>22</v>
      </c>
      <c r="C172" s="30">
        <v>2381</v>
      </c>
      <c r="D172" s="30">
        <v>513</v>
      </c>
      <c r="E172" s="30">
        <v>107</v>
      </c>
      <c r="F172" s="30">
        <v>55</v>
      </c>
      <c r="G172" s="30">
        <v>1706</v>
      </c>
    </row>
    <row r="173" spans="1:7" ht="12.75" customHeight="1" x14ac:dyDescent="0.2">
      <c r="A173" s="364" t="s">
        <v>98</v>
      </c>
      <c r="B173" s="42" t="s">
        <v>1</v>
      </c>
      <c r="C173" s="13">
        <v>60</v>
      </c>
      <c r="D173" s="13">
        <v>33</v>
      </c>
      <c r="E173" s="13">
        <v>1</v>
      </c>
      <c r="F173" s="13">
        <v>0</v>
      </c>
      <c r="G173" s="13">
        <v>26</v>
      </c>
    </row>
    <row r="174" spans="1:7" ht="12.75" customHeight="1" x14ac:dyDescent="0.2">
      <c r="A174" s="364"/>
      <c r="B174" s="42" t="s">
        <v>21</v>
      </c>
      <c r="C174" s="13">
        <v>32</v>
      </c>
      <c r="D174" s="13">
        <v>14</v>
      </c>
      <c r="E174" s="13">
        <v>1</v>
      </c>
      <c r="F174" s="13">
        <v>0</v>
      </c>
      <c r="G174" s="13">
        <v>17</v>
      </c>
    </row>
    <row r="175" spans="1:7" ht="12.75" customHeight="1" x14ac:dyDescent="0.2">
      <c r="A175" s="364"/>
      <c r="B175" s="42" t="s">
        <v>22</v>
      </c>
      <c r="C175" s="13">
        <v>28</v>
      </c>
      <c r="D175" s="13">
        <v>19</v>
      </c>
      <c r="E175" s="13">
        <v>0</v>
      </c>
      <c r="F175" s="13">
        <v>0</v>
      </c>
      <c r="G175" s="13">
        <v>9</v>
      </c>
    </row>
    <row r="176" spans="1:7" ht="12.75" customHeight="1" x14ac:dyDescent="0.2">
      <c r="A176" s="363" t="s">
        <v>99</v>
      </c>
      <c r="B176" s="43" t="s">
        <v>1</v>
      </c>
      <c r="C176" s="30">
        <v>248</v>
      </c>
      <c r="D176" s="30">
        <v>57</v>
      </c>
      <c r="E176" s="30">
        <v>6</v>
      </c>
      <c r="F176" s="30">
        <v>5</v>
      </c>
      <c r="G176" s="30">
        <v>180</v>
      </c>
    </row>
    <row r="177" spans="1:7" ht="12.75" customHeight="1" x14ac:dyDescent="0.2">
      <c r="A177" s="363"/>
      <c r="B177" s="43" t="s">
        <v>21</v>
      </c>
      <c r="C177" s="30">
        <v>0</v>
      </c>
      <c r="D177" s="30">
        <v>0</v>
      </c>
      <c r="E177" s="30">
        <v>0</v>
      </c>
      <c r="F177" s="30">
        <v>0</v>
      </c>
      <c r="G177" s="30">
        <v>0</v>
      </c>
    </row>
    <row r="178" spans="1:7" ht="12.75" customHeight="1" x14ac:dyDescent="0.2">
      <c r="A178" s="363"/>
      <c r="B178" s="43" t="s">
        <v>22</v>
      </c>
      <c r="C178" s="30">
        <v>248</v>
      </c>
      <c r="D178" s="30">
        <v>57</v>
      </c>
      <c r="E178" s="30">
        <v>6</v>
      </c>
      <c r="F178" s="30">
        <v>5</v>
      </c>
      <c r="G178" s="30">
        <v>180</v>
      </c>
    </row>
    <row r="179" spans="1:7" ht="12.75" customHeight="1" x14ac:dyDescent="0.2">
      <c r="A179" s="364" t="s">
        <v>100</v>
      </c>
      <c r="B179" s="42" t="s">
        <v>1</v>
      </c>
      <c r="C179" s="13">
        <v>193</v>
      </c>
      <c r="D179" s="13">
        <v>38</v>
      </c>
      <c r="E179" s="13">
        <v>3</v>
      </c>
      <c r="F179" s="13">
        <v>3</v>
      </c>
      <c r="G179" s="13">
        <v>149</v>
      </c>
    </row>
    <row r="180" spans="1:7" ht="12.75" customHeight="1" x14ac:dyDescent="0.2">
      <c r="A180" s="364"/>
      <c r="B180" s="42" t="s">
        <v>21</v>
      </c>
      <c r="C180" s="13">
        <v>64</v>
      </c>
      <c r="D180" s="13">
        <v>16</v>
      </c>
      <c r="E180" s="13">
        <v>1</v>
      </c>
      <c r="F180" s="13">
        <v>1</v>
      </c>
      <c r="G180" s="13">
        <v>46</v>
      </c>
    </row>
    <row r="181" spans="1:7" ht="12.75" customHeight="1" x14ac:dyDescent="0.2">
      <c r="A181" s="364"/>
      <c r="B181" s="42" t="s">
        <v>22</v>
      </c>
      <c r="C181" s="13">
        <v>129</v>
      </c>
      <c r="D181" s="13">
        <v>22</v>
      </c>
      <c r="E181" s="13">
        <v>2</v>
      </c>
      <c r="F181" s="13">
        <v>2</v>
      </c>
      <c r="G181" s="13">
        <v>103</v>
      </c>
    </row>
    <row r="182" spans="1:7" ht="12.75" customHeight="1" x14ac:dyDescent="0.2">
      <c r="A182" s="363" t="s">
        <v>101</v>
      </c>
      <c r="B182" s="43" t="s">
        <v>1</v>
      </c>
      <c r="C182" s="30">
        <v>27</v>
      </c>
      <c r="D182" s="30">
        <v>3</v>
      </c>
      <c r="E182" s="30">
        <v>22</v>
      </c>
      <c r="F182" s="30">
        <v>0</v>
      </c>
      <c r="G182" s="30">
        <v>2</v>
      </c>
    </row>
    <row r="183" spans="1:7" ht="12.75" customHeight="1" x14ac:dyDescent="0.2">
      <c r="A183" s="363"/>
      <c r="B183" s="43" t="s">
        <v>21</v>
      </c>
      <c r="C183" s="30">
        <v>12</v>
      </c>
      <c r="D183" s="30">
        <v>0</v>
      </c>
      <c r="E183" s="30">
        <v>11</v>
      </c>
      <c r="F183" s="30">
        <v>0</v>
      </c>
      <c r="G183" s="30">
        <v>1</v>
      </c>
    </row>
    <row r="184" spans="1:7" ht="12.75" customHeight="1" x14ac:dyDescent="0.2">
      <c r="A184" s="363"/>
      <c r="B184" s="43" t="s">
        <v>22</v>
      </c>
      <c r="C184" s="30">
        <v>15</v>
      </c>
      <c r="D184" s="30">
        <v>3</v>
      </c>
      <c r="E184" s="30">
        <v>11</v>
      </c>
      <c r="F184" s="30">
        <v>0</v>
      </c>
      <c r="G184" s="30">
        <v>1</v>
      </c>
    </row>
    <row r="185" spans="1:7" ht="12.75" customHeight="1" x14ac:dyDescent="0.2">
      <c r="A185" s="364" t="s">
        <v>102</v>
      </c>
      <c r="B185" s="42" t="s">
        <v>1</v>
      </c>
      <c r="C185" s="13">
        <v>721</v>
      </c>
      <c r="D185" s="13">
        <v>314</v>
      </c>
      <c r="E185" s="13">
        <v>48</v>
      </c>
      <c r="F185" s="13">
        <v>12</v>
      </c>
      <c r="G185" s="13">
        <v>347</v>
      </c>
    </row>
    <row r="186" spans="1:7" ht="12.75" customHeight="1" x14ac:dyDescent="0.2">
      <c r="A186" s="364"/>
      <c r="B186" s="42" t="s">
        <v>21</v>
      </c>
      <c r="C186" s="13">
        <v>397</v>
      </c>
      <c r="D186" s="13">
        <v>165</v>
      </c>
      <c r="E186" s="13">
        <v>30</v>
      </c>
      <c r="F186" s="13">
        <v>9</v>
      </c>
      <c r="G186" s="13">
        <v>193</v>
      </c>
    </row>
    <row r="187" spans="1:7" ht="12.75" customHeight="1" x14ac:dyDescent="0.2">
      <c r="A187" s="364"/>
      <c r="B187" s="42" t="s">
        <v>22</v>
      </c>
      <c r="C187" s="13">
        <v>324</v>
      </c>
      <c r="D187" s="13">
        <v>149</v>
      </c>
      <c r="E187" s="13">
        <v>18</v>
      </c>
      <c r="F187" s="13">
        <v>3</v>
      </c>
      <c r="G187" s="13">
        <v>154</v>
      </c>
    </row>
    <row r="188" spans="1:7" ht="12.75" customHeight="1" x14ac:dyDescent="0.2">
      <c r="A188" s="363" t="s">
        <v>103</v>
      </c>
      <c r="B188" s="43" t="s">
        <v>1</v>
      </c>
      <c r="C188" s="30">
        <v>73</v>
      </c>
      <c r="D188" s="30">
        <v>4</v>
      </c>
      <c r="E188" s="30">
        <v>1</v>
      </c>
      <c r="F188" s="30">
        <v>0</v>
      </c>
      <c r="G188" s="30">
        <v>68</v>
      </c>
    </row>
    <row r="189" spans="1:7" ht="12.75" customHeight="1" x14ac:dyDescent="0.2">
      <c r="A189" s="363"/>
      <c r="B189" s="43" t="s">
        <v>21</v>
      </c>
      <c r="C189" s="30">
        <v>27</v>
      </c>
      <c r="D189" s="30">
        <v>3</v>
      </c>
      <c r="E189" s="30">
        <v>0</v>
      </c>
      <c r="F189" s="30">
        <v>0</v>
      </c>
      <c r="G189" s="30">
        <v>24</v>
      </c>
    </row>
    <row r="190" spans="1:7" ht="12.75" customHeight="1" x14ac:dyDescent="0.2">
      <c r="A190" s="363"/>
      <c r="B190" s="43" t="s">
        <v>22</v>
      </c>
      <c r="C190" s="30">
        <v>46</v>
      </c>
      <c r="D190" s="30">
        <v>1</v>
      </c>
      <c r="E190" s="30">
        <v>1</v>
      </c>
      <c r="F190" s="30">
        <v>0</v>
      </c>
      <c r="G190" s="30">
        <v>44</v>
      </c>
    </row>
    <row r="191" spans="1:7" ht="12.75" customHeight="1" x14ac:dyDescent="0.2">
      <c r="A191" s="364" t="s">
        <v>104</v>
      </c>
      <c r="B191" s="42" t="s">
        <v>1</v>
      </c>
      <c r="C191" s="13">
        <v>3</v>
      </c>
      <c r="D191" s="13">
        <v>0</v>
      </c>
      <c r="E191" s="13">
        <v>0</v>
      </c>
      <c r="F191" s="13">
        <v>0</v>
      </c>
      <c r="G191" s="13">
        <v>3</v>
      </c>
    </row>
    <row r="192" spans="1:7" ht="12.75" customHeight="1" x14ac:dyDescent="0.2">
      <c r="A192" s="364"/>
      <c r="B192" s="42" t="s">
        <v>21</v>
      </c>
      <c r="C192" s="13">
        <v>0</v>
      </c>
      <c r="D192" s="13">
        <v>0</v>
      </c>
      <c r="E192" s="13">
        <v>0</v>
      </c>
      <c r="F192" s="13">
        <v>0</v>
      </c>
      <c r="G192" s="13">
        <v>0</v>
      </c>
    </row>
    <row r="193" spans="1:7" ht="12.75" customHeight="1" x14ac:dyDescent="0.2">
      <c r="A193" s="364"/>
      <c r="B193" s="42" t="s">
        <v>22</v>
      </c>
      <c r="C193" s="13">
        <v>3</v>
      </c>
      <c r="D193" s="13">
        <v>0</v>
      </c>
      <c r="E193" s="13">
        <v>0</v>
      </c>
      <c r="F193" s="13">
        <v>0</v>
      </c>
      <c r="G193" s="13">
        <v>3</v>
      </c>
    </row>
    <row r="194" spans="1:7" ht="12.75" customHeight="1" x14ac:dyDescent="0.2">
      <c r="A194" s="363" t="s">
        <v>105</v>
      </c>
      <c r="B194" s="43" t="s">
        <v>1</v>
      </c>
      <c r="C194" s="30">
        <v>4276</v>
      </c>
      <c r="D194" s="30">
        <v>1520</v>
      </c>
      <c r="E194" s="30">
        <v>70</v>
      </c>
      <c r="F194" s="30">
        <v>45</v>
      </c>
      <c r="G194" s="30">
        <v>2641</v>
      </c>
    </row>
    <row r="195" spans="1:7" ht="12.75" customHeight="1" x14ac:dyDescent="0.2">
      <c r="A195" s="363"/>
      <c r="B195" s="43" t="s">
        <v>21</v>
      </c>
      <c r="C195" s="30">
        <v>2013</v>
      </c>
      <c r="D195" s="30">
        <v>786</v>
      </c>
      <c r="E195" s="30">
        <v>36</v>
      </c>
      <c r="F195" s="30">
        <v>21</v>
      </c>
      <c r="G195" s="30">
        <v>1170</v>
      </c>
    </row>
    <row r="196" spans="1:7" ht="12.75" customHeight="1" x14ac:dyDescent="0.2">
      <c r="A196" s="363"/>
      <c r="B196" s="43" t="s">
        <v>22</v>
      </c>
      <c r="C196" s="30">
        <v>2263</v>
      </c>
      <c r="D196" s="30">
        <v>734</v>
      </c>
      <c r="E196" s="30">
        <v>34</v>
      </c>
      <c r="F196" s="30">
        <v>24</v>
      </c>
      <c r="G196" s="30">
        <v>1471</v>
      </c>
    </row>
    <row r="197" spans="1:7" ht="12.75" customHeight="1" x14ac:dyDescent="0.2">
      <c r="A197" s="364" t="s">
        <v>106</v>
      </c>
      <c r="B197" s="42" t="s">
        <v>1</v>
      </c>
      <c r="C197" s="13">
        <v>856</v>
      </c>
      <c r="D197" s="13">
        <v>208</v>
      </c>
      <c r="E197" s="13">
        <v>12</v>
      </c>
      <c r="F197" s="13">
        <v>18</v>
      </c>
      <c r="G197" s="13">
        <v>618</v>
      </c>
    </row>
    <row r="198" spans="1:7" ht="12.75" customHeight="1" x14ac:dyDescent="0.2">
      <c r="A198" s="364"/>
      <c r="B198" s="42" t="s">
        <v>21</v>
      </c>
      <c r="C198" s="13">
        <v>352</v>
      </c>
      <c r="D198" s="13">
        <v>82</v>
      </c>
      <c r="E198" s="13">
        <v>2</v>
      </c>
      <c r="F198" s="13">
        <v>10</v>
      </c>
      <c r="G198" s="13">
        <v>258</v>
      </c>
    </row>
    <row r="199" spans="1:7" ht="12.75" customHeight="1" x14ac:dyDescent="0.2">
      <c r="A199" s="364"/>
      <c r="B199" s="42" t="s">
        <v>22</v>
      </c>
      <c r="C199" s="13">
        <v>504</v>
      </c>
      <c r="D199" s="13">
        <v>126</v>
      </c>
      <c r="E199" s="13">
        <v>10</v>
      </c>
      <c r="F199" s="13">
        <v>8</v>
      </c>
      <c r="G199" s="13">
        <v>360</v>
      </c>
    </row>
    <row r="200" spans="1:7" ht="12.75" customHeight="1" x14ac:dyDescent="0.2">
      <c r="A200" s="363" t="s">
        <v>107</v>
      </c>
      <c r="B200" s="43" t="s">
        <v>1</v>
      </c>
      <c r="C200" s="30">
        <v>9</v>
      </c>
      <c r="D200" s="30">
        <v>6</v>
      </c>
      <c r="E200" s="30">
        <v>0</v>
      </c>
      <c r="F200" s="30">
        <v>0</v>
      </c>
      <c r="G200" s="30">
        <v>3</v>
      </c>
    </row>
    <row r="201" spans="1:7" ht="12.75" customHeight="1" x14ac:dyDescent="0.2">
      <c r="A201" s="363"/>
      <c r="B201" s="43" t="s">
        <v>21</v>
      </c>
      <c r="C201" s="30">
        <v>7</v>
      </c>
      <c r="D201" s="30">
        <v>5</v>
      </c>
      <c r="E201" s="30">
        <v>0</v>
      </c>
      <c r="F201" s="30">
        <v>0</v>
      </c>
      <c r="G201" s="30">
        <v>2</v>
      </c>
    </row>
    <row r="202" spans="1:7" ht="12.75" customHeight="1" x14ac:dyDescent="0.2">
      <c r="A202" s="363"/>
      <c r="B202" s="43" t="s">
        <v>22</v>
      </c>
      <c r="C202" s="30">
        <v>2</v>
      </c>
      <c r="D202" s="30">
        <v>1</v>
      </c>
      <c r="E202" s="30">
        <v>0</v>
      </c>
      <c r="F202" s="30">
        <v>0</v>
      </c>
      <c r="G202" s="30">
        <v>1</v>
      </c>
    </row>
    <row r="203" spans="1:7" ht="12.75" customHeight="1" x14ac:dyDescent="0.2">
      <c r="A203" s="364" t="s">
        <v>108</v>
      </c>
      <c r="B203" s="42" t="s">
        <v>1</v>
      </c>
      <c r="C203" s="13">
        <v>4</v>
      </c>
      <c r="D203" s="13">
        <v>0</v>
      </c>
      <c r="E203" s="13">
        <v>0</v>
      </c>
      <c r="F203" s="13">
        <v>0</v>
      </c>
      <c r="G203" s="13">
        <v>4</v>
      </c>
    </row>
    <row r="204" spans="1:7" ht="12.75" customHeight="1" x14ac:dyDescent="0.2">
      <c r="A204" s="364"/>
      <c r="B204" s="42" t="s">
        <v>21</v>
      </c>
      <c r="C204" s="13">
        <v>1</v>
      </c>
      <c r="D204" s="13">
        <v>0</v>
      </c>
      <c r="E204" s="13">
        <v>0</v>
      </c>
      <c r="F204" s="13">
        <v>0</v>
      </c>
      <c r="G204" s="13">
        <v>1</v>
      </c>
    </row>
    <row r="205" spans="1:7" ht="12.75" customHeight="1" x14ac:dyDescent="0.2">
      <c r="A205" s="364"/>
      <c r="B205" s="42" t="s">
        <v>22</v>
      </c>
      <c r="C205" s="13">
        <v>3</v>
      </c>
      <c r="D205" s="13">
        <v>0</v>
      </c>
      <c r="E205" s="13">
        <v>0</v>
      </c>
      <c r="F205" s="13">
        <v>0</v>
      </c>
      <c r="G205" s="13">
        <v>3</v>
      </c>
    </row>
    <row r="206" spans="1:7" ht="12.75" customHeight="1" x14ac:dyDescent="0.2">
      <c r="A206" s="363" t="s">
        <v>109</v>
      </c>
      <c r="B206" s="43" t="s">
        <v>1</v>
      </c>
      <c r="C206" s="30">
        <v>1321</v>
      </c>
      <c r="D206" s="30">
        <v>481</v>
      </c>
      <c r="E206" s="30">
        <v>26</v>
      </c>
      <c r="F206" s="30">
        <v>7</v>
      </c>
      <c r="G206" s="30">
        <v>807</v>
      </c>
    </row>
    <row r="207" spans="1:7" ht="12.75" customHeight="1" x14ac:dyDescent="0.2">
      <c r="A207" s="363"/>
      <c r="B207" s="43" t="s">
        <v>21</v>
      </c>
      <c r="C207" s="30">
        <v>917</v>
      </c>
      <c r="D207" s="30">
        <v>331</v>
      </c>
      <c r="E207" s="30">
        <v>20</v>
      </c>
      <c r="F207" s="30">
        <v>7</v>
      </c>
      <c r="G207" s="30">
        <v>559</v>
      </c>
    </row>
    <row r="208" spans="1:7" ht="12.75" customHeight="1" x14ac:dyDescent="0.2">
      <c r="A208" s="363"/>
      <c r="B208" s="43" t="s">
        <v>22</v>
      </c>
      <c r="C208" s="30">
        <v>404</v>
      </c>
      <c r="D208" s="30">
        <v>150</v>
      </c>
      <c r="E208" s="30">
        <v>6</v>
      </c>
      <c r="F208" s="30">
        <v>0</v>
      </c>
      <c r="G208" s="30">
        <v>248</v>
      </c>
    </row>
    <row r="209" spans="1:7" ht="12.75" customHeight="1" x14ac:dyDescent="0.2">
      <c r="A209" s="364" t="s">
        <v>110</v>
      </c>
      <c r="B209" s="42" t="s">
        <v>1</v>
      </c>
      <c r="C209" s="13">
        <v>239</v>
      </c>
      <c r="D209" s="13">
        <v>75</v>
      </c>
      <c r="E209" s="13">
        <v>11</v>
      </c>
      <c r="F209" s="13">
        <v>8</v>
      </c>
      <c r="G209" s="13">
        <v>145</v>
      </c>
    </row>
    <row r="210" spans="1:7" ht="12.75" customHeight="1" x14ac:dyDescent="0.2">
      <c r="A210" s="364"/>
      <c r="B210" s="42" t="s">
        <v>21</v>
      </c>
      <c r="C210" s="13">
        <v>136</v>
      </c>
      <c r="D210" s="13">
        <v>37</v>
      </c>
      <c r="E210" s="13">
        <v>11</v>
      </c>
      <c r="F210" s="13">
        <v>4</v>
      </c>
      <c r="G210" s="13">
        <v>84</v>
      </c>
    </row>
    <row r="211" spans="1:7" ht="12.75" customHeight="1" x14ac:dyDescent="0.2">
      <c r="A211" s="364"/>
      <c r="B211" s="42" t="s">
        <v>22</v>
      </c>
      <c r="C211" s="13">
        <v>103</v>
      </c>
      <c r="D211" s="13">
        <v>38</v>
      </c>
      <c r="E211" s="13">
        <v>0</v>
      </c>
      <c r="F211" s="13">
        <v>4</v>
      </c>
      <c r="G211" s="13">
        <v>61</v>
      </c>
    </row>
    <row r="212" spans="1:7" ht="12.75" customHeight="1" x14ac:dyDescent="0.2">
      <c r="A212" s="363" t="s">
        <v>111</v>
      </c>
      <c r="B212" s="43" t="s">
        <v>1</v>
      </c>
      <c r="C212" s="30">
        <v>354</v>
      </c>
      <c r="D212" s="30">
        <v>306</v>
      </c>
      <c r="E212" s="30">
        <v>28</v>
      </c>
      <c r="F212" s="30">
        <v>1</v>
      </c>
      <c r="G212" s="30">
        <v>19</v>
      </c>
    </row>
    <row r="213" spans="1:7" ht="12.75" customHeight="1" x14ac:dyDescent="0.2">
      <c r="A213" s="363"/>
      <c r="B213" s="43" t="s">
        <v>21</v>
      </c>
      <c r="C213" s="30">
        <v>206</v>
      </c>
      <c r="D213" s="30">
        <v>178</v>
      </c>
      <c r="E213" s="30">
        <v>16</v>
      </c>
      <c r="F213" s="30">
        <v>1</v>
      </c>
      <c r="G213" s="30">
        <v>11</v>
      </c>
    </row>
    <row r="214" spans="1:7" ht="12.75" customHeight="1" x14ac:dyDescent="0.2">
      <c r="A214" s="363"/>
      <c r="B214" s="43" t="s">
        <v>22</v>
      </c>
      <c r="C214" s="30">
        <v>148</v>
      </c>
      <c r="D214" s="30">
        <v>128</v>
      </c>
      <c r="E214" s="30">
        <v>12</v>
      </c>
      <c r="F214" s="30">
        <v>0</v>
      </c>
      <c r="G214" s="30">
        <v>8</v>
      </c>
    </row>
    <row r="215" spans="1:7" ht="12.75" customHeight="1" x14ac:dyDescent="0.2">
      <c r="A215" s="364" t="s">
        <v>112</v>
      </c>
      <c r="B215" s="42" t="s">
        <v>1</v>
      </c>
      <c r="C215" s="13">
        <v>148</v>
      </c>
      <c r="D215" s="13">
        <v>123</v>
      </c>
      <c r="E215" s="13">
        <v>2</v>
      </c>
      <c r="F215" s="13">
        <v>0</v>
      </c>
      <c r="G215" s="13">
        <v>23</v>
      </c>
    </row>
    <row r="216" spans="1:7" ht="12.75" customHeight="1" x14ac:dyDescent="0.2">
      <c r="A216" s="364"/>
      <c r="B216" s="42" t="s">
        <v>21</v>
      </c>
      <c r="C216" s="13">
        <v>100</v>
      </c>
      <c r="D216" s="13">
        <v>78</v>
      </c>
      <c r="E216" s="13">
        <v>1</v>
      </c>
      <c r="F216" s="13">
        <v>0</v>
      </c>
      <c r="G216" s="13">
        <v>21</v>
      </c>
    </row>
    <row r="217" spans="1:7" ht="12.75" customHeight="1" x14ac:dyDescent="0.2">
      <c r="A217" s="364"/>
      <c r="B217" s="42" t="s">
        <v>22</v>
      </c>
      <c r="C217" s="13">
        <v>48</v>
      </c>
      <c r="D217" s="13">
        <v>45</v>
      </c>
      <c r="E217" s="13">
        <v>1</v>
      </c>
      <c r="F217" s="13">
        <v>0</v>
      </c>
      <c r="G217" s="13">
        <v>2</v>
      </c>
    </row>
    <row r="218" spans="1:7" ht="12.75" customHeight="1" x14ac:dyDescent="0.2">
      <c r="A218" s="363" t="s">
        <v>113</v>
      </c>
      <c r="B218" s="43" t="s">
        <v>1</v>
      </c>
      <c r="C218" s="30">
        <v>48</v>
      </c>
      <c r="D218" s="30">
        <v>2</v>
      </c>
      <c r="E218" s="30">
        <v>42</v>
      </c>
      <c r="F218" s="30">
        <v>1</v>
      </c>
      <c r="G218" s="30">
        <v>3</v>
      </c>
    </row>
    <row r="219" spans="1:7" ht="12.75" customHeight="1" x14ac:dyDescent="0.2">
      <c r="A219" s="363"/>
      <c r="B219" s="43" t="s">
        <v>21</v>
      </c>
      <c r="C219" s="30">
        <v>29</v>
      </c>
      <c r="D219" s="30">
        <v>1</v>
      </c>
      <c r="E219" s="30">
        <v>26</v>
      </c>
      <c r="F219" s="30">
        <v>1</v>
      </c>
      <c r="G219" s="30">
        <v>1</v>
      </c>
    </row>
    <row r="220" spans="1:7" ht="12.75" customHeight="1" x14ac:dyDescent="0.2">
      <c r="A220" s="363"/>
      <c r="B220" s="43" t="s">
        <v>22</v>
      </c>
      <c r="C220" s="30">
        <v>19</v>
      </c>
      <c r="D220" s="30">
        <v>1</v>
      </c>
      <c r="E220" s="30">
        <v>16</v>
      </c>
      <c r="F220" s="30">
        <v>0</v>
      </c>
      <c r="G220" s="30">
        <v>2</v>
      </c>
    </row>
    <row r="221" spans="1:7" ht="12.75" customHeight="1" x14ac:dyDescent="0.2">
      <c r="A221" s="364" t="s">
        <v>114</v>
      </c>
      <c r="B221" s="42" t="s">
        <v>1</v>
      </c>
      <c r="C221" s="13">
        <v>51</v>
      </c>
      <c r="D221" s="13">
        <v>15</v>
      </c>
      <c r="E221" s="13">
        <v>11</v>
      </c>
      <c r="F221" s="13">
        <v>1</v>
      </c>
      <c r="G221" s="13">
        <v>24</v>
      </c>
    </row>
    <row r="222" spans="1:7" ht="12.75" customHeight="1" x14ac:dyDescent="0.2">
      <c r="A222" s="364"/>
      <c r="B222" s="42" t="s">
        <v>21</v>
      </c>
      <c r="C222" s="13">
        <v>45</v>
      </c>
      <c r="D222" s="13">
        <v>12</v>
      </c>
      <c r="E222" s="13">
        <v>10</v>
      </c>
      <c r="F222" s="13">
        <v>1</v>
      </c>
      <c r="G222" s="13">
        <v>22</v>
      </c>
    </row>
    <row r="223" spans="1:7" ht="12.75" customHeight="1" x14ac:dyDescent="0.2">
      <c r="A223" s="364"/>
      <c r="B223" s="42" t="s">
        <v>22</v>
      </c>
      <c r="C223" s="13">
        <v>6</v>
      </c>
      <c r="D223" s="13">
        <v>3</v>
      </c>
      <c r="E223" s="13">
        <v>1</v>
      </c>
      <c r="F223" s="13">
        <v>0</v>
      </c>
      <c r="G223" s="13">
        <v>2</v>
      </c>
    </row>
    <row r="224" spans="1:7" ht="12.75" customHeight="1" x14ac:dyDescent="0.2">
      <c r="A224" s="363" t="s">
        <v>115</v>
      </c>
      <c r="B224" s="43" t="s">
        <v>1</v>
      </c>
      <c r="C224" s="30">
        <v>20</v>
      </c>
      <c r="D224" s="30">
        <v>8</v>
      </c>
      <c r="E224" s="30">
        <v>0</v>
      </c>
      <c r="F224" s="30">
        <v>0</v>
      </c>
      <c r="G224" s="30">
        <v>12</v>
      </c>
    </row>
    <row r="225" spans="1:7" ht="12.75" customHeight="1" x14ac:dyDescent="0.2">
      <c r="A225" s="363"/>
      <c r="B225" s="43" t="s">
        <v>21</v>
      </c>
      <c r="C225" s="30">
        <v>16</v>
      </c>
      <c r="D225" s="30">
        <v>6</v>
      </c>
      <c r="E225" s="30">
        <v>0</v>
      </c>
      <c r="F225" s="30">
        <v>0</v>
      </c>
      <c r="G225" s="30">
        <v>10</v>
      </c>
    </row>
    <row r="226" spans="1:7" ht="12.75" customHeight="1" x14ac:dyDescent="0.2">
      <c r="A226" s="363"/>
      <c r="B226" s="43" t="s">
        <v>22</v>
      </c>
      <c r="C226" s="30">
        <v>4</v>
      </c>
      <c r="D226" s="30">
        <v>2</v>
      </c>
      <c r="E226" s="30">
        <v>0</v>
      </c>
      <c r="F226" s="30">
        <v>0</v>
      </c>
      <c r="G226" s="30">
        <v>2</v>
      </c>
    </row>
    <row r="227" spans="1:7" ht="12.75" customHeight="1" x14ac:dyDescent="0.2">
      <c r="A227" s="364" t="s">
        <v>116</v>
      </c>
      <c r="B227" s="42" t="s">
        <v>1</v>
      </c>
      <c r="C227" s="13">
        <v>7</v>
      </c>
      <c r="D227" s="13">
        <v>0</v>
      </c>
      <c r="E227" s="13">
        <v>1</v>
      </c>
      <c r="F227" s="13">
        <v>1</v>
      </c>
      <c r="G227" s="13">
        <v>5</v>
      </c>
    </row>
    <row r="228" spans="1:7" ht="12.75" customHeight="1" x14ac:dyDescent="0.2">
      <c r="A228" s="364"/>
      <c r="B228" s="42" t="s">
        <v>21</v>
      </c>
      <c r="C228" s="13">
        <v>1</v>
      </c>
      <c r="D228" s="13">
        <v>0</v>
      </c>
      <c r="E228" s="13">
        <v>0</v>
      </c>
      <c r="F228" s="13">
        <v>1</v>
      </c>
      <c r="G228" s="13">
        <v>0</v>
      </c>
    </row>
    <row r="229" spans="1:7" ht="12.75" customHeight="1" x14ac:dyDescent="0.2">
      <c r="A229" s="364"/>
      <c r="B229" s="42" t="s">
        <v>22</v>
      </c>
      <c r="C229" s="13">
        <v>6</v>
      </c>
      <c r="D229" s="13">
        <v>0</v>
      </c>
      <c r="E229" s="13">
        <v>1</v>
      </c>
      <c r="F229" s="13">
        <v>0</v>
      </c>
      <c r="G229" s="13">
        <v>5</v>
      </c>
    </row>
    <row r="230" spans="1:7" ht="12.75" customHeight="1" x14ac:dyDescent="0.2">
      <c r="A230" s="363" t="s">
        <v>117</v>
      </c>
      <c r="B230" s="43" t="s">
        <v>1</v>
      </c>
      <c r="C230" s="30">
        <v>53</v>
      </c>
      <c r="D230" s="30">
        <v>5</v>
      </c>
      <c r="E230" s="30">
        <v>2</v>
      </c>
      <c r="F230" s="30">
        <v>2</v>
      </c>
      <c r="G230" s="30">
        <v>44</v>
      </c>
    </row>
    <row r="231" spans="1:7" ht="12.75" customHeight="1" x14ac:dyDescent="0.2">
      <c r="A231" s="363"/>
      <c r="B231" s="43" t="s">
        <v>21</v>
      </c>
      <c r="C231" s="30">
        <v>34</v>
      </c>
      <c r="D231" s="30">
        <v>3</v>
      </c>
      <c r="E231" s="30">
        <v>1</v>
      </c>
      <c r="F231" s="30">
        <v>2</v>
      </c>
      <c r="G231" s="30">
        <v>28</v>
      </c>
    </row>
    <row r="232" spans="1:7" ht="12.75" customHeight="1" x14ac:dyDescent="0.2">
      <c r="A232" s="363"/>
      <c r="B232" s="43" t="s">
        <v>22</v>
      </c>
      <c r="C232" s="30">
        <v>19</v>
      </c>
      <c r="D232" s="30">
        <v>2</v>
      </c>
      <c r="E232" s="30">
        <v>1</v>
      </c>
      <c r="F232" s="30">
        <v>0</v>
      </c>
      <c r="G232" s="30">
        <v>16</v>
      </c>
    </row>
    <row r="233" spans="1:7" ht="12.75" customHeight="1" x14ac:dyDescent="0.2">
      <c r="A233" s="364" t="s">
        <v>118</v>
      </c>
      <c r="B233" s="42" t="s">
        <v>1</v>
      </c>
      <c r="C233" s="13">
        <v>82</v>
      </c>
      <c r="D233" s="13">
        <v>49</v>
      </c>
      <c r="E233" s="13">
        <v>2</v>
      </c>
      <c r="F233" s="13">
        <v>1</v>
      </c>
      <c r="G233" s="13">
        <v>30</v>
      </c>
    </row>
    <row r="234" spans="1:7" ht="12.75" customHeight="1" x14ac:dyDescent="0.2">
      <c r="A234" s="364"/>
      <c r="B234" s="42" t="s">
        <v>21</v>
      </c>
      <c r="C234" s="13">
        <v>49</v>
      </c>
      <c r="D234" s="13">
        <v>29</v>
      </c>
      <c r="E234" s="13">
        <v>2</v>
      </c>
      <c r="F234" s="13">
        <v>0</v>
      </c>
      <c r="G234" s="13">
        <v>18</v>
      </c>
    </row>
    <row r="235" spans="1:7" ht="12.75" customHeight="1" x14ac:dyDescent="0.2">
      <c r="A235" s="364"/>
      <c r="B235" s="42" t="s">
        <v>22</v>
      </c>
      <c r="C235" s="13">
        <v>33</v>
      </c>
      <c r="D235" s="13">
        <v>20</v>
      </c>
      <c r="E235" s="13">
        <v>0</v>
      </c>
      <c r="F235" s="13">
        <v>1</v>
      </c>
      <c r="G235" s="13">
        <v>12</v>
      </c>
    </row>
    <row r="236" spans="1:7" ht="12.75" customHeight="1" x14ac:dyDescent="0.2">
      <c r="A236" s="363" t="s">
        <v>119</v>
      </c>
      <c r="B236" s="43" t="s">
        <v>1</v>
      </c>
      <c r="C236" s="30">
        <v>4056</v>
      </c>
      <c r="D236" s="30">
        <v>963</v>
      </c>
      <c r="E236" s="30">
        <v>64</v>
      </c>
      <c r="F236" s="30">
        <v>56</v>
      </c>
      <c r="G236" s="30">
        <v>2973</v>
      </c>
    </row>
    <row r="237" spans="1:7" ht="12.75" customHeight="1" x14ac:dyDescent="0.2">
      <c r="A237" s="363"/>
      <c r="B237" s="43" t="s">
        <v>21</v>
      </c>
      <c r="C237" s="30">
        <v>2114</v>
      </c>
      <c r="D237" s="30">
        <v>501</v>
      </c>
      <c r="E237" s="30">
        <v>29</v>
      </c>
      <c r="F237" s="30">
        <v>23</v>
      </c>
      <c r="G237" s="30">
        <v>1561</v>
      </c>
    </row>
    <row r="238" spans="1:7" ht="12.75" customHeight="1" x14ac:dyDescent="0.2">
      <c r="A238" s="363"/>
      <c r="B238" s="43" t="s">
        <v>22</v>
      </c>
      <c r="C238" s="30">
        <v>1942</v>
      </c>
      <c r="D238" s="30">
        <v>462</v>
      </c>
      <c r="E238" s="30">
        <v>35</v>
      </c>
      <c r="F238" s="30">
        <v>33</v>
      </c>
      <c r="G238" s="30">
        <v>1412</v>
      </c>
    </row>
    <row r="239" spans="1:7" ht="12.75" customHeight="1" x14ac:dyDescent="0.2">
      <c r="A239" s="364" t="s">
        <v>120</v>
      </c>
      <c r="B239" s="42" t="s">
        <v>1</v>
      </c>
      <c r="C239" s="13">
        <v>357</v>
      </c>
      <c r="D239" s="13">
        <v>43</v>
      </c>
      <c r="E239" s="13">
        <v>17</v>
      </c>
      <c r="F239" s="13">
        <v>36</v>
      </c>
      <c r="G239" s="13">
        <v>261</v>
      </c>
    </row>
    <row r="240" spans="1:7" ht="12.75" customHeight="1" x14ac:dyDescent="0.2">
      <c r="A240" s="364"/>
      <c r="B240" s="42" t="s">
        <v>21</v>
      </c>
      <c r="C240" s="13">
        <v>131</v>
      </c>
      <c r="D240" s="13">
        <v>14</v>
      </c>
      <c r="E240" s="13">
        <v>7</v>
      </c>
      <c r="F240" s="13">
        <v>18</v>
      </c>
      <c r="G240" s="13">
        <v>92</v>
      </c>
    </row>
    <row r="241" spans="1:7" ht="12.75" customHeight="1" x14ac:dyDescent="0.2">
      <c r="A241" s="364"/>
      <c r="B241" s="42" t="s">
        <v>22</v>
      </c>
      <c r="C241" s="13">
        <v>226</v>
      </c>
      <c r="D241" s="13">
        <v>29</v>
      </c>
      <c r="E241" s="13">
        <v>10</v>
      </c>
      <c r="F241" s="13">
        <v>18</v>
      </c>
      <c r="G241" s="13">
        <v>169</v>
      </c>
    </row>
    <row r="242" spans="1:7" ht="12.75" customHeight="1" x14ac:dyDescent="0.2">
      <c r="A242" s="363" t="s">
        <v>121</v>
      </c>
      <c r="B242" s="43" t="s">
        <v>1</v>
      </c>
      <c r="C242" s="30">
        <v>648</v>
      </c>
      <c r="D242" s="30">
        <v>66</v>
      </c>
      <c r="E242" s="30">
        <v>7</v>
      </c>
      <c r="F242" s="30">
        <v>4</v>
      </c>
      <c r="G242" s="30">
        <v>571</v>
      </c>
    </row>
    <row r="243" spans="1:7" ht="12.75" customHeight="1" x14ac:dyDescent="0.2">
      <c r="A243" s="363"/>
      <c r="B243" s="43" t="s">
        <v>21</v>
      </c>
      <c r="C243" s="30">
        <v>357</v>
      </c>
      <c r="D243" s="30">
        <v>35</v>
      </c>
      <c r="E243" s="30">
        <v>6</v>
      </c>
      <c r="F243" s="30">
        <v>2</v>
      </c>
      <c r="G243" s="30">
        <v>314</v>
      </c>
    </row>
    <row r="244" spans="1:7" ht="12.75" customHeight="1" x14ac:dyDescent="0.2">
      <c r="A244" s="363"/>
      <c r="B244" s="43" t="s">
        <v>22</v>
      </c>
      <c r="C244" s="30">
        <v>291</v>
      </c>
      <c r="D244" s="30">
        <v>31</v>
      </c>
      <c r="E244" s="30">
        <v>1</v>
      </c>
      <c r="F244" s="30">
        <v>2</v>
      </c>
      <c r="G244" s="30">
        <v>257</v>
      </c>
    </row>
    <row r="245" spans="1:7" ht="12.75" customHeight="1" x14ac:dyDescent="0.2">
      <c r="A245" s="364" t="s">
        <v>122</v>
      </c>
      <c r="B245" s="42" t="s">
        <v>1</v>
      </c>
      <c r="C245" s="13">
        <v>423</v>
      </c>
      <c r="D245" s="13">
        <v>59</v>
      </c>
      <c r="E245" s="13">
        <v>7</v>
      </c>
      <c r="F245" s="13">
        <v>8</v>
      </c>
      <c r="G245" s="13">
        <v>349</v>
      </c>
    </row>
    <row r="246" spans="1:7" ht="12.75" customHeight="1" x14ac:dyDescent="0.2">
      <c r="A246" s="364"/>
      <c r="B246" s="42" t="s">
        <v>21</v>
      </c>
      <c r="C246" s="13">
        <v>186</v>
      </c>
      <c r="D246" s="13">
        <v>28</v>
      </c>
      <c r="E246" s="13">
        <v>3</v>
      </c>
      <c r="F246" s="13">
        <v>2</v>
      </c>
      <c r="G246" s="13">
        <v>153</v>
      </c>
    </row>
    <row r="247" spans="1:7" ht="12.75" customHeight="1" x14ac:dyDescent="0.2">
      <c r="A247" s="364"/>
      <c r="B247" s="42" t="s">
        <v>22</v>
      </c>
      <c r="C247" s="13">
        <v>237</v>
      </c>
      <c r="D247" s="13">
        <v>31</v>
      </c>
      <c r="E247" s="13">
        <v>4</v>
      </c>
      <c r="F247" s="13">
        <v>6</v>
      </c>
      <c r="G247" s="13">
        <v>196</v>
      </c>
    </row>
    <row r="248" spans="1:7" ht="12.75" customHeight="1" x14ac:dyDescent="0.2">
      <c r="A248" s="363" t="s">
        <v>123</v>
      </c>
      <c r="B248" s="43" t="s">
        <v>1</v>
      </c>
      <c r="C248" s="30">
        <v>5459</v>
      </c>
      <c r="D248" s="30">
        <v>839</v>
      </c>
      <c r="E248" s="30">
        <v>72</v>
      </c>
      <c r="F248" s="30">
        <v>75</v>
      </c>
      <c r="G248" s="30">
        <v>4473</v>
      </c>
    </row>
    <row r="249" spans="1:7" ht="12.75" customHeight="1" x14ac:dyDescent="0.2">
      <c r="A249" s="363"/>
      <c r="B249" s="43" t="s">
        <v>21</v>
      </c>
      <c r="C249" s="30">
        <v>2904</v>
      </c>
      <c r="D249" s="30">
        <v>458</v>
      </c>
      <c r="E249" s="30">
        <v>47</v>
      </c>
      <c r="F249" s="30">
        <v>46</v>
      </c>
      <c r="G249" s="30">
        <v>2353</v>
      </c>
    </row>
    <row r="250" spans="1:7" ht="12.75" customHeight="1" x14ac:dyDescent="0.2">
      <c r="A250" s="363"/>
      <c r="B250" s="43" t="s">
        <v>22</v>
      </c>
      <c r="C250" s="30">
        <v>2555</v>
      </c>
      <c r="D250" s="30">
        <v>381</v>
      </c>
      <c r="E250" s="30">
        <v>25</v>
      </c>
      <c r="F250" s="30">
        <v>29</v>
      </c>
      <c r="G250" s="30">
        <v>2120</v>
      </c>
    </row>
    <row r="251" spans="1:7" ht="12.75" customHeight="1" x14ac:dyDescent="0.2">
      <c r="A251" s="364" t="s">
        <v>124</v>
      </c>
      <c r="B251" s="42" t="s">
        <v>1</v>
      </c>
      <c r="C251" s="13">
        <v>572</v>
      </c>
      <c r="D251" s="13">
        <v>203</v>
      </c>
      <c r="E251" s="13">
        <v>18</v>
      </c>
      <c r="F251" s="13">
        <v>2</v>
      </c>
      <c r="G251" s="13">
        <v>349</v>
      </c>
    </row>
    <row r="252" spans="1:7" ht="12.75" customHeight="1" x14ac:dyDescent="0.2">
      <c r="A252" s="364"/>
      <c r="B252" s="42" t="s">
        <v>21</v>
      </c>
      <c r="C252" s="13">
        <v>411</v>
      </c>
      <c r="D252" s="13">
        <v>134</v>
      </c>
      <c r="E252" s="13">
        <v>13</v>
      </c>
      <c r="F252" s="13">
        <v>1</v>
      </c>
      <c r="G252" s="13">
        <v>263</v>
      </c>
    </row>
    <row r="253" spans="1:7" ht="12.75" customHeight="1" x14ac:dyDescent="0.2">
      <c r="A253" s="364"/>
      <c r="B253" s="42" t="s">
        <v>22</v>
      </c>
      <c r="C253" s="13">
        <v>161</v>
      </c>
      <c r="D253" s="13">
        <v>69</v>
      </c>
      <c r="E253" s="13">
        <v>5</v>
      </c>
      <c r="F253" s="13">
        <v>1</v>
      </c>
      <c r="G253" s="13">
        <v>86</v>
      </c>
    </row>
    <row r="254" spans="1:7" ht="12.75" customHeight="1" x14ac:dyDescent="0.2">
      <c r="A254" s="363" t="s">
        <v>125</v>
      </c>
      <c r="B254" s="43" t="s">
        <v>1</v>
      </c>
      <c r="C254" s="30">
        <v>120</v>
      </c>
      <c r="D254" s="30">
        <v>96</v>
      </c>
      <c r="E254" s="30">
        <v>1</v>
      </c>
      <c r="F254" s="30">
        <v>0</v>
      </c>
      <c r="G254" s="30">
        <v>23</v>
      </c>
    </row>
    <row r="255" spans="1:7" ht="12.75" customHeight="1" x14ac:dyDescent="0.2">
      <c r="A255" s="363"/>
      <c r="B255" s="43" t="s">
        <v>21</v>
      </c>
      <c r="C255" s="30">
        <v>45</v>
      </c>
      <c r="D255" s="30">
        <v>38</v>
      </c>
      <c r="E255" s="30">
        <v>1</v>
      </c>
      <c r="F255" s="30">
        <v>0</v>
      </c>
      <c r="G255" s="30">
        <v>6</v>
      </c>
    </row>
    <row r="256" spans="1:7" ht="12.75" customHeight="1" x14ac:dyDescent="0.2">
      <c r="A256" s="363"/>
      <c r="B256" s="43" t="s">
        <v>22</v>
      </c>
      <c r="C256" s="30">
        <v>75</v>
      </c>
      <c r="D256" s="30">
        <v>58</v>
      </c>
      <c r="E256" s="30">
        <v>0</v>
      </c>
      <c r="F256" s="30">
        <v>0</v>
      </c>
      <c r="G256" s="30">
        <v>17</v>
      </c>
    </row>
    <row r="257" spans="1:7" ht="12.75" customHeight="1" x14ac:dyDescent="0.2">
      <c r="A257" s="364" t="s">
        <v>126</v>
      </c>
      <c r="B257" s="42" t="s">
        <v>1</v>
      </c>
      <c r="C257" s="13">
        <v>374</v>
      </c>
      <c r="D257" s="13">
        <v>297</v>
      </c>
      <c r="E257" s="13">
        <v>9</v>
      </c>
      <c r="F257" s="13">
        <v>0</v>
      </c>
      <c r="G257" s="13">
        <v>68</v>
      </c>
    </row>
    <row r="258" spans="1:7" ht="12.75" customHeight="1" x14ac:dyDescent="0.2">
      <c r="A258" s="364"/>
      <c r="B258" s="42" t="s">
        <v>21</v>
      </c>
      <c r="C258" s="13">
        <v>232</v>
      </c>
      <c r="D258" s="13">
        <v>177</v>
      </c>
      <c r="E258" s="13">
        <v>5</v>
      </c>
      <c r="F258" s="13">
        <v>0</v>
      </c>
      <c r="G258" s="13">
        <v>50</v>
      </c>
    </row>
    <row r="259" spans="1:7" ht="12.75" customHeight="1" x14ac:dyDescent="0.2">
      <c r="A259" s="364"/>
      <c r="B259" s="42" t="s">
        <v>22</v>
      </c>
      <c r="C259" s="13">
        <v>142</v>
      </c>
      <c r="D259" s="13">
        <v>120</v>
      </c>
      <c r="E259" s="13">
        <v>4</v>
      </c>
      <c r="F259" s="13">
        <v>0</v>
      </c>
      <c r="G259" s="13">
        <v>18</v>
      </c>
    </row>
    <row r="260" spans="1:7" ht="12.75" customHeight="1" x14ac:dyDescent="0.2">
      <c r="A260" s="363" t="s">
        <v>127</v>
      </c>
      <c r="B260" s="43" t="s">
        <v>1</v>
      </c>
      <c r="C260" s="30">
        <v>105</v>
      </c>
      <c r="D260" s="30">
        <v>71</v>
      </c>
      <c r="E260" s="30">
        <v>0</v>
      </c>
      <c r="F260" s="30">
        <v>0</v>
      </c>
      <c r="G260" s="30">
        <v>34</v>
      </c>
    </row>
    <row r="261" spans="1:7" ht="12.75" customHeight="1" x14ac:dyDescent="0.2">
      <c r="A261" s="363"/>
      <c r="B261" s="43" t="s">
        <v>21</v>
      </c>
      <c r="C261" s="30">
        <v>61</v>
      </c>
      <c r="D261" s="30">
        <v>43</v>
      </c>
      <c r="E261" s="30">
        <v>0</v>
      </c>
      <c r="F261" s="30">
        <v>0</v>
      </c>
      <c r="G261" s="30">
        <v>18</v>
      </c>
    </row>
    <row r="262" spans="1:7" ht="12.75" customHeight="1" x14ac:dyDescent="0.2">
      <c r="A262" s="363"/>
      <c r="B262" s="43" t="s">
        <v>22</v>
      </c>
      <c r="C262" s="30">
        <v>44</v>
      </c>
      <c r="D262" s="30">
        <v>28</v>
      </c>
      <c r="E262" s="30">
        <v>0</v>
      </c>
      <c r="F262" s="30">
        <v>0</v>
      </c>
      <c r="G262" s="30">
        <v>16</v>
      </c>
    </row>
    <row r="263" spans="1:7" ht="12.75" customHeight="1" x14ac:dyDescent="0.2">
      <c r="A263" s="364" t="s">
        <v>128</v>
      </c>
      <c r="B263" s="42" t="s">
        <v>1</v>
      </c>
      <c r="C263" s="13">
        <v>257</v>
      </c>
      <c r="D263" s="13">
        <v>233</v>
      </c>
      <c r="E263" s="13">
        <v>3</v>
      </c>
      <c r="F263" s="13">
        <v>0</v>
      </c>
      <c r="G263" s="13">
        <v>21</v>
      </c>
    </row>
    <row r="264" spans="1:7" ht="12.75" customHeight="1" x14ac:dyDescent="0.2">
      <c r="A264" s="364"/>
      <c r="B264" s="42" t="s">
        <v>21</v>
      </c>
      <c r="C264" s="13">
        <v>154</v>
      </c>
      <c r="D264" s="13">
        <v>139</v>
      </c>
      <c r="E264" s="13">
        <v>2</v>
      </c>
      <c r="F264" s="13">
        <v>0</v>
      </c>
      <c r="G264" s="13">
        <v>13</v>
      </c>
    </row>
    <row r="265" spans="1:7" ht="12.75" customHeight="1" x14ac:dyDescent="0.2">
      <c r="A265" s="364"/>
      <c r="B265" s="42" t="s">
        <v>22</v>
      </c>
      <c r="C265" s="13">
        <v>103</v>
      </c>
      <c r="D265" s="13">
        <v>94</v>
      </c>
      <c r="E265" s="13">
        <v>1</v>
      </c>
      <c r="F265" s="13">
        <v>0</v>
      </c>
      <c r="G265" s="13">
        <v>8</v>
      </c>
    </row>
    <row r="266" spans="1:7" ht="12.75" customHeight="1" x14ac:dyDescent="0.2">
      <c r="A266" s="363" t="s">
        <v>129</v>
      </c>
      <c r="B266" s="43" t="s">
        <v>1</v>
      </c>
      <c r="C266" s="30">
        <v>12</v>
      </c>
      <c r="D266" s="30">
        <v>10</v>
      </c>
      <c r="E266" s="30">
        <v>0</v>
      </c>
      <c r="F266" s="30">
        <v>0</v>
      </c>
      <c r="G266" s="30">
        <v>2</v>
      </c>
    </row>
    <row r="267" spans="1:7" ht="12.75" customHeight="1" x14ac:dyDescent="0.2">
      <c r="A267" s="363"/>
      <c r="B267" s="43" t="s">
        <v>21</v>
      </c>
      <c r="C267" s="30">
        <v>5</v>
      </c>
      <c r="D267" s="30">
        <v>4</v>
      </c>
      <c r="E267" s="30">
        <v>0</v>
      </c>
      <c r="F267" s="30">
        <v>0</v>
      </c>
      <c r="G267" s="30">
        <v>1</v>
      </c>
    </row>
    <row r="268" spans="1:7" ht="12.75" customHeight="1" x14ac:dyDescent="0.2">
      <c r="A268" s="363"/>
      <c r="B268" s="43" t="s">
        <v>22</v>
      </c>
      <c r="C268" s="30">
        <v>7</v>
      </c>
      <c r="D268" s="30">
        <v>6</v>
      </c>
      <c r="E268" s="30">
        <v>0</v>
      </c>
      <c r="F268" s="30">
        <v>0</v>
      </c>
      <c r="G268" s="30">
        <v>1</v>
      </c>
    </row>
    <row r="269" spans="1:7" ht="12.75" customHeight="1" x14ac:dyDescent="0.2">
      <c r="A269" s="364" t="s">
        <v>130</v>
      </c>
      <c r="B269" s="42" t="s">
        <v>1</v>
      </c>
      <c r="C269" s="13">
        <v>6216</v>
      </c>
      <c r="D269" s="13">
        <v>2805</v>
      </c>
      <c r="E269" s="13">
        <v>105</v>
      </c>
      <c r="F269" s="13">
        <v>31</v>
      </c>
      <c r="G269" s="13">
        <v>3275</v>
      </c>
    </row>
    <row r="270" spans="1:7" ht="12.75" customHeight="1" x14ac:dyDescent="0.2">
      <c r="A270" s="364"/>
      <c r="B270" s="42" t="s">
        <v>21</v>
      </c>
      <c r="C270" s="13">
        <v>3578</v>
      </c>
      <c r="D270" s="13">
        <v>1678</v>
      </c>
      <c r="E270" s="13">
        <v>70</v>
      </c>
      <c r="F270" s="13">
        <v>15</v>
      </c>
      <c r="G270" s="13">
        <v>1815</v>
      </c>
    </row>
    <row r="271" spans="1:7" ht="12.75" customHeight="1" x14ac:dyDescent="0.2">
      <c r="A271" s="364"/>
      <c r="B271" s="42" t="s">
        <v>22</v>
      </c>
      <c r="C271" s="13">
        <v>2638</v>
      </c>
      <c r="D271" s="13">
        <v>1127</v>
      </c>
      <c r="E271" s="13">
        <v>35</v>
      </c>
      <c r="F271" s="13">
        <v>16</v>
      </c>
      <c r="G271" s="13">
        <v>1460</v>
      </c>
    </row>
    <row r="272" spans="1:7" ht="12.75" customHeight="1" x14ac:dyDescent="0.2">
      <c r="A272" s="363" t="s">
        <v>131</v>
      </c>
      <c r="B272" s="43" t="s">
        <v>1</v>
      </c>
      <c r="C272" s="30">
        <v>97</v>
      </c>
      <c r="D272" s="30">
        <v>76</v>
      </c>
      <c r="E272" s="30">
        <v>1</v>
      </c>
      <c r="F272" s="30">
        <v>0</v>
      </c>
      <c r="G272" s="30">
        <v>20</v>
      </c>
    </row>
    <row r="273" spans="1:7" ht="12.75" customHeight="1" x14ac:dyDescent="0.2">
      <c r="A273" s="363"/>
      <c r="B273" s="43" t="s">
        <v>21</v>
      </c>
      <c r="C273" s="30">
        <v>59</v>
      </c>
      <c r="D273" s="30">
        <v>46</v>
      </c>
      <c r="E273" s="30">
        <v>1</v>
      </c>
      <c r="F273" s="30">
        <v>0</v>
      </c>
      <c r="G273" s="30">
        <v>12</v>
      </c>
    </row>
    <row r="274" spans="1:7" ht="12.75" customHeight="1" x14ac:dyDescent="0.2">
      <c r="A274" s="363"/>
      <c r="B274" s="43" t="s">
        <v>22</v>
      </c>
      <c r="C274" s="30">
        <v>38</v>
      </c>
      <c r="D274" s="30">
        <v>30</v>
      </c>
      <c r="E274" s="30">
        <v>0</v>
      </c>
      <c r="F274" s="30">
        <v>0</v>
      </c>
      <c r="G274" s="30">
        <v>8</v>
      </c>
    </row>
    <row r="275" spans="1:7" ht="12.75" customHeight="1" x14ac:dyDescent="0.2">
      <c r="A275" s="364" t="s">
        <v>132</v>
      </c>
      <c r="B275" s="42" t="s">
        <v>1</v>
      </c>
      <c r="C275" s="13">
        <v>121</v>
      </c>
      <c r="D275" s="13">
        <v>15</v>
      </c>
      <c r="E275" s="13">
        <v>1</v>
      </c>
      <c r="F275" s="13">
        <v>2</v>
      </c>
      <c r="G275" s="13">
        <v>103</v>
      </c>
    </row>
    <row r="276" spans="1:7" ht="12.75" customHeight="1" x14ac:dyDescent="0.2">
      <c r="A276" s="364"/>
      <c r="B276" s="42" t="s">
        <v>21</v>
      </c>
      <c r="C276" s="13">
        <v>83</v>
      </c>
      <c r="D276" s="13">
        <v>10</v>
      </c>
      <c r="E276" s="13">
        <v>1</v>
      </c>
      <c r="F276" s="13">
        <v>2</v>
      </c>
      <c r="G276" s="13">
        <v>70</v>
      </c>
    </row>
    <row r="277" spans="1:7" ht="12.75" customHeight="1" x14ac:dyDescent="0.2">
      <c r="A277" s="364"/>
      <c r="B277" s="42" t="s">
        <v>22</v>
      </c>
      <c r="C277" s="13">
        <v>38</v>
      </c>
      <c r="D277" s="13">
        <v>5</v>
      </c>
      <c r="E277" s="13">
        <v>0</v>
      </c>
      <c r="F277" s="13">
        <v>0</v>
      </c>
      <c r="G277" s="13">
        <v>33</v>
      </c>
    </row>
    <row r="278" spans="1:7" ht="12.75" customHeight="1" x14ac:dyDescent="0.2">
      <c r="A278" s="363" t="s">
        <v>133</v>
      </c>
      <c r="B278" s="43" t="s">
        <v>1</v>
      </c>
      <c r="C278" s="30">
        <v>197</v>
      </c>
      <c r="D278" s="30">
        <v>52</v>
      </c>
      <c r="E278" s="30">
        <v>15</v>
      </c>
      <c r="F278" s="30">
        <v>7</v>
      </c>
      <c r="G278" s="30">
        <v>123</v>
      </c>
    </row>
    <row r="279" spans="1:7" ht="12.75" customHeight="1" x14ac:dyDescent="0.2">
      <c r="A279" s="363"/>
      <c r="B279" s="43" t="s">
        <v>21</v>
      </c>
      <c r="C279" s="30">
        <v>104</v>
      </c>
      <c r="D279" s="30">
        <v>23</v>
      </c>
      <c r="E279" s="30">
        <v>9</v>
      </c>
      <c r="F279" s="30">
        <v>4</v>
      </c>
      <c r="G279" s="30">
        <v>68</v>
      </c>
    </row>
    <row r="280" spans="1:7" ht="12.75" customHeight="1" x14ac:dyDescent="0.2">
      <c r="A280" s="363"/>
      <c r="B280" s="43" t="s">
        <v>22</v>
      </c>
      <c r="C280" s="30">
        <v>93</v>
      </c>
      <c r="D280" s="30">
        <v>29</v>
      </c>
      <c r="E280" s="30">
        <v>6</v>
      </c>
      <c r="F280" s="30">
        <v>3</v>
      </c>
      <c r="G280" s="30">
        <v>55</v>
      </c>
    </row>
    <row r="281" spans="1:7" ht="12.75" customHeight="1" x14ac:dyDescent="0.2">
      <c r="A281" s="364" t="s">
        <v>134</v>
      </c>
      <c r="B281" s="42" t="s">
        <v>1</v>
      </c>
      <c r="C281" s="13">
        <v>268</v>
      </c>
      <c r="D281" s="13">
        <v>91</v>
      </c>
      <c r="E281" s="13">
        <v>18</v>
      </c>
      <c r="F281" s="13">
        <v>5</v>
      </c>
      <c r="G281" s="13">
        <v>154</v>
      </c>
    </row>
    <row r="282" spans="1:7" ht="12.75" customHeight="1" x14ac:dyDescent="0.2">
      <c r="A282" s="364"/>
      <c r="B282" s="42" t="s">
        <v>21</v>
      </c>
      <c r="C282" s="13">
        <v>165</v>
      </c>
      <c r="D282" s="13">
        <v>50</v>
      </c>
      <c r="E282" s="13">
        <v>14</v>
      </c>
      <c r="F282" s="13">
        <v>4</v>
      </c>
      <c r="G282" s="13">
        <v>97</v>
      </c>
    </row>
    <row r="283" spans="1:7" ht="12.75" customHeight="1" x14ac:dyDescent="0.2">
      <c r="A283" s="364"/>
      <c r="B283" s="42" t="s">
        <v>22</v>
      </c>
      <c r="C283" s="13">
        <v>103</v>
      </c>
      <c r="D283" s="13">
        <v>41</v>
      </c>
      <c r="E283" s="13">
        <v>4</v>
      </c>
      <c r="F283" s="13">
        <v>1</v>
      </c>
      <c r="G283" s="13">
        <v>57</v>
      </c>
    </row>
    <row r="284" spans="1:7" ht="12.75" customHeight="1" x14ac:dyDescent="0.2">
      <c r="A284" s="363" t="s">
        <v>135</v>
      </c>
      <c r="B284" s="43" t="s">
        <v>1</v>
      </c>
      <c r="C284" s="30">
        <v>504</v>
      </c>
      <c r="D284" s="30">
        <v>136</v>
      </c>
      <c r="E284" s="30">
        <v>17</v>
      </c>
      <c r="F284" s="30">
        <v>4</v>
      </c>
      <c r="G284" s="30">
        <v>347</v>
      </c>
    </row>
    <row r="285" spans="1:7" ht="12.75" customHeight="1" x14ac:dyDescent="0.2">
      <c r="A285" s="363"/>
      <c r="B285" s="43" t="s">
        <v>21</v>
      </c>
      <c r="C285" s="30">
        <v>356</v>
      </c>
      <c r="D285" s="30">
        <v>106</v>
      </c>
      <c r="E285" s="30">
        <v>12</v>
      </c>
      <c r="F285" s="30">
        <v>3</v>
      </c>
      <c r="G285" s="30">
        <v>235</v>
      </c>
    </row>
    <row r="286" spans="1:7" ht="12.75" customHeight="1" x14ac:dyDescent="0.2">
      <c r="A286" s="363"/>
      <c r="B286" s="43" t="s">
        <v>22</v>
      </c>
      <c r="C286" s="30">
        <v>148</v>
      </c>
      <c r="D286" s="30">
        <v>30</v>
      </c>
      <c r="E286" s="30">
        <v>5</v>
      </c>
      <c r="F286" s="30">
        <v>1</v>
      </c>
      <c r="G286" s="30">
        <v>112</v>
      </c>
    </row>
    <row r="287" spans="1:7" ht="12.75" customHeight="1" x14ac:dyDescent="0.2">
      <c r="A287" s="364" t="s">
        <v>136</v>
      </c>
      <c r="B287" s="42" t="s">
        <v>1</v>
      </c>
      <c r="C287" s="13">
        <v>6</v>
      </c>
      <c r="D287" s="13">
        <v>0</v>
      </c>
      <c r="E287" s="13">
        <v>0</v>
      </c>
      <c r="F287" s="13">
        <v>0</v>
      </c>
      <c r="G287" s="13">
        <v>6</v>
      </c>
    </row>
    <row r="288" spans="1:7" ht="12.75" customHeight="1" x14ac:dyDescent="0.2">
      <c r="A288" s="364"/>
      <c r="B288" s="42" t="s">
        <v>21</v>
      </c>
      <c r="C288" s="13">
        <v>0</v>
      </c>
      <c r="D288" s="13">
        <v>0</v>
      </c>
      <c r="E288" s="13">
        <v>0</v>
      </c>
      <c r="F288" s="13">
        <v>0</v>
      </c>
      <c r="G288" s="13">
        <v>0</v>
      </c>
    </row>
    <row r="289" spans="1:7" ht="12.75" customHeight="1" x14ac:dyDescent="0.2">
      <c r="A289" s="364"/>
      <c r="B289" s="42" t="s">
        <v>22</v>
      </c>
      <c r="C289" s="13">
        <v>6</v>
      </c>
      <c r="D289" s="13">
        <v>0</v>
      </c>
      <c r="E289" s="13">
        <v>0</v>
      </c>
      <c r="F289" s="13">
        <v>0</v>
      </c>
      <c r="G289" s="13">
        <v>6</v>
      </c>
    </row>
    <row r="290" spans="1:7" ht="12.75" customHeight="1" x14ac:dyDescent="0.2">
      <c r="A290" s="363" t="s">
        <v>137</v>
      </c>
      <c r="B290" s="43" t="s">
        <v>1</v>
      </c>
      <c r="C290" s="30">
        <v>633</v>
      </c>
      <c r="D290" s="30">
        <v>115</v>
      </c>
      <c r="E290" s="30">
        <v>9</v>
      </c>
      <c r="F290" s="30">
        <v>6</v>
      </c>
      <c r="G290" s="30">
        <v>503</v>
      </c>
    </row>
    <row r="291" spans="1:7" ht="12.75" customHeight="1" x14ac:dyDescent="0.2">
      <c r="A291" s="363"/>
      <c r="B291" s="43" t="s">
        <v>21</v>
      </c>
      <c r="C291" s="30">
        <v>294</v>
      </c>
      <c r="D291" s="30">
        <v>52</v>
      </c>
      <c r="E291" s="30">
        <v>5</v>
      </c>
      <c r="F291" s="30">
        <v>5</v>
      </c>
      <c r="G291" s="30">
        <v>232</v>
      </c>
    </row>
    <row r="292" spans="1:7" ht="12.75" customHeight="1" x14ac:dyDescent="0.2">
      <c r="A292" s="363"/>
      <c r="B292" s="43" t="s">
        <v>22</v>
      </c>
      <c r="C292" s="30">
        <v>339</v>
      </c>
      <c r="D292" s="30">
        <v>63</v>
      </c>
      <c r="E292" s="30">
        <v>4</v>
      </c>
      <c r="F292" s="30">
        <v>1</v>
      </c>
      <c r="G292" s="30">
        <v>271</v>
      </c>
    </row>
    <row r="293" spans="1:7" ht="12.75" customHeight="1" x14ac:dyDescent="0.2">
      <c r="A293" s="364" t="s">
        <v>138</v>
      </c>
      <c r="B293" s="42" t="s">
        <v>1</v>
      </c>
      <c r="C293" s="13">
        <v>6</v>
      </c>
      <c r="D293" s="13">
        <v>2</v>
      </c>
      <c r="E293" s="13">
        <v>2</v>
      </c>
      <c r="F293" s="13">
        <v>0</v>
      </c>
      <c r="G293" s="13">
        <v>2</v>
      </c>
    </row>
    <row r="294" spans="1:7" ht="12.75" customHeight="1" x14ac:dyDescent="0.2">
      <c r="A294" s="364"/>
      <c r="B294" s="42" t="s">
        <v>21</v>
      </c>
      <c r="C294" s="13">
        <v>3</v>
      </c>
      <c r="D294" s="13">
        <v>0</v>
      </c>
      <c r="E294" s="13">
        <v>2</v>
      </c>
      <c r="F294" s="13">
        <v>0</v>
      </c>
      <c r="G294" s="13">
        <v>1</v>
      </c>
    </row>
    <row r="295" spans="1:7" ht="12.75" customHeight="1" x14ac:dyDescent="0.2">
      <c r="A295" s="364"/>
      <c r="B295" s="42" t="s">
        <v>22</v>
      </c>
      <c r="C295" s="13">
        <v>3</v>
      </c>
      <c r="D295" s="13">
        <v>2</v>
      </c>
      <c r="E295" s="13">
        <v>0</v>
      </c>
      <c r="F295" s="13">
        <v>0</v>
      </c>
      <c r="G295" s="13">
        <v>1</v>
      </c>
    </row>
    <row r="296" spans="1:7" ht="12.75" customHeight="1" x14ac:dyDescent="0.2">
      <c r="A296" s="363" t="s">
        <v>139</v>
      </c>
      <c r="B296" s="43" t="s">
        <v>1</v>
      </c>
      <c r="C296" s="30">
        <v>396</v>
      </c>
      <c r="D296" s="30">
        <v>235</v>
      </c>
      <c r="E296" s="30">
        <v>10</v>
      </c>
      <c r="F296" s="30">
        <v>1</v>
      </c>
      <c r="G296" s="30">
        <v>150</v>
      </c>
    </row>
    <row r="297" spans="1:7" ht="12.75" customHeight="1" x14ac:dyDescent="0.2">
      <c r="A297" s="363"/>
      <c r="B297" s="43" t="s">
        <v>21</v>
      </c>
      <c r="C297" s="30">
        <v>261</v>
      </c>
      <c r="D297" s="30">
        <v>135</v>
      </c>
      <c r="E297" s="30">
        <v>9</v>
      </c>
      <c r="F297" s="30">
        <v>1</v>
      </c>
      <c r="G297" s="30">
        <v>116</v>
      </c>
    </row>
    <row r="298" spans="1:7" ht="12.75" customHeight="1" x14ac:dyDescent="0.2">
      <c r="A298" s="363"/>
      <c r="B298" s="43" t="s">
        <v>22</v>
      </c>
      <c r="C298" s="30">
        <v>135</v>
      </c>
      <c r="D298" s="30">
        <v>100</v>
      </c>
      <c r="E298" s="30">
        <v>1</v>
      </c>
      <c r="F298" s="30">
        <v>0</v>
      </c>
      <c r="G298" s="30">
        <v>34</v>
      </c>
    </row>
    <row r="299" spans="1:7" ht="12.75" customHeight="1" x14ac:dyDescent="0.2">
      <c r="A299" s="364" t="s">
        <v>140</v>
      </c>
      <c r="B299" s="42" t="s">
        <v>1</v>
      </c>
      <c r="C299" s="13">
        <v>4277</v>
      </c>
      <c r="D299" s="13">
        <v>981</v>
      </c>
      <c r="E299" s="13">
        <v>288</v>
      </c>
      <c r="F299" s="13">
        <v>187</v>
      </c>
      <c r="G299" s="13">
        <v>2821</v>
      </c>
    </row>
    <row r="300" spans="1:7" ht="12.75" customHeight="1" x14ac:dyDescent="0.2">
      <c r="A300" s="364"/>
      <c r="B300" s="42" t="s">
        <v>21</v>
      </c>
      <c r="C300" s="13">
        <v>1930</v>
      </c>
      <c r="D300" s="13">
        <v>482</v>
      </c>
      <c r="E300" s="13">
        <v>153</v>
      </c>
      <c r="F300" s="13">
        <v>73</v>
      </c>
      <c r="G300" s="13">
        <v>1222</v>
      </c>
    </row>
    <row r="301" spans="1:7" ht="12.75" customHeight="1" x14ac:dyDescent="0.2">
      <c r="A301" s="364"/>
      <c r="B301" s="42" t="s">
        <v>22</v>
      </c>
      <c r="C301" s="13">
        <v>2347</v>
      </c>
      <c r="D301" s="13">
        <v>499</v>
      </c>
      <c r="E301" s="13">
        <v>135</v>
      </c>
      <c r="F301" s="13">
        <v>114</v>
      </c>
      <c r="G301" s="13">
        <v>1599</v>
      </c>
    </row>
    <row r="302" spans="1:7" ht="12.75" customHeight="1" x14ac:dyDescent="0.2">
      <c r="A302" s="363" t="s">
        <v>141</v>
      </c>
      <c r="B302" s="43" t="s">
        <v>1</v>
      </c>
      <c r="C302" s="30">
        <v>123</v>
      </c>
      <c r="D302" s="30">
        <v>9</v>
      </c>
      <c r="E302" s="30">
        <v>107</v>
      </c>
      <c r="F302" s="30">
        <v>1</v>
      </c>
      <c r="G302" s="30">
        <v>6</v>
      </c>
    </row>
    <row r="303" spans="1:7" ht="12.75" customHeight="1" x14ac:dyDescent="0.2">
      <c r="A303" s="363"/>
      <c r="B303" s="43" t="s">
        <v>21</v>
      </c>
      <c r="C303" s="30">
        <v>57</v>
      </c>
      <c r="D303" s="30">
        <v>5</v>
      </c>
      <c r="E303" s="30">
        <v>50</v>
      </c>
      <c r="F303" s="30">
        <v>0</v>
      </c>
      <c r="G303" s="30">
        <v>2</v>
      </c>
    </row>
    <row r="304" spans="1:7" ht="12.75" customHeight="1" x14ac:dyDescent="0.2">
      <c r="A304" s="363"/>
      <c r="B304" s="43" t="s">
        <v>22</v>
      </c>
      <c r="C304" s="30">
        <v>66</v>
      </c>
      <c r="D304" s="30">
        <v>4</v>
      </c>
      <c r="E304" s="30">
        <v>57</v>
      </c>
      <c r="F304" s="30">
        <v>1</v>
      </c>
      <c r="G304" s="30">
        <v>4</v>
      </c>
    </row>
    <row r="305" spans="1:7" ht="12.75" customHeight="1" x14ac:dyDescent="0.2">
      <c r="A305" s="364" t="s">
        <v>142</v>
      </c>
      <c r="B305" s="42" t="s">
        <v>1</v>
      </c>
      <c r="C305" s="13">
        <v>26</v>
      </c>
      <c r="D305" s="13">
        <v>22</v>
      </c>
      <c r="E305" s="13">
        <v>0</v>
      </c>
      <c r="F305" s="13">
        <v>0</v>
      </c>
      <c r="G305" s="13">
        <v>4</v>
      </c>
    </row>
    <row r="306" spans="1:7" ht="12.75" customHeight="1" x14ac:dyDescent="0.2">
      <c r="A306" s="364"/>
      <c r="B306" s="42" t="s">
        <v>21</v>
      </c>
      <c r="C306" s="13">
        <v>13</v>
      </c>
      <c r="D306" s="13">
        <v>12</v>
      </c>
      <c r="E306" s="13">
        <v>0</v>
      </c>
      <c r="F306" s="13">
        <v>0</v>
      </c>
      <c r="G306" s="13">
        <v>1</v>
      </c>
    </row>
    <row r="307" spans="1:7" ht="12.75" customHeight="1" x14ac:dyDescent="0.2">
      <c r="A307" s="364"/>
      <c r="B307" s="42" t="s">
        <v>22</v>
      </c>
      <c r="C307" s="13">
        <v>13</v>
      </c>
      <c r="D307" s="13">
        <v>10</v>
      </c>
      <c r="E307" s="13">
        <v>0</v>
      </c>
      <c r="F307" s="13">
        <v>0</v>
      </c>
      <c r="G307" s="13">
        <v>3</v>
      </c>
    </row>
    <row r="308" spans="1:7" ht="12.75" customHeight="1" x14ac:dyDescent="0.2">
      <c r="A308" s="363" t="s">
        <v>143</v>
      </c>
      <c r="B308" s="43" t="s">
        <v>1</v>
      </c>
      <c r="C308" s="30">
        <v>151</v>
      </c>
      <c r="D308" s="30">
        <v>42</v>
      </c>
      <c r="E308" s="30">
        <v>3</v>
      </c>
      <c r="F308" s="30">
        <v>3</v>
      </c>
      <c r="G308" s="30">
        <v>103</v>
      </c>
    </row>
    <row r="309" spans="1:7" ht="12.75" customHeight="1" x14ac:dyDescent="0.2">
      <c r="A309" s="363"/>
      <c r="B309" s="43" t="s">
        <v>21</v>
      </c>
      <c r="C309" s="30">
        <v>99</v>
      </c>
      <c r="D309" s="30">
        <v>29</v>
      </c>
      <c r="E309" s="30">
        <v>2</v>
      </c>
      <c r="F309" s="30">
        <v>3</v>
      </c>
      <c r="G309" s="30">
        <v>65</v>
      </c>
    </row>
    <row r="310" spans="1:7" ht="12.75" customHeight="1" x14ac:dyDescent="0.2">
      <c r="A310" s="363"/>
      <c r="B310" s="43" t="s">
        <v>22</v>
      </c>
      <c r="C310" s="30">
        <v>52</v>
      </c>
      <c r="D310" s="30">
        <v>13</v>
      </c>
      <c r="E310" s="30">
        <v>1</v>
      </c>
      <c r="F310" s="30">
        <v>0</v>
      </c>
      <c r="G310" s="30">
        <v>38</v>
      </c>
    </row>
    <row r="311" spans="1:7" ht="12.75" customHeight="1" x14ac:dyDescent="0.2">
      <c r="A311" s="364" t="s">
        <v>144</v>
      </c>
      <c r="B311" s="42" t="s">
        <v>1</v>
      </c>
      <c r="C311" s="13">
        <v>650</v>
      </c>
      <c r="D311" s="13">
        <v>52</v>
      </c>
      <c r="E311" s="13">
        <v>14</v>
      </c>
      <c r="F311" s="13">
        <v>29</v>
      </c>
      <c r="G311" s="13">
        <v>555</v>
      </c>
    </row>
    <row r="312" spans="1:7" ht="12.75" customHeight="1" x14ac:dyDescent="0.2">
      <c r="A312" s="364"/>
      <c r="B312" s="42" t="s">
        <v>21</v>
      </c>
      <c r="C312" s="13">
        <v>2</v>
      </c>
      <c r="D312" s="13">
        <v>2</v>
      </c>
      <c r="E312" s="13">
        <v>0</v>
      </c>
      <c r="F312" s="13">
        <v>0</v>
      </c>
      <c r="G312" s="13">
        <v>0</v>
      </c>
    </row>
    <row r="313" spans="1:7" ht="12.75" customHeight="1" x14ac:dyDescent="0.2">
      <c r="A313" s="364"/>
      <c r="B313" s="42" t="s">
        <v>22</v>
      </c>
      <c r="C313" s="13">
        <v>648</v>
      </c>
      <c r="D313" s="13">
        <v>50</v>
      </c>
      <c r="E313" s="13">
        <v>14</v>
      </c>
      <c r="F313" s="13">
        <v>29</v>
      </c>
      <c r="G313" s="13">
        <v>555</v>
      </c>
    </row>
    <row r="314" spans="1:7" ht="12.75" customHeight="1" x14ac:dyDescent="0.2">
      <c r="A314" s="363" t="s">
        <v>145</v>
      </c>
      <c r="B314" s="43" t="s">
        <v>1</v>
      </c>
      <c r="C314" s="30">
        <v>12</v>
      </c>
      <c r="D314" s="30">
        <v>0</v>
      </c>
      <c r="E314" s="30">
        <v>0</v>
      </c>
      <c r="F314" s="30">
        <v>0</v>
      </c>
      <c r="G314" s="30">
        <v>12</v>
      </c>
    </row>
    <row r="315" spans="1:7" ht="12.75" customHeight="1" x14ac:dyDescent="0.2">
      <c r="A315" s="363"/>
      <c r="B315" s="43" t="s">
        <v>21</v>
      </c>
      <c r="C315" s="30">
        <v>9</v>
      </c>
      <c r="D315" s="30">
        <v>0</v>
      </c>
      <c r="E315" s="30">
        <v>0</v>
      </c>
      <c r="F315" s="30">
        <v>0</v>
      </c>
      <c r="G315" s="30">
        <v>9</v>
      </c>
    </row>
    <row r="316" spans="1:7" ht="12.75" customHeight="1" x14ac:dyDescent="0.2">
      <c r="A316" s="363"/>
      <c r="B316" s="43" t="s">
        <v>22</v>
      </c>
      <c r="C316" s="30">
        <v>3</v>
      </c>
      <c r="D316" s="30">
        <v>0</v>
      </c>
      <c r="E316" s="30">
        <v>0</v>
      </c>
      <c r="F316" s="30">
        <v>0</v>
      </c>
      <c r="G316" s="30">
        <v>3</v>
      </c>
    </row>
    <row r="317" spans="1:7" ht="12.75" customHeight="1" x14ac:dyDescent="0.2">
      <c r="A317" s="364" t="s">
        <v>146</v>
      </c>
      <c r="B317" s="42" t="s">
        <v>1</v>
      </c>
      <c r="C317" s="13">
        <v>88</v>
      </c>
      <c r="D317" s="13">
        <v>22</v>
      </c>
      <c r="E317" s="13">
        <v>3</v>
      </c>
      <c r="F317" s="13">
        <v>3</v>
      </c>
      <c r="G317" s="13">
        <v>60</v>
      </c>
    </row>
    <row r="318" spans="1:7" ht="12.75" customHeight="1" x14ac:dyDescent="0.2">
      <c r="A318" s="364"/>
      <c r="B318" s="42" t="s">
        <v>21</v>
      </c>
      <c r="C318" s="13">
        <v>0</v>
      </c>
      <c r="D318" s="13">
        <v>0</v>
      </c>
      <c r="E318" s="13">
        <v>0</v>
      </c>
      <c r="F318" s="13">
        <v>0</v>
      </c>
      <c r="G318" s="13">
        <v>0</v>
      </c>
    </row>
    <row r="319" spans="1:7" ht="12.75" customHeight="1" x14ac:dyDescent="0.2">
      <c r="A319" s="364"/>
      <c r="B319" s="42" t="s">
        <v>22</v>
      </c>
      <c r="C319" s="13">
        <v>88</v>
      </c>
      <c r="D319" s="13">
        <v>22</v>
      </c>
      <c r="E319" s="13">
        <v>3</v>
      </c>
      <c r="F319" s="13">
        <v>3</v>
      </c>
      <c r="G319" s="13">
        <v>60</v>
      </c>
    </row>
    <row r="320" spans="1:7" ht="12.75" customHeight="1" x14ac:dyDescent="0.2">
      <c r="A320" s="363" t="s">
        <v>147</v>
      </c>
      <c r="B320" s="43" t="s">
        <v>1</v>
      </c>
      <c r="C320" s="30">
        <v>64</v>
      </c>
      <c r="D320" s="30">
        <v>51</v>
      </c>
      <c r="E320" s="30">
        <v>0</v>
      </c>
      <c r="F320" s="30">
        <v>0</v>
      </c>
      <c r="G320" s="30">
        <v>13</v>
      </c>
    </row>
    <row r="321" spans="1:7" ht="12.75" customHeight="1" x14ac:dyDescent="0.2">
      <c r="A321" s="363"/>
      <c r="B321" s="43" t="s">
        <v>21</v>
      </c>
      <c r="C321" s="30">
        <v>41</v>
      </c>
      <c r="D321" s="30">
        <v>31</v>
      </c>
      <c r="E321" s="30">
        <v>0</v>
      </c>
      <c r="F321" s="30">
        <v>0</v>
      </c>
      <c r="G321" s="30">
        <v>10</v>
      </c>
    </row>
    <row r="322" spans="1:7" ht="12.75" customHeight="1" x14ac:dyDescent="0.2">
      <c r="A322" s="363"/>
      <c r="B322" s="43" t="s">
        <v>22</v>
      </c>
      <c r="C322" s="30">
        <v>23</v>
      </c>
      <c r="D322" s="30">
        <v>20</v>
      </c>
      <c r="E322" s="30">
        <v>0</v>
      </c>
      <c r="F322" s="30">
        <v>0</v>
      </c>
      <c r="G322" s="30">
        <v>3</v>
      </c>
    </row>
    <row r="323" spans="1:7" ht="12.75" customHeight="1" x14ac:dyDescent="0.2">
      <c r="A323" s="364" t="s">
        <v>148</v>
      </c>
      <c r="B323" s="42" t="s">
        <v>1</v>
      </c>
      <c r="C323" s="13">
        <v>26</v>
      </c>
      <c r="D323" s="13">
        <v>4</v>
      </c>
      <c r="E323" s="13">
        <v>0</v>
      </c>
      <c r="F323" s="13">
        <v>0</v>
      </c>
      <c r="G323" s="13">
        <v>22</v>
      </c>
    </row>
    <row r="324" spans="1:7" ht="12.75" customHeight="1" x14ac:dyDescent="0.2">
      <c r="A324" s="364"/>
      <c r="B324" s="42" t="s">
        <v>21</v>
      </c>
      <c r="C324" s="13">
        <v>14</v>
      </c>
      <c r="D324" s="13">
        <v>1</v>
      </c>
      <c r="E324" s="13">
        <v>0</v>
      </c>
      <c r="F324" s="13">
        <v>0</v>
      </c>
      <c r="G324" s="13">
        <v>13</v>
      </c>
    </row>
    <row r="325" spans="1:7" ht="12.75" customHeight="1" x14ac:dyDescent="0.2">
      <c r="A325" s="364"/>
      <c r="B325" s="42" t="s">
        <v>22</v>
      </c>
      <c r="C325" s="13">
        <v>12</v>
      </c>
      <c r="D325" s="13">
        <v>3</v>
      </c>
      <c r="E325" s="13">
        <v>0</v>
      </c>
      <c r="F325" s="13">
        <v>0</v>
      </c>
      <c r="G325" s="13">
        <v>9</v>
      </c>
    </row>
    <row r="326" spans="1:7" ht="12.75" customHeight="1" x14ac:dyDescent="0.2">
      <c r="A326" s="363" t="s">
        <v>149</v>
      </c>
      <c r="B326" s="43" t="s">
        <v>1</v>
      </c>
      <c r="C326" s="30">
        <v>692</v>
      </c>
      <c r="D326" s="30">
        <v>249</v>
      </c>
      <c r="E326" s="30">
        <v>8</v>
      </c>
      <c r="F326" s="30">
        <v>11</v>
      </c>
      <c r="G326" s="30">
        <v>424</v>
      </c>
    </row>
    <row r="327" spans="1:7" ht="12.75" customHeight="1" x14ac:dyDescent="0.2">
      <c r="A327" s="363"/>
      <c r="B327" s="43" t="s">
        <v>21</v>
      </c>
      <c r="C327" s="30">
        <v>353</v>
      </c>
      <c r="D327" s="30">
        <v>135</v>
      </c>
      <c r="E327" s="30">
        <v>5</v>
      </c>
      <c r="F327" s="30">
        <v>5</v>
      </c>
      <c r="G327" s="30">
        <v>208</v>
      </c>
    </row>
    <row r="328" spans="1:7" ht="12.75" customHeight="1" x14ac:dyDescent="0.2">
      <c r="A328" s="363"/>
      <c r="B328" s="43" t="s">
        <v>22</v>
      </c>
      <c r="C328" s="30">
        <v>339</v>
      </c>
      <c r="D328" s="30">
        <v>114</v>
      </c>
      <c r="E328" s="30">
        <v>3</v>
      </c>
      <c r="F328" s="30">
        <v>6</v>
      </c>
      <c r="G328" s="30">
        <v>216</v>
      </c>
    </row>
    <row r="329" spans="1:7" ht="12.75" customHeight="1" x14ac:dyDescent="0.2">
      <c r="A329" s="364" t="s">
        <v>150</v>
      </c>
      <c r="B329" s="42" t="s">
        <v>1</v>
      </c>
      <c r="C329" s="13">
        <v>62</v>
      </c>
      <c r="D329" s="13">
        <v>6</v>
      </c>
      <c r="E329" s="13">
        <v>0</v>
      </c>
      <c r="F329" s="13">
        <v>1</v>
      </c>
      <c r="G329" s="13">
        <v>55</v>
      </c>
    </row>
    <row r="330" spans="1:7" ht="12.75" customHeight="1" x14ac:dyDescent="0.2">
      <c r="A330" s="364"/>
      <c r="B330" s="42" t="s">
        <v>21</v>
      </c>
      <c r="C330" s="13">
        <v>27</v>
      </c>
      <c r="D330" s="13">
        <v>3</v>
      </c>
      <c r="E330" s="13">
        <v>0</v>
      </c>
      <c r="F330" s="13">
        <v>1</v>
      </c>
      <c r="G330" s="13">
        <v>23</v>
      </c>
    </row>
    <row r="331" spans="1:7" ht="12.75" customHeight="1" x14ac:dyDescent="0.2">
      <c r="A331" s="364"/>
      <c r="B331" s="42" t="s">
        <v>22</v>
      </c>
      <c r="C331" s="13">
        <v>35</v>
      </c>
      <c r="D331" s="13">
        <v>3</v>
      </c>
      <c r="E331" s="13">
        <v>0</v>
      </c>
      <c r="F331" s="13">
        <v>0</v>
      </c>
      <c r="G331" s="13">
        <v>32</v>
      </c>
    </row>
    <row r="332" spans="1:7" ht="12.75" customHeight="1" x14ac:dyDescent="0.2">
      <c r="A332" s="363" t="s">
        <v>151</v>
      </c>
      <c r="B332" s="43" t="s">
        <v>1</v>
      </c>
      <c r="C332" s="30">
        <v>396</v>
      </c>
      <c r="D332" s="30">
        <v>118</v>
      </c>
      <c r="E332" s="30">
        <v>24</v>
      </c>
      <c r="F332" s="30">
        <v>15</v>
      </c>
      <c r="G332" s="30">
        <v>239</v>
      </c>
    </row>
    <row r="333" spans="1:7" ht="12.75" customHeight="1" x14ac:dyDescent="0.2">
      <c r="A333" s="363"/>
      <c r="B333" s="43" t="s">
        <v>21</v>
      </c>
      <c r="C333" s="30">
        <v>221</v>
      </c>
      <c r="D333" s="30">
        <v>67</v>
      </c>
      <c r="E333" s="30">
        <v>17</v>
      </c>
      <c r="F333" s="30">
        <v>7</v>
      </c>
      <c r="G333" s="30">
        <v>130</v>
      </c>
    </row>
    <row r="334" spans="1:7" ht="12.75" customHeight="1" x14ac:dyDescent="0.2">
      <c r="A334" s="363"/>
      <c r="B334" s="43" t="s">
        <v>22</v>
      </c>
      <c r="C334" s="30">
        <v>175</v>
      </c>
      <c r="D334" s="30">
        <v>51</v>
      </c>
      <c r="E334" s="30">
        <v>7</v>
      </c>
      <c r="F334" s="30">
        <v>8</v>
      </c>
      <c r="G334" s="30">
        <v>109</v>
      </c>
    </row>
    <row r="335" spans="1:7" ht="12.75" customHeight="1" x14ac:dyDescent="0.2">
      <c r="A335" s="364" t="s">
        <v>152</v>
      </c>
      <c r="B335" s="42" t="s">
        <v>1</v>
      </c>
      <c r="C335" s="13">
        <v>416</v>
      </c>
      <c r="D335" s="13">
        <v>390</v>
      </c>
      <c r="E335" s="13">
        <v>2</v>
      </c>
      <c r="F335" s="13">
        <v>1</v>
      </c>
      <c r="G335" s="13">
        <v>23</v>
      </c>
    </row>
    <row r="336" spans="1:7" ht="12.75" customHeight="1" x14ac:dyDescent="0.2">
      <c r="A336" s="364"/>
      <c r="B336" s="42" t="s">
        <v>21</v>
      </c>
      <c r="C336" s="13">
        <v>268</v>
      </c>
      <c r="D336" s="13">
        <v>250</v>
      </c>
      <c r="E336" s="13">
        <v>2</v>
      </c>
      <c r="F336" s="13">
        <v>1</v>
      </c>
      <c r="G336" s="13">
        <v>15</v>
      </c>
    </row>
    <row r="337" spans="1:7" ht="12.75" customHeight="1" x14ac:dyDescent="0.2">
      <c r="A337" s="364"/>
      <c r="B337" s="42" t="s">
        <v>22</v>
      </c>
      <c r="C337" s="13">
        <v>148</v>
      </c>
      <c r="D337" s="13">
        <v>140</v>
      </c>
      <c r="E337" s="13">
        <v>0</v>
      </c>
      <c r="F337" s="13">
        <v>0</v>
      </c>
      <c r="G337" s="13">
        <v>8</v>
      </c>
    </row>
    <row r="338" spans="1:7" ht="12.75" customHeight="1" x14ac:dyDescent="0.2">
      <c r="A338" s="363" t="s">
        <v>153</v>
      </c>
      <c r="B338" s="43" t="s">
        <v>1</v>
      </c>
      <c r="C338" s="30">
        <v>77</v>
      </c>
      <c r="D338" s="30">
        <v>40</v>
      </c>
      <c r="E338" s="30">
        <v>1</v>
      </c>
      <c r="F338" s="30">
        <v>0</v>
      </c>
      <c r="G338" s="30">
        <v>36</v>
      </c>
    </row>
    <row r="339" spans="1:7" ht="12.75" customHeight="1" x14ac:dyDescent="0.2">
      <c r="A339" s="363"/>
      <c r="B339" s="43" t="s">
        <v>21</v>
      </c>
      <c r="C339" s="30">
        <v>36</v>
      </c>
      <c r="D339" s="30">
        <v>18</v>
      </c>
      <c r="E339" s="30">
        <v>1</v>
      </c>
      <c r="F339" s="30">
        <v>0</v>
      </c>
      <c r="G339" s="30">
        <v>17</v>
      </c>
    </row>
    <row r="340" spans="1:7" ht="12.75" customHeight="1" x14ac:dyDescent="0.2">
      <c r="A340" s="363"/>
      <c r="B340" s="43" t="s">
        <v>22</v>
      </c>
      <c r="C340" s="30">
        <v>41</v>
      </c>
      <c r="D340" s="30">
        <v>22</v>
      </c>
      <c r="E340" s="30">
        <v>0</v>
      </c>
      <c r="F340" s="30">
        <v>0</v>
      </c>
      <c r="G340" s="30">
        <v>19</v>
      </c>
    </row>
    <row r="341" spans="1:7" ht="12.75" customHeight="1" x14ac:dyDescent="0.2">
      <c r="A341" s="364" t="s">
        <v>154</v>
      </c>
      <c r="B341" s="42" t="s">
        <v>1</v>
      </c>
      <c r="C341" s="13">
        <v>14</v>
      </c>
      <c r="D341" s="13">
        <v>12</v>
      </c>
      <c r="E341" s="13">
        <v>1</v>
      </c>
      <c r="F341" s="13">
        <v>0</v>
      </c>
      <c r="G341" s="13">
        <v>1</v>
      </c>
    </row>
    <row r="342" spans="1:7" ht="12.75" customHeight="1" x14ac:dyDescent="0.2">
      <c r="A342" s="364"/>
      <c r="B342" s="42" t="s">
        <v>21</v>
      </c>
      <c r="C342" s="13">
        <v>5</v>
      </c>
      <c r="D342" s="13">
        <v>5</v>
      </c>
      <c r="E342" s="13">
        <v>0</v>
      </c>
      <c r="F342" s="13">
        <v>0</v>
      </c>
      <c r="G342" s="13">
        <v>0</v>
      </c>
    </row>
    <row r="343" spans="1:7" ht="12.75" customHeight="1" x14ac:dyDescent="0.2">
      <c r="A343" s="364"/>
      <c r="B343" s="42" t="s">
        <v>22</v>
      </c>
      <c r="C343" s="13">
        <v>9</v>
      </c>
      <c r="D343" s="13">
        <v>7</v>
      </c>
      <c r="E343" s="13">
        <v>1</v>
      </c>
      <c r="F343" s="13">
        <v>0</v>
      </c>
      <c r="G343" s="13">
        <v>1</v>
      </c>
    </row>
    <row r="344" spans="1:7" ht="12.75" customHeight="1" x14ac:dyDescent="0.2">
      <c r="A344" s="363" t="s">
        <v>155</v>
      </c>
      <c r="B344" s="43" t="s">
        <v>1</v>
      </c>
      <c r="C344" s="30">
        <v>263</v>
      </c>
      <c r="D344" s="30">
        <v>148</v>
      </c>
      <c r="E344" s="30">
        <v>9</v>
      </c>
      <c r="F344" s="30">
        <v>0</v>
      </c>
      <c r="G344" s="30">
        <v>106</v>
      </c>
    </row>
    <row r="345" spans="1:7" ht="12.75" customHeight="1" x14ac:dyDescent="0.2">
      <c r="A345" s="363"/>
      <c r="B345" s="43" t="s">
        <v>21</v>
      </c>
      <c r="C345" s="30">
        <v>214</v>
      </c>
      <c r="D345" s="30">
        <v>119</v>
      </c>
      <c r="E345" s="30">
        <v>8</v>
      </c>
      <c r="F345" s="30">
        <v>0</v>
      </c>
      <c r="G345" s="30">
        <v>87</v>
      </c>
    </row>
    <row r="346" spans="1:7" ht="12.75" customHeight="1" x14ac:dyDescent="0.2">
      <c r="A346" s="363"/>
      <c r="B346" s="43" t="s">
        <v>22</v>
      </c>
      <c r="C346" s="30">
        <v>49</v>
      </c>
      <c r="D346" s="30">
        <v>29</v>
      </c>
      <c r="E346" s="30">
        <v>1</v>
      </c>
      <c r="F346" s="30">
        <v>0</v>
      </c>
      <c r="G346" s="30">
        <v>19</v>
      </c>
    </row>
    <row r="347" spans="1:7" ht="12.75" customHeight="1" x14ac:dyDescent="0.2">
      <c r="A347" s="364" t="s">
        <v>156</v>
      </c>
      <c r="B347" s="42" t="s">
        <v>1</v>
      </c>
      <c r="C347" s="13">
        <v>929</v>
      </c>
      <c r="D347" s="13">
        <v>655</v>
      </c>
      <c r="E347" s="13">
        <v>163</v>
      </c>
      <c r="F347" s="13">
        <v>11</v>
      </c>
      <c r="G347" s="13">
        <v>100</v>
      </c>
    </row>
    <row r="348" spans="1:7" ht="12.75" customHeight="1" x14ac:dyDescent="0.2">
      <c r="A348" s="364"/>
      <c r="B348" s="42" t="s">
        <v>21</v>
      </c>
      <c r="C348" s="13">
        <v>623</v>
      </c>
      <c r="D348" s="13">
        <v>424</v>
      </c>
      <c r="E348" s="13">
        <v>112</v>
      </c>
      <c r="F348" s="13">
        <v>7</v>
      </c>
      <c r="G348" s="13">
        <v>80</v>
      </c>
    </row>
    <row r="349" spans="1:7" ht="12.75" customHeight="1" x14ac:dyDescent="0.2">
      <c r="A349" s="364"/>
      <c r="B349" s="42" t="s">
        <v>22</v>
      </c>
      <c r="C349" s="13">
        <v>306</v>
      </c>
      <c r="D349" s="13">
        <v>231</v>
      </c>
      <c r="E349" s="13">
        <v>51</v>
      </c>
      <c r="F349" s="13">
        <v>4</v>
      </c>
      <c r="G349" s="13">
        <v>20</v>
      </c>
    </row>
    <row r="350" spans="1:7" ht="12.75" customHeight="1" x14ac:dyDescent="0.2">
      <c r="A350" s="363" t="s">
        <v>157</v>
      </c>
      <c r="B350" s="43" t="s">
        <v>1</v>
      </c>
      <c r="C350" s="30">
        <v>233</v>
      </c>
      <c r="D350" s="30">
        <v>84</v>
      </c>
      <c r="E350" s="30">
        <v>35</v>
      </c>
      <c r="F350" s="30">
        <v>13</v>
      </c>
      <c r="G350" s="30">
        <v>101</v>
      </c>
    </row>
    <row r="351" spans="1:7" ht="12.75" customHeight="1" x14ac:dyDescent="0.2">
      <c r="A351" s="363"/>
      <c r="B351" s="43" t="s">
        <v>21</v>
      </c>
      <c r="C351" s="30">
        <v>122</v>
      </c>
      <c r="D351" s="30">
        <v>40</v>
      </c>
      <c r="E351" s="30">
        <v>27</v>
      </c>
      <c r="F351" s="30">
        <v>11</v>
      </c>
      <c r="G351" s="30">
        <v>44</v>
      </c>
    </row>
    <row r="352" spans="1:7" ht="12.75" customHeight="1" x14ac:dyDescent="0.2">
      <c r="A352" s="363"/>
      <c r="B352" s="43" t="s">
        <v>22</v>
      </c>
      <c r="C352" s="30">
        <v>111</v>
      </c>
      <c r="D352" s="30">
        <v>44</v>
      </c>
      <c r="E352" s="30">
        <v>8</v>
      </c>
      <c r="F352" s="30">
        <v>2</v>
      </c>
      <c r="G352" s="30">
        <v>57</v>
      </c>
    </row>
    <row r="353" spans="1:7" ht="12.75" customHeight="1" x14ac:dyDescent="0.2">
      <c r="A353" s="364" t="s">
        <v>158</v>
      </c>
      <c r="B353" s="42" t="s">
        <v>1</v>
      </c>
      <c r="C353" s="13">
        <v>1481</v>
      </c>
      <c r="D353" s="13">
        <v>497</v>
      </c>
      <c r="E353" s="13">
        <v>342</v>
      </c>
      <c r="F353" s="13">
        <v>50</v>
      </c>
      <c r="G353" s="13">
        <v>592</v>
      </c>
    </row>
    <row r="354" spans="1:7" ht="12.75" customHeight="1" x14ac:dyDescent="0.2">
      <c r="A354" s="364"/>
      <c r="B354" s="42" t="s">
        <v>21</v>
      </c>
      <c r="C354" s="13">
        <v>760</v>
      </c>
      <c r="D354" s="13">
        <v>258</v>
      </c>
      <c r="E354" s="13">
        <v>215</v>
      </c>
      <c r="F354" s="13">
        <v>27</v>
      </c>
      <c r="G354" s="13">
        <v>260</v>
      </c>
    </row>
    <row r="355" spans="1:7" ht="12.75" customHeight="1" x14ac:dyDescent="0.2">
      <c r="A355" s="364"/>
      <c r="B355" s="42" t="s">
        <v>22</v>
      </c>
      <c r="C355" s="13">
        <v>721</v>
      </c>
      <c r="D355" s="13">
        <v>239</v>
      </c>
      <c r="E355" s="13">
        <v>127</v>
      </c>
      <c r="F355" s="13">
        <v>23</v>
      </c>
      <c r="G355" s="13">
        <v>332</v>
      </c>
    </row>
    <row r="356" spans="1:7" ht="12.75" customHeight="1" x14ac:dyDescent="0.2">
      <c r="A356" s="363" t="s">
        <v>159</v>
      </c>
      <c r="B356" s="43" t="s">
        <v>1</v>
      </c>
      <c r="C356" s="30">
        <v>101</v>
      </c>
      <c r="D356" s="30">
        <v>0</v>
      </c>
      <c r="E356" s="30">
        <v>0</v>
      </c>
      <c r="F356" s="30">
        <v>12</v>
      </c>
      <c r="G356" s="30">
        <v>89</v>
      </c>
    </row>
    <row r="357" spans="1:7" ht="12.75" customHeight="1" x14ac:dyDescent="0.2">
      <c r="A357" s="363"/>
      <c r="B357" s="43" t="s">
        <v>21</v>
      </c>
      <c r="C357" s="30">
        <v>34</v>
      </c>
      <c r="D357" s="30">
        <v>0</v>
      </c>
      <c r="E357" s="30">
        <v>0</v>
      </c>
      <c r="F357" s="30">
        <v>5</v>
      </c>
      <c r="G357" s="30">
        <v>29</v>
      </c>
    </row>
    <row r="358" spans="1:7" ht="12.75" customHeight="1" x14ac:dyDescent="0.2">
      <c r="A358" s="363"/>
      <c r="B358" s="43" t="s">
        <v>22</v>
      </c>
      <c r="C358" s="30">
        <v>67</v>
      </c>
      <c r="D358" s="30">
        <v>0</v>
      </c>
      <c r="E358" s="30">
        <v>0</v>
      </c>
      <c r="F358" s="30">
        <v>7</v>
      </c>
      <c r="G358" s="30">
        <v>60</v>
      </c>
    </row>
    <row r="359" spans="1:7" ht="12.75" customHeight="1" x14ac:dyDescent="0.2">
      <c r="A359" s="364" t="s">
        <v>160</v>
      </c>
      <c r="B359" s="42" t="s">
        <v>1</v>
      </c>
      <c r="C359" s="13">
        <v>467</v>
      </c>
      <c r="D359" s="13">
        <v>0</v>
      </c>
      <c r="E359" s="13">
        <v>1</v>
      </c>
      <c r="F359" s="13">
        <v>200</v>
      </c>
      <c r="G359" s="13">
        <v>266</v>
      </c>
    </row>
    <row r="360" spans="1:7" ht="12.75" customHeight="1" x14ac:dyDescent="0.2">
      <c r="A360" s="364"/>
      <c r="B360" s="42" t="s">
        <v>21</v>
      </c>
      <c r="C360" s="13">
        <v>221</v>
      </c>
      <c r="D360" s="13">
        <v>0</v>
      </c>
      <c r="E360" s="13">
        <v>1</v>
      </c>
      <c r="F360" s="13">
        <v>98</v>
      </c>
      <c r="G360" s="13">
        <v>122</v>
      </c>
    </row>
    <row r="361" spans="1:7" ht="12.75" customHeight="1" x14ac:dyDescent="0.2">
      <c r="A361" s="364"/>
      <c r="B361" s="42" t="s">
        <v>22</v>
      </c>
      <c r="C361" s="13">
        <v>246</v>
      </c>
      <c r="D361" s="13">
        <v>0</v>
      </c>
      <c r="E361" s="13">
        <v>0</v>
      </c>
      <c r="F361" s="13">
        <v>102</v>
      </c>
      <c r="G361" s="13">
        <v>144</v>
      </c>
    </row>
    <row r="362" spans="1:7" ht="12.75" customHeight="1" x14ac:dyDescent="0.2">
      <c r="A362" s="363" t="s">
        <v>161</v>
      </c>
      <c r="B362" s="43" t="s">
        <v>1</v>
      </c>
      <c r="C362" s="30">
        <v>1792</v>
      </c>
      <c r="D362" s="30">
        <v>409</v>
      </c>
      <c r="E362" s="30">
        <v>81</v>
      </c>
      <c r="F362" s="30">
        <v>68</v>
      </c>
      <c r="G362" s="30">
        <v>1234</v>
      </c>
    </row>
    <row r="363" spans="1:7" ht="12.75" customHeight="1" x14ac:dyDescent="0.2">
      <c r="A363" s="363"/>
      <c r="B363" s="43" t="s">
        <v>21</v>
      </c>
      <c r="C363" s="30">
        <v>968</v>
      </c>
      <c r="D363" s="30">
        <v>230</v>
      </c>
      <c r="E363" s="30">
        <v>50</v>
      </c>
      <c r="F363" s="30">
        <v>32</v>
      </c>
      <c r="G363" s="30">
        <v>656</v>
      </c>
    </row>
    <row r="364" spans="1:7" ht="12.75" customHeight="1" x14ac:dyDescent="0.2">
      <c r="A364" s="363"/>
      <c r="B364" s="43" t="s">
        <v>22</v>
      </c>
      <c r="C364" s="30">
        <v>824</v>
      </c>
      <c r="D364" s="30">
        <v>179</v>
      </c>
      <c r="E364" s="30">
        <v>31</v>
      </c>
      <c r="F364" s="30">
        <v>36</v>
      </c>
      <c r="G364" s="30">
        <v>578</v>
      </c>
    </row>
    <row r="365" spans="1:7" ht="12.75" customHeight="1" x14ac:dyDescent="0.2">
      <c r="A365" s="364" t="s">
        <v>162</v>
      </c>
      <c r="B365" s="42" t="s">
        <v>1</v>
      </c>
      <c r="C365" s="13">
        <v>49</v>
      </c>
      <c r="D365" s="13">
        <v>9</v>
      </c>
      <c r="E365" s="13">
        <v>1</v>
      </c>
      <c r="F365" s="13">
        <v>0</v>
      </c>
      <c r="G365" s="13">
        <v>39</v>
      </c>
    </row>
    <row r="366" spans="1:7" ht="12.75" customHeight="1" x14ac:dyDescent="0.2">
      <c r="A366" s="364"/>
      <c r="B366" s="42" t="s">
        <v>21</v>
      </c>
      <c r="C366" s="13">
        <v>37</v>
      </c>
      <c r="D366" s="13">
        <v>5</v>
      </c>
      <c r="E366" s="13">
        <v>1</v>
      </c>
      <c r="F366" s="13">
        <v>0</v>
      </c>
      <c r="G366" s="13">
        <v>31</v>
      </c>
    </row>
    <row r="367" spans="1:7" ht="12.75" customHeight="1" x14ac:dyDescent="0.2">
      <c r="A367" s="364"/>
      <c r="B367" s="42" t="s">
        <v>22</v>
      </c>
      <c r="C367" s="13">
        <v>12</v>
      </c>
      <c r="D367" s="13">
        <v>4</v>
      </c>
      <c r="E367" s="13">
        <v>0</v>
      </c>
      <c r="F367" s="13">
        <v>0</v>
      </c>
      <c r="G367" s="13">
        <v>8</v>
      </c>
    </row>
    <row r="368" spans="1:7" ht="12.75" customHeight="1" x14ac:dyDescent="0.2">
      <c r="A368" s="363" t="s">
        <v>163</v>
      </c>
      <c r="B368" s="43" t="s">
        <v>1</v>
      </c>
      <c r="C368" s="30">
        <v>347</v>
      </c>
      <c r="D368" s="30">
        <v>232</v>
      </c>
      <c r="E368" s="30">
        <v>5</v>
      </c>
      <c r="F368" s="30">
        <v>2</v>
      </c>
      <c r="G368" s="30">
        <v>108</v>
      </c>
    </row>
    <row r="369" spans="1:7" ht="12.75" customHeight="1" x14ac:dyDescent="0.2">
      <c r="A369" s="363"/>
      <c r="B369" s="43" t="s">
        <v>21</v>
      </c>
      <c r="C369" s="30">
        <v>228</v>
      </c>
      <c r="D369" s="30">
        <v>149</v>
      </c>
      <c r="E369" s="30">
        <v>4</v>
      </c>
      <c r="F369" s="30">
        <v>2</v>
      </c>
      <c r="G369" s="30">
        <v>73</v>
      </c>
    </row>
    <row r="370" spans="1:7" ht="12.75" customHeight="1" x14ac:dyDescent="0.2">
      <c r="A370" s="363"/>
      <c r="B370" s="43" t="s">
        <v>22</v>
      </c>
      <c r="C370" s="30">
        <v>119</v>
      </c>
      <c r="D370" s="30">
        <v>83</v>
      </c>
      <c r="E370" s="30">
        <v>1</v>
      </c>
      <c r="F370" s="30">
        <v>0</v>
      </c>
      <c r="G370" s="30">
        <v>35</v>
      </c>
    </row>
    <row r="371" spans="1:7" ht="12.75" customHeight="1" x14ac:dyDescent="0.2">
      <c r="A371" s="364" t="s">
        <v>164</v>
      </c>
      <c r="B371" s="42" t="s">
        <v>1</v>
      </c>
      <c r="C371" s="13">
        <v>15</v>
      </c>
      <c r="D371" s="13">
        <v>1</v>
      </c>
      <c r="E371" s="13">
        <v>0</v>
      </c>
      <c r="F371" s="13">
        <v>1</v>
      </c>
      <c r="G371" s="13">
        <v>13</v>
      </c>
    </row>
    <row r="372" spans="1:7" ht="12.75" customHeight="1" x14ac:dyDescent="0.2">
      <c r="A372" s="364"/>
      <c r="B372" s="42" t="s">
        <v>21</v>
      </c>
      <c r="C372" s="13">
        <v>8</v>
      </c>
      <c r="D372" s="13">
        <v>0</v>
      </c>
      <c r="E372" s="13">
        <v>0</v>
      </c>
      <c r="F372" s="13">
        <v>1</v>
      </c>
      <c r="G372" s="13">
        <v>7</v>
      </c>
    </row>
    <row r="373" spans="1:7" ht="12.75" customHeight="1" x14ac:dyDescent="0.2">
      <c r="A373" s="364"/>
      <c r="B373" s="42" t="s">
        <v>22</v>
      </c>
      <c r="C373" s="13">
        <v>7</v>
      </c>
      <c r="D373" s="13">
        <v>1</v>
      </c>
      <c r="E373" s="13">
        <v>0</v>
      </c>
      <c r="F373" s="13">
        <v>0</v>
      </c>
      <c r="G373" s="13">
        <v>6</v>
      </c>
    </row>
    <row r="374" spans="1:7" ht="12.75" customHeight="1" x14ac:dyDescent="0.2">
      <c r="A374" s="363" t="s">
        <v>165</v>
      </c>
      <c r="B374" s="43" t="s">
        <v>1</v>
      </c>
      <c r="C374" s="30">
        <v>130</v>
      </c>
      <c r="D374" s="30">
        <v>9</v>
      </c>
      <c r="E374" s="30">
        <v>1</v>
      </c>
      <c r="F374" s="30">
        <v>2</v>
      </c>
      <c r="G374" s="30">
        <v>118</v>
      </c>
    </row>
    <row r="375" spans="1:7" ht="12.75" customHeight="1" x14ac:dyDescent="0.2">
      <c r="A375" s="363"/>
      <c r="B375" s="43" t="s">
        <v>21</v>
      </c>
      <c r="C375" s="30">
        <v>78</v>
      </c>
      <c r="D375" s="30">
        <v>3</v>
      </c>
      <c r="E375" s="30">
        <v>0</v>
      </c>
      <c r="F375" s="30">
        <v>2</v>
      </c>
      <c r="G375" s="30">
        <v>73</v>
      </c>
    </row>
    <row r="376" spans="1:7" ht="12.75" customHeight="1" x14ac:dyDescent="0.2">
      <c r="A376" s="363"/>
      <c r="B376" s="43" t="s">
        <v>22</v>
      </c>
      <c r="C376" s="30">
        <v>52</v>
      </c>
      <c r="D376" s="30">
        <v>6</v>
      </c>
      <c r="E376" s="30">
        <v>1</v>
      </c>
      <c r="F376" s="30">
        <v>0</v>
      </c>
      <c r="G376" s="30">
        <v>45</v>
      </c>
    </row>
    <row r="377" spans="1:7" ht="12.75" customHeight="1" x14ac:dyDescent="0.2">
      <c r="A377" s="364" t="s">
        <v>166</v>
      </c>
      <c r="B377" s="42" t="s">
        <v>1</v>
      </c>
      <c r="C377" s="13">
        <v>1984</v>
      </c>
      <c r="D377" s="13">
        <v>247</v>
      </c>
      <c r="E377" s="13">
        <v>16</v>
      </c>
      <c r="F377" s="13">
        <v>20</v>
      </c>
      <c r="G377" s="13">
        <v>1701</v>
      </c>
    </row>
    <row r="378" spans="1:7" ht="12.75" customHeight="1" x14ac:dyDescent="0.2">
      <c r="A378" s="364"/>
      <c r="B378" s="42" t="s">
        <v>21</v>
      </c>
      <c r="C378" s="13">
        <v>1081</v>
      </c>
      <c r="D378" s="13">
        <v>148</v>
      </c>
      <c r="E378" s="13">
        <v>9</v>
      </c>
      <c r="F378" s="13">
        <v>10</v>
      </c>
      <c r="G378" s="13">
        <v>914</v>
      </c>
    </row>
    <row r="379" spans="1:7" ht="12.75" customHeight="1" x14ac:dyDescent="0.2">
      <c r="A379" s="364"/>
      <c r="B379" s="42" t="s">
        <v>22</v>
      </c>
      <c r="C379" s="13">
        <v>903</v>
      </c>
      <c r="D379" s="13">
        <v>99</v>
      </c>
      <c r="E379" s="13">
        <v>7</v>
      </c>
      <c r="F379" s="13">
        <v>10</v>
      </c>
      <c r="G379" s="13">
        <v>787</v>
      </c>
    </row>
    <row r="380" spans="1:7" ht="12.75" customHeight="1" x14ac:dyDescent="0.2">
      <c r="A380" s="363" t="s">
        <v>167</v>
      </c>
      <c r="B380" s="43" t="s">
        <v>1</v>
      </c>
      <c r="C380" s="30">
        <v>8971</v>
      </c>
      <c r="D380" s="30">
        <v>1205</v>
      </c>
      <c r="E380" s="30">
        <v>146</v>
      </c>
      <c r="F380" s="30">
        <v>135</v>
      </c>
      <c r="G380" s="30">
        <v>7485</v>
      </c>
    </row>
    <row r="381" spans="1:7" ht="12.75" customHeight="1" x14ac:dyDescent="0.2">
      <c r="A381" s="363"/>
      <c r="B381" s="43" t="s">
        <v>21</v>
      </c>
      <c r="C381" s="30">
        <v>4652</v>
      </c>
      <c r="D381" s="30">
        <v>674</v>
      </c>
      <c r="E381" s="30">
        <v>83</v>
      </c>
      <c r="F381" s="30">
        <v>55</v>
      </c>
      <c r="G381" s="30">
        <v>3840</v>
      </c>
    </row>
    <row r="382" spans="1:7" ht="12.75" customHeight="1" x14ac:dyDescent="0.2">
      <c r="A382" s="363"/>
      <c r="B382" s="43" t="s">
        <v>22</v>
      </c>
      <c r="C382" s="30">
        <v>4319</v>
      </c>
      <c r="D382" s="30">
        <v>531</v>
      </c>
      <c r="E382" s="30">
        <v>63</v>
      </c>
      <c r="F382" s="30">
        <v>80</v>
      </c>
      <c r="G382" s="30">
        <v>3645</v>
      </c>
    </row>
    <row r="383" spans="1:7" ht="12.75" customHeight="1" x14ac:dyDescent="0.2">
      <c r="A383" s="364" t="s">
        <v>168</v>
      </c>
      <c r="B383" s="42" t="s">
        <v>1</v>
      </c>
      <c r="C383" s="13">
        <v>252</v>
      </c>
      <c r="D383" s="13">
        <v>7</v>
      </c>
      <c r="E383" s="13">
        <v>3</v>
      </c>
      <c r="F383" s="13">
        <v>32</v>
      </c>
      <c r="G383" s="13">
        <v>210</v>
      </c>
    </row>
    <row r="384" spans="1:7" ht="12.75" customHeight="1" x14ac:dyDescent="0.2">
      <c r="A384" s="364"/>
      <c r="B384" s="42" t="s">
        <v>21</v>
      </c>
      <c r="C384" s="13">
        <v>93</v>
      </c>
      <c r="D384" s="13">
        <v>4</v>
      </c>
      <c r="E384" s="13">
        <v>1</v>
      </c>
      <c r="F384" s="13">
        <v>13</v>
      </c>
      <c r="G384" s="13">
        <v>75</v>
      </c>
    </row>
    <row r="385" spans="1:7" ht="12.75" customHeight="1" x14ac:dyDescent="0.2">
      <c r="A385" s="364"/>
      <c r="B385" s="42" t="s">
        <v>22</v>
      </c>
      <c r="C385" s="13">
        <v>159</v>
      </c>
      <c r="D385" s="13">
        <v>3</v>
      </c>
      <c r="E385" s="13">
        <v>2</v>
      </c>
      <c r="F385" s="13">
        <v>19</v>
      </c>
      <c r="G385" s="13">
        <v>135</v>
      </c>
    </row>
    <row r="386" spans="1:7" ht="12.75" customHeight="1" x14ac:dyDescent="0.2">
      <c r="A386" s="363" t="s">
        <v>169</v>
      </c>
      <c r="B386" s="43" t="s">
        <v>1</v>
      </c>
      <c r="C386" s="30">
        <v>19</v>
      </c>
      <c r="D386" s="30">
        <v>2</v>
      </c>
      <c r="E386" s="30">
        <v>0</v>
      </c>
      <c r="F386" s="30">
        <v>0</v>
      </c>
      <c r="G386" s="30">
        <v>17</v>
      </c>
    </row>
    <row r="387" spans="1:7" ht="12.75" customHeight="1" x14ac:dyDescent="0.2">
      <c r="A387" s="363"/>
      <c r="B387" s="43" t="s">
        <v>21</v>
      </c>
      <c r="C387" s="30">
        <v>10</v>
      </c>
      <c r="D387" s="30">
        <v>1</v>
      </c>
      <c r="E387" s="30">
        <v>0</v>
      </c>
      <c r="F387" s="30">
        <v>0</v>
      </c>
      <c r="G387" s="30">
        <v>9</v>
      </c>
    </row>
    <row r="388" spans="1:7" ht="12.75" customHeight="1" x14ac:dyDescent="0.2">
      <c r="A388" s="363"/>
      <c r="B388" s="43" t="s">
        <v>22</v>
      </c>
      <c r="C388" s="30">
        <v>9</v>
      </c>
      <c r="D388" s="30">
        <v>1</v>
      </c>
      <c r="E388" s="30">
        <v>0</v>
      </c>
      <c r="F388" s="30">
        <v>0</v>
      </c>
      <c r="G388" s="30">
        <v>8</v>
      </c>
    </row>
    <row r="389" spans="1:7" ht="12.75" customHeight="1" x14ac:dyDescent="0.2">
      <c r="A389" s="364" t="s">
        <v>170</v>
      </c>
      <c r="B389" s="42" t="s">
        <v>1</v>
      </c>
      <c r="C389" s="13">
        <v>37</v>
      </c>
      <c r="D389" s="13">
        <v>3</v>
      </c>
      <c r="E389" s="13">
        <v>2</v>
      </c>
      <c r="F389" s="13">
        <v>0</v>
      </c>
      <c r="G389" s="13">
        <v>32</v>
      </c>
    </row>
    <row r="390" spans="1:7" ht="12.75" customHeight="1" x14ac:dyDescent="0.2">
      <c r="A390" s="364"/>
      <c r="B390" s="42" t="s">
        <v>21</v>
      </c>
      <c r="C390" s="13">
        <v>26</v>
      </c>
      <c r="D390" s="13">
        <v>2</v>
      </c>
      <c r="E390" s="13">
        <v>1</v>
      </c>
      <c r="F390" s="13">
        <v>0</v>
      </c>
      <c r="G390" s="13">
        <v>23</v>
      </c>
    </row>
    <row r="391" spans="1:7" ht="12.75" customHeight="1" x14ac:dyDescent="0.2">
      <c r="A391" s="364"/>
      <c r="B391" s="42" t="s">
        <v>22</v>
      </c>
      <c r="C391" s="13">
        <v>11</v>
      </c>
      <c r="D391" s="13">
        <v>1</v>
      </c>
      <c r="E391" s="13">
        <v>1</v>
      </c>
      <c r="F391" s="13">
        <v>0</v>
      </c>
      <c r="G391" s="13">
        <v>9</v>
      </c>
    </row>
    <row r="392" spans="1:7" ht="12.75" customHeight="1" x14ac:dyDescent="0.2">
      <c r="A392" s="363" t="s">
        <v>171</v>
      </c>
      <c r="B392" s="43" t="s">
        <v>1</v>
      </c>
      <c r="C392" s="30">
        <v>61</v>
      </c>
      <c r="D392" s="30">
        <v>8</v>
      </c>
      <c r="E392" s="30">
        <v>1</v>
      </c>
      <c r="F392" s="30">
        <v>0</v>
      </c>
      <c r="G392" s="30">
        <v>52</v>
      </c>
    </row>
    <row r="393" spans="1:7" ht="12.75" customHeight="1" x14ac:dyDescent="0.2">
      <c r="A393" s="363"/>
      <c r="B393" s="43" t="s">
        <v>21</v>
      </c>
      <c r="C393" s="30">
        <v>25</v>
      </c>
      <c r="D393" s="30">
        <v>5</v>
      </c>
      <c r="E393" s="30">
        <v>0</v>
      </c>
      <c r="F393" s="30">
        <v>0</v>
      </c>
      <c r="G393" s="30">
        <v>20</v>
      </c>
    </row>
    <row r="394" spans="1:7" ht="12.75" customHeight="1" x14ac:dyDescent="0.2">
      <c r="A394" s="363"/>
      <c r="B394" s="43" t="s">
        <v>22</v>
      </c>
      <c r="C394" s="30">
        <v>36</v>
      </c>
      <c r="D394" s="30">
        <v>3</v>
      </c>
      <c r="E394" s="30">
        <v>1</v>
      </c>
      <c r="F394" s="30">
        <v>0</v>
      </c>
      <c r="G394" s="30">
        <v>32</v>
      </c>
    </row>
    <row r="395" spans="1:7" ht="12.75" customHeight="1" x14ac:dyDescent="0.2">
      <c r="A395" s="364" t="s">
        <v>172</v>
      </c>
      <c r="B395" s="42" t="s">
        <v>1</v>
      </c>
      <c r="C395" s="13">
        <v>66</v>
      </c>
      <c r="D395" s="13">
        <v>23</v>
      </c>
      <c r="E395" s="13">
        <v>1</v>
      </c>
      <c r="F395" s="13">
        <v>0</v>
      </c>
      <c r="G395" s="13">
        <v>42</v>
      </c>
    </row>
    <row r="396" spans="1:7" ht="12.75" customHeight="1" x14ac:dyDescent="0.2">
      <c r="A396" s="364"/>
      <c r="B396" s="42" t="s">
        <v>21</v>
      </c>
      <c r="C396" s="13">
        <v>36</v>
      </c>
      <c r="D396" s="13">
        <v>14</v>
      </c>
      <c r="E396" s="13">
        <v>0</v>
      </c>
      <c r="F396" s="13">
        <v>0</v>
      </c>
      <c r="G396" s="13">
        <v>22</v>
      </c>
    </row>
    <row r="397" spans="1:7" ht="12.75" customHeight="1" x14ac:dyDescent="0.2">
      <c r="A397" s="364"/>
      <c r="B397" s="42" t="s">
        <v>22</v>
      </c>
      <c r="C397" s="13">
        <v>30</v>
      </c>
      <c r="D397" s="13">
        <v>9</v>
      </c>
      <c r="E397" s="13">
        <v>1</v>
      </c>
      <c r="F397" s="13">
        <v>0</v>
      </c>
      <c r="G397" s="13">
        <v>20</v>
      </c>
    </row>
    <row r="398" spans="1:7" ht="12.75" customHeight="1" x14ac:dyDescent="0.2">
      <c r="A398" s="363" t="s">
        <v>173</v>
      </c>
      <c r="B398" s="43" t="s">
        <v>1</v>
      </c>
      <c r="C398" s="30">
        <v>2</v>
      </c>
      <c r="D398" s="30">
        <v>0</v>
      </c>
      <c r="E398" s="30">
        <v>0</v>
      </c>
      <c r="F398" s="30">
        <v>0</v>
      </c>
      <c r="G398" s="30">
        <v>2</v>
      </c>
    </row>
    <row r="399" spans="1:7" ht="12.75" customHeight="1" x14ac:dyDescent="0.2">
      <c r="A399" s="363"/>
      <c r="B399" s="43" t="s">
        <v>21</v>
      </c>
      <c r="C399" s="30">
        <v>1</v>
      </c>
      <c r="D399" s="30">
        <v>0</v>
      </c>
      <c r="E399" s="30">
        <v>0</v>
      </c>
      <c r="F399" s="30">
        <v>0</v>
      </c>
      <c r="G399" s="30">
        <v>1</v>
      </c>
    </row>
    <row r="400" spans="1:7" ht="12.75" customHeight="1" x14ac:dyDescent="0.2">
      <c r="A400" s="363"/>
      <c r="B400" s="43" t="s">
        <v>22</v>
      </c>
      <c r="C400" s="30">
        <v>1</v>
      </c>
      <c r="D400" s="30">
        <v>0</v>
      </c>
      <c r="E400" s="30">
        <v>0</v>
      </c>
      <c r="F400" s="30">
        <v>0</v>
      </c>
      <c r="G400" s="30">
        <v>1</v>
      </c>
    </row>
    <row r="401" spans="1:7" ht="12.75" customHeight="1" x14ac:dyDescent="0.2">
      <c r="A401" s="364" t="s">
        <v>174</v>
      </c>
      <c r="B401" s="42" t="s">
        <v>1</v>
      </c>
      <c r="C401" s="13">
        <v>184</v>
      </c>
      <c r="D401" s="13">
        <v>60</v>
      </c>
      <c r="E401" s="13">
        <v>0</v>
      </c>
      <c r="F401" s="13">
        <v>2</v>
      </c>
      <c r="G401" s="13">
        <v>122</v>
      </c>
    </row>
    <row r="402" spans="1:7" ht="12.75" customHeight="1" x14ac:dyDescent="0.2">
      <c r="A402" s="364"/>
      <c r="B402" s="42" t="s">
        <v>21</v>
      </c>
      <c r="C402" s="13">
        <v>117</v>
      </c>
      <c r="D402" s="13">
        <v>38</v>
      </c>
      <c r="E402" s="13">
        <v>0</v>
      </c>
      <c r="F402" s="13">
        <v>2</v>
      </c>
      <c r="G402" s="13">
        <v>77</v>
      </c>
    </row>
    <row r="403" spans="1:7" ht="12.75" customHeight="1" x14ac:dyDescent="0.2">
      <c r="A403" s="364"/>
      <c r="B403" s="42" t="s">
        <v>22</v>
      </c>
      <c r="C403" s="13">
        <v>67</v>
      </c>
      <c r="D403" s="13">
        <v>22</v>
      </c>
      <c r="E403" s="13">
        <v>0</v>
      </c>
      <c r="F403" s="13">
        <v>0</v>
      </c>
      <c r="G403" s="13">
        <v>45</v>
      </c>
    </row>
    <row r="404" spans="1:7" ht="12.75" customHeight="1" x14ac:dyDescent="0.2">
      <c r="A404" s="363" t="s">
        <v>175</v>
      </c>
      <c r="B404" s="43" t="s">
        <v>1</v>
      </c>
      <c r="C404" s="30">
        <v>126</v>
      </c>
      <c r="D404" s="30">
        <v>7</v>
      </c>
      <c r="E404" s="30">
        <v>3</v>
      </c>
      <c r="F404" s="30">
        <v>10</v>
      </c>
      <c r="G404" s="30">
        <v>106</v>
      </c>
    </row>
    <row r="405" spans="1:7" ht="12.75" customHeight="1" x14ac:dyDescent="0.2">
      <c r="A405" s="363"/>
      <c r="B405" s="43" t="s">
        <v>21</v>
      </c>
      <c r="C405" s="30">
        <v>32</v>
      </c>
      <c r="D405" s="30">
        <v>0</v>
      </c>
      <c r="E405" s="30">
        <v>1</v>
      </c>
      <c r="F405" s="30">
        <v>4</v>
      </c>
      <c r="G405" s="30">
        <v>27</v>
      </c>
    </row>
    <row r="406" spans="1:7" ht="12.75" customHeight="1" x14ac:dyDescent="0.2">
      <c r="A406" s="363"/>
      <c r="B406" s="43" t="s">
        <v>22</v>
      </c>
      <c r="C406" s="30">
        <v>94</v>
      </c>
      <c r="D406" s="30">
        <v>7</v>
      </c>
      <c r="E406" s="30">
        <v>2</v>
      </c>
      <c r="F406" s="30">
        <v>6</v>
      </c>
      <c r="G406" s="30">
        <v>79</v>
      </c>
    </row>
    <row r="407" spans="1:7" ht="12.75" customHeight="1" x14ac:dyDescent="0.2">
      <c r="A407" s="364" t="s">
        <v>176</v>
      </c>
      <c r="B407" s="42" t="s">
        <v>1</v>
      </c>
      <c r="C407" s="13">
        <v>334</v>
      </c>
      <c r="D407" s="13">
        <v>125</v>
      </c>
      <c r="E407" s="13">
        <v>139</v>
      </c>
      <c r="F407" s="13">
        <v>7</v>
      </c>
      <c r="G407" s="13">
        <v>63</v>
      </c>
    </row>
    <row r="408" spans="1:7" ht="12.75" customHeight="1" x14ac:dyDescent="0.2">
      <c r="A408" s="364"/>
      <c r="B408" s="42" t="s">
        <v>21</v>
      </c>
      <c r="C408" s="13">
        <v>267</v>
      </c>
      <c r="D408" s="13">
        <v>89</v>
      </c>
      <c r="E408" s="13">
        <v>117</v>
      </c>
      <c r="F408" s="13">
        <v>7</v>
      </c>
      <c r="G408" s="13">
        <v>54</v>
      </c>
    </row>
    <row r="409" spans="1:7" ht="12.75" customHeight="1" x14ac:dyDescent="0.2">
      <c r="A409" s="364"/>
      <c r="B409" s="42" t="s">
        <v>22</v>
      </c>
      <c r="C409" s="13">
        <v>67</v>
      </c>
      <c r="D409" s="13">
        <v>36</v>
      </c>
      <c r="E409" s="13">
        <v>22</v>
      </c>
      <c r="F409" s="13">
        <v>0</v>
      </c>
      <c r="G409" s="13">
        <v>9</v>
      </c>
    </row>
    <row r="410" spans="1:7" ht="12.75" customHeight="1" x14ac:dyDescent="0.2">
      <c r="A410" s="363" t="s">
        <v>177</v>
      </c>
      <c r="B410" s="43" t="s">
        <v>1</v>
      </c>
      <c r="C410" s="30">
        <v>2127</v>
      </c>
      <c r="D410" s="30">
        <v>1202</v>
      </c>
      <c r="E410" s="30">
        <v>19</v>
      </c>
      <c r="F410" s="30">
        <v>16</v>
      </c>
      <c r="G410" s="30">
        <v>890</v>
      </c>
    </row>
    <row r="411" spans="1:7" ht="12.75" customHeight="1" x14ac:dyDescent="0.2">
      <c r="A411" s="363"/>
      <c r="B411" s="43" t="s">
        <v>21</v>
      </c>
      <c r="C411" s="30">
        <v>1194</v>
      </c>
      <c r="D411" s="30">
        <v>708</v>
      </c>
      <c r="E411" s="30">
        <v>14</v>
      </c>
      <c r="F411" s="30">
        <v>7</v>
      </c>
      <c r="G411" s="30">
        <v>465</v>
      </c>
    </row>
    <row r="412" spans="1:7" ht="12.75" customHeight="1" x14ac:dyDescent="0.2">
      <c r="A412" s="363"/>
      <c r="B412" s="43" t="s">
        <v>22</v>
      </c>
      <c r="C412" s="30">
        <v>933</v>
      </c>
      <c r="D412" s="30">
        <v>494</v>
      </c>
      <c r="E412" s="30">
        <v>5</v>
      </c>
      <c r="F412" s="30">
        <v>9</v>
      </c>
      <c r="G412" s="30">
        <v>425</v>
      </c>
    </row>
    <row r="413" spans="1:7" ht="12.75" customHeight="1" x14ac:dyDescent="0.2">
      <c r="A413" s="364" t="s">
        <v>178</v>
      </c>
      <c r="B413" s="42" t="s">
        <v>1</v>
      </c>
      <c r="C413" s="13">
        <v>3999</v>
      </c>
      <c r="D413" s="13">
        <v>895</v>
      </c>
      <c r="E413" s="13">
        <v>33</v>
      </c>
      <c r="F413" s="13">
        <v>33</v>
      </c>
      <c r="G413" s="13">
        <v>3038</v>
      </c>
    </row>
    <row r="414" spans="1:7" ht="12.75" customHeight="1" x14ac:dyDescent="0.2">
      <c r="A414" s="364"/>
      <c r="B414" s="42" t="s">
        <v>21</v>
      </c>
      <c r="C414" s="13">
        <v>2138</v>
      </c>
      <c r="D414" s="13">
        <v>513</v>
      </c>
      <c r="E414" s="13">
        <v>20</v>
      </c>
      <c r="F414" s="13">
        <v>15</v>
      </c>
      <c r="G414" s="13">
        <v>1590</v>
      </c>
    </row>
    <row r="415" spans="1:7" ht="12.75" customHeight="1" x14ac:dyDescent="0.2">
      <c r="A415" s="364"/>
      <c r="B415" s="42" t="s">
        <v>22</v>
      </c>
      <c r="C415" s="13">
        <v>1861</v>
      </c>
      <c r="D415" s="13">
        <v>382</v>
      </c>
      <c r="E415" s="13">
        <v>13</v>
      </c>
      <c r="F415" s="13">
        <v>18</v>
      </c>
      <c r="G415" s="13">
        <v>1448</v>
      </c>
    </row>
    <row r="416" spans="1:7" ht="12.75" customHeight="1" x14ac:dyDescent="0.2">
      <c r="A416" s="363" t="s">
        <v>179</v>
      </c>
      <c r="B416" s="43" t="s">
        <v>1</v>
      </c>
      <c r="C416" s="30">
        <v>374</v>
      </c>
      <c r="D416" s="30">
        <v>251</v>
      </c>
      <c r="E416" s="30">
        <v>3</v>
      </c>
      <c r="F416" s="30">
        <v>0</v>
      </c>
      <c r="G416" s="30">
        <v>120</v>
      </c>
    </row>
    <row r="417" spans="1:7" ht="12.75" customHeight="1" x14ac:dyDescent="0.2">
      <c r="A417" s="363"/>
      <c r="B417" s="43" t="s">
        <v>21</v>
      </c>
      <c r="C417" s="30">
        <v>224</v>
      </c>
      <c r="D417" s="30">
        <v>152</v>
      </c>
      <c r="E417" s="30">
        <v>2</v>
      </c>
      <c r="F417" s="30">
        <v>0</v>
      </c>
      <c r="G417" s="30">
        <v>70</v>
      </c>
    </row>
    <row r="418" spans="1:7" ht="12.75" customHeight="1" x14ac:dyDescent="0.2">
      <c r="A418" s="363"/>
      <c r="B418" s="43" t="s">
        <v>22</v>
      </c>
      <c r="C418" s="30">
        <v>150</v>
      </c>
      <c r="D418" s="30">
        <v>99</v>
      </c>
      <c r="E418" s="30">
        <v>1</v>
      </c>
      <c r="F418" s="30">
        <v>0</v>
      </c>
      <c r="G418" s="30">
        <v>50</v>
      </c>
    </row>
    <row r="419" spans="1:7" ht="12.75" customHeight="1" x14ac:dyDescent="0.2">
      <c r="A419" s="364" t="s">
        <v>180</v>
      </c>
      <c r="B419" s="42" t="s">
        <v>1</v>
      </c>
      <c r="C419" s="13">
        <v>65</v>
      </c>
      <c r="D419" s="13">
        <v>25</v>
      </c>
      <c r="E419" s="13">
        <v>3</v>
      </c>
      <c r="F419" s="13">
        <v>0</v>
      </c>
      <c r="G419" s="13">
        <v>37</v>
      </c>
    </row>
    <row r="420" spans="1:7" ht="12.75" customHeight="1" x14ac:dyDescent="0.2">
      <c r="A420" s="364"/>
      <c r="B420" s="42" t="s">
        <v>21</v>
      </c>
      <c r="C420" s="13">
        <v>36</v>
      </c>
      <c r="D420" s="13">
        <v>11</v>
      </c>
      <c r="E420" s="13">
        <v>1</v>
      </c>
      <c r="F420" s="13">
        <v>0</v>
      </c>
      <c r="G420" s="13">
        <v>24</v>
      </c>
    </row>
    <row r="421" spans="1:7" ht="12.75" customHeight="1" x14ac:dyDescent="0.2">
      <c r="A421" s="364"/>
      <c r="B421" s="42" t="s">
        <v>22</v>
      </c>
      <c r="C421" s="13">
        <v>29</v>
      </c>
      <c r="D421" s="13">
        <v>14</v>
      </c>
      <c r="E421" s="13">
        <v>2</v>
      </c>
      <c r="F421" s="13">
        <v>0</v>
      </c>
      <c r="G421" s="13">
        <v>13</v>
      </c>
    </row>
    <row r="422" spans="1:7" ht="12.75" customHeight="1" x14ac:dyDescent="0.2">
      <c r="A422" s="363" t="s">
        <v>181</v>
      </c>
      <c r="B422" s="43" t="s">
        <v>1</v>
      </c>
      <c r="C422" s="30">
        <v>92</v>
      </c>
      <c r="D422" s="30">
        <v>16</v>
      </c>
      <c r="E422" s="30">
        <v>1</v>
      </c>
      <c r="F422" s="30">
        <v>1</v>
      </c>
      <c r="G422" s="30">
        <v>74</v>
      </c>
    </row>
    <row r="423" spans="1:7" ht="12.75" customHeight="1" x14ac:dyDescent="0.2">
      <c r="A423" s="363"/>
      <c r="B423" s="43" t="s">
        <v>21</v>
      </c>
      <c r="C423" s="30">
        <v>44</v>
      </c>
      <c r="D423" s="30">
        <v>7</v>
      </c>
      <c r="E423" s="30">
        <v>1</v>
      </c>
      <c r="F423" s="30">
        <v>1</v>
      </c>
      <c r="G423" s="30">
        <v>35</v>
      </c>
    </row>
    <row r="424" spans="1:7" ht="12.75" customHeight="1" x14ac:dyDescent="0.2">
      <c r="A424" s="363"/>
      <c r="B424" s="43" t="s">
        <v>22</v>
      </c>
      <c r="C424" s="30">
        <v>48</v>
      </c>
      <c r="D424" s="30">
        <v>9</v>
      </c>
      <c r="E424" s="30">
        <v>0</v>
      </c>
      <c r="F424" s="30">
        <v>0</v>
      </c>
      <c r="G424" s="30">
        <v>39</v>
      </c>
    </row>
    <row r="425" spans="1:7" ht="12.75" customHeight="1" x14ac:dyDescent="0.2">
      <c r="A425" s="364" t="s">
        <v>182</v>
      </c>
      <c r="B425" s="42" t="s">
        <v>1</v>
      </c>
      <c r="C425" s="13">
        <v>257</v>
      </c>
      <c r="D425" s="13">
        <v>25</v>
      </c>
      <c r="E425" s="13">
        <v>0</v>
      </c>
      <c r="F425" s="13">
        <v>8</v>
      </c>
      <c r="G425" s="13">
        <v>224</v>
      </c>
    </row>
    <row r="426" spans="1:7" ht="12.75" customHeight="1" x14ac:dyDescent="0.2">
      <c r="A426" s="364"/>
      <c r="B426" s="42" t="s">
        <v>21</v>
      </c>
      <c r="C426" s="13">
        <v>131</v>
      </c>
      <c r="D426" s="13">
        <v>8</v>
      </c>
      <c r="E426" s="13">
        <v>0</v>
      </c>
      <c r="F426" s="13">
        <v>3</v>
      </c>
      <c r="G426" s="13">
        <v>120</v>
      </c>
    </row>
    <row r="427" spans="1:7" ht="12.75" customHeight="1" x14ac:dyDescent="0.2">
      <c r="A427" s="364"/>
      <c r="B427" s="42" t="s">
        <v>22</v>
      </c>
      <c r="C427" s="13">
        <v>126</v>
      </c>
      <c r="D427" s="13">
        <v>17</v>
      </c>
      <c r="E427" s="13">
        <v>0</v>
      </c>
      <c r="F427" s="13">
        <v>5</v>
      </c>
      <c r="G427" s="13">
        <v>104</v>
      </c>
    </row>
    <row r="428" spans="1:7" ht="12.75" customHeight="1" x14ac:dyDescent="0.2">
      <c r="A428" s="363" t="s">
        <v>183</v>
      </c>
      <c r="B428" s="43" t="s">
        <v>1</v>
      </c>
      <c r="C428" s="30">
        <v>62</v>
      </c>
      <c r="D428" s="30">
        <v>5</v>
      </c>
      <c r="E428" s="30">
        <v>0</v>
      </c>
      <c r="F428" s="30">
        <v>2</v>
      </c>
      <c r="G428" s="30">
        <v>55</v>
      </c>
    </row>
    <row r="429" spans="1:7" ht="12.75" customHeight="1" x14ac:dyDescent="0.2">
      <c r="A429" s="363"/>
      <c r="B429" s="43" t="s">
        <v>21</v>
      </c>
      <c r="C429" s="30">
        <v>19</v>
      </c>
      <c r="D429" s="30">
        <v>2</v>
      </c>
      <c r="E429" s="30">
        <v>0</v>
      </c>
      <c r="F429" s="30">
        <v>0</v>
      </c>
      <c r="G429" s="30">
        <v>17</v>
      </c>
    </row>
    <row r="430" spans="1:7" ht="12.75" customHeight="1" x14ac:dyDescent="0.2">
      <c r="A430" s="363"/>
      <c r="B430" s="43" t="s">
        <v>22</v>
      </c>
      <c r="C430" s="30">
        <v>43</v>
      </c>
      <c r="D430" s="30">
        <v>3</v>
      </c>
      <c r="E430" s="30">
        <v>0</v>
      </c>
      <c r="F430" s="30">
        <v>2</v>
      </c>
      <c r="G430" s="30">
        <v>38</v>
      </c>
    </row>
    <row r="431" spans="1:7" ht="12.75" customHeight="1" x14ac:dyDescent="0.2">
      <c r="A431" s="364" t="s">
        <v>184</v>
      </c>
      <c r="B431" s="42" t="s">
        <v>1</v>
      </c>
      <c r="C431" s="13">
        <v>104</v>
      </c>
      <c r="D431" s="13">
        <v>86</v>
      </c>
      <c r="E431" s="13">
        <v>2</v>
      </c>
      <c r="F431" s="13">
        <v>0</v>
      </c>
      <c r="G431" s="13">
        <v>16</v>
      </c>
    </row>
    <row r="432" spans="1:7" ht="12.75" customHeight="1" x14ac:dyDescent="0.2">
      <c r="A432" s="364"/>
      <c r="B432" s="42" t="s">
        <v>21</v>
      </c>
      <c r="C432" s="13">
        <v>69</v>
      </c>
      <c r="D432" s="13">
        <v>57</v>
      </c>
      <c r="E432" s="13">
        <v>0</v>
      </c>
      <c r="F432" s="13">
        <v>0</v>
      </c>
      <c r="G432" s="13">
        <v>12</v>
      </c>
    </row>
    <row r="433" spans="1:7" ht="12.75" customHeight="1" x14ac:dyDescent="0.2">
      <c r="A433" s="364"/>
      <c r="B433" s="42" t="s">
        <v>22</v>
      </c>
      <c r="C433" s="13">
        <v>35</v>
      </c>
      <c r="D433" s="13">
        <v>29</v>
      </c>
      <c r="E433" s="13">
        <v>2</v>
      </c>
      <c r="F433" s="13">
        <v>0</v>
      </c>
      <c r="G433" s="13">
        <v>4</v>
      </c>
    </row>
    <row r="434" spans="1:7" ht="12.75" customHeight="1" x14ac:dyDescent="0.2">
      <c r="A434" s="363" t="s">
        <v>185</v>
      </c>
      <c r="B434" s="43" t="s">
        <v>1</v>
      </c>
      <c r="C434" s="30">
        <v>127</v>
      </c>
      <c r="D434" s="30">
        <v>52</v>
      </c>
      <c r="E434" s="30">
        <v>2</v>
      </c>
      <c r="F434" s="30">
        <v>0</v>
      </c>
      <c r="G434" s="30">
        <v>73</v>
      </c>
    </row>
    <row r="435" spans="1:7" ht="12.75" customHeight="1" x14ac:dyDescent="0.2">
      <c r="A435" s="363"/>
      <c r="B435" s="43" t="s">
        <v>21</v>
      </c>
      <c r="C435" s="30">
        <v>78</v>
      </c>
      <c r="D435" s="30">
        <v>28</v>
      </c>
      <c r="E435" s="30">
        <v>2</v>
      </c>
      <c r="F435" s="30">
        <v>0</v>
      </c>
      <c r="G435" s="30">
        <v>48</v>
      </c>
    </row>
    <row r="436" spans="1:7" ht="12.75" customHeight="1" x14ac:dyDescent="0.2">
      <c r="A436" s="363"/>
      <c r="B436" s="43" t="s">
        <v>22</v>
      </c>
      <c r="C436" s="30">
        <v>49</v>
      </c>
      <c r="D436" s="30">
        <v>24</v>
      </c>
      <c r="E436" s="30">
        <v>0</v>
      </c>
      <c r="F436" s="30">
        <v>0</v>
      </c>
      <c r="G436" s="30">
        <v>25</v>
      </c>
    </row>
    <row r="437" spans="1:7" ht="12.75" customHeight="1" x14ac:dyDescent="0.2">
      <c r="A437" s="364" t="s">
        <v>186</v>
      </c>
      <c r="B437" s="42" t="s">
        <v>1</v>
      </c>
      <c r="C437" s="13">
        <v>69</v>
      </c>
      <c r="D437" s="13">
        <v>44</v>
      </c>
      <c r="E437" s="13">
        <v>3</v>
      </c>
      <c r="F437" s="13">
        <v>0</v>
      </c>
      <c r="G437" s="13">
        <v>22</v>
      </c>
    </row>
    <row r="438" spans="1:7" ht="12.75" customHeight="1" x14ac:dyDescent="0.2">
      <c r="A438" s="364"/>
      <c r="B438" s="42" t="s">
        <v>21</v>
      </c>
      <c r="C438" s="13">
        <v>30</v>
      </c>
      <c r="D438" s="13">
        <v>19</v>
      </c>
      <c r="E438" s="13">
        <v>1</v>
      </c>
      <c r="F438" s="13">
        <v>0</v>
      </c>
      <c r="G438" s="13">
        <v>10</v>
      </c>
    </row>
    <row r="439" spans="1:7" ht="12.75" customHeight="1" x14ac:dyDescent="0.2">
      <c r="A439" s="364"/>
      <c r="B439" s="42" t="s">
        <v>22</v>
      </c>
      <c r="C439" s="13">
        <v>39</v>
      </c>
      <c r="D439" s="13">
        <v>25</v>
      </c>
      <c r="E439" s="13">
        <v>2</v>
      </c>
      <c r="F439" s="13">
        <v>0</v>
      </c>
      <c r="G439" s="13">
        <v>12</v>
      </c>
    </row>
    <row r="440" spans="1:7" ht="12.75" customHeight="1" x14ac:dyDescent="0.2">
      <c r="A440" s="363" t="s">
        <v>187</v>
      </c>
      <c r="B440" s="43" t="s">
        <v>1</v>
      </c>
      <c r="C440" s="30">
        <v>25</v>
      </c>
      <c r="D440" s="30">
        <v>16</v>
      </c>
      <c r="E440" s="30">
        <v>0</v>
      </c>
      <c r="F440" s="30">
        <v>1</v>
      </c>
      <c r="G440" s="30">
        <v>8</v>
      </c>
    </row>
    <row r="441" spans="1:7" ht="12.75" customHeight="1" x14ac:dyDescent="0.2">
      <c r="A441" s="363"/>
      <c r="B441" s="43" t="s">
        <v>21</v>
      </c>
      <c r="C441" s="30">
        <v>18</v>
      </c>
      <c r="D441" s="30">
        <v>14</v>
      </c>
      <c r="E441" s="30">
        <v>0</v>
      </c>
      <c r="F441" s="30">
        <v>0</v>
      </c>
      <c r="G441" s="30">
        <v>4</v>
      </c>
    </row>
    <row r="442" spans="1:7" ht="12.75" customHeight="1" x14ac:dyDescent="0.2">
      <c r="A442" s="363"/>
      <c r="B442" s="43" t="s">
        <v>22</v>
      </c>
      <c r="C442" s="30">
        <v>7</v>
      </c>
      <c r="D442" s="30">
        <v>2</v>
      </c>
      <c r="E442" s="30">
        <v>0</v>
      </c>
      <c r="F442" s="30">
        <v>1</v>
      </c>
      <c r="G442" s="30">
        <v>4</v>
      </c>
    </row>
    <row r="443" spans="1:7" ht="12.75" customHeight="1" x14ac:dyDescent="0.2">
      <c r="A443" s="364" t="s">
        <v>188</v>
      </c>
      <c r="B443" s="42" t="s">
        <v>1</v>
      </c>
      <c r="C443" s="13">
        <v>300</v>
      </c>
      <c r="D443" s="13">
        <v>184</v>
      </c>
      <c r="E443" s="13">
        <v>8</v>
      </c>
      <c r="F443" s="13">
        <v>0</v>
      </c>
      <c r="G443" s="13">
        <v>108</v>
      </c>
    </row>
    <row r="444" spans="1:7" ht="12.75" customHeight="1" x14ac:dyDescent="0.2">
      <c r="A444" s="364"/>
      <c r="B444" s="42" t="s">
        <v>21</v>
      </c>
      <c r="C444" s="13">
        <v>206</v>
      </c>
      <c r="D444" s="13">
        <v>118</v>
      </c>
      <c r="E444" s="13">
        <v>7</v>
      </c>
      <c r="F444" s="13">
        <v>0</v>
      </c>
      <c r="G444" s="13">
        <v>81</v>
      </c>
    </row>
    <row r="445" spans="1:7" ht="12.75" customHeight="1" x14ac:dyDescent="0.2">
      <c r="A445" s="364"/>
      <c r="B445" s="42" t="s">
        <v>22</v>
      </c>
      <c r="C445" s="13">
        <v>94</v>
      </c>
      <c r="D445" s="13">
        <v>66</v>
      </c>
      <c r="E445" s="13">
        <v>1</v>
      </c>
      <c r="F445" s="13">
        <v>0</v>
      </c>
      <c r="G445" s="13">
        <v>27</v>
      </c>
    </row>
    <row r="446" spans="1:7" ht="12.75" customHeight="1" x14ac:dyDescent="0.2">
      <c r="A446" s="363" t="s">
        <v>189</v>
      </c>
      <c r="B446" s="43" t="s">
        <v>1</v>
      </c>
      <c r="C446" s="30">
        <v>52</v>
      </c>
      <c r="D446" s="30">
        <v>46</v>
      </c>
      <c r="E446" s="30">
        <v>2</v>
      </c>
      <c r="F446" s="30">
        <v>0</v>
      </c>
      <c r="G446" s="30">
        <v>4</v>
      </c>
    </row>
    <row r="447" spans="1:7" ht="12.75" customHeight="1" x14ac:dyDescent="0.2">
      <c r="A447" s="363"/>
      <c r="B447" s="43" t="s">
        <v>21</v>
      </c>
      <c r="C447" s="30">
        <v>40</v>
      </c>
      <c r="D447" s="30">
        <v>34</v>
      </c>
      <c r="E447" s="30">
        <v>2</v>
      </c>
      <c r="F447" s="30">
        <v>0</v>
      </c>
      <c r="G447" s="30">
        <v>4</v>
      </c>
    </row>
    <row r="448" spans="1:7" ht="12.75" customHeight="1" x14ac:dyDescent="0.2">
      <c r="A448" s="363"/>
      <c r="B448" s="43" t="s">
        <v>22</v>
      </c>
      <c r="C448" s="30">
        <v>12</v>
      </c>
      <c r="D448" s="30">
        <v>12</v>
      </c>
      <c r="E448" s="30">
        <v>0</v>
      </c>
      <c r="F448" s="30">
        <v>0</v>
      </c>
      <c r="G448" s="30">
        <v>0</v>
      </c>
    </row>
    <row r="449" spans="1:7" ht="12.75" customHeight="1" x14ac:dyDescent="0.2">
      <c r="A449" s="364" t="s">
        <v>190</v>
      </c>
      <c r="B449" s="42" t="s">
        <v>1</v>
      </c>
      <c r="C449" s="13">
        <v>62</v>
      </c>
      <c r="D449" s="13">
        <v>28</v>
      </c>
      <c r="E449" s="13">
        <v>3</v>
      </c>
      <c r="F449" s="13">
        <v>0</v>
      </c>
      <c r="G449" s="13">
        <v>31</v>
      </c>
    </row>
    <row r="450" spans="1:7" ht="12.75" customHeight="1" x14ac:dyDescent="0.2">
      <c r="A450" s="364"/>
      <c r="B450" s="42" t="s">
        <v>21</v>
      </c>
      <c r="C450" s="13">
        <v>23</v>
      </c>
      <c r="D450" s="13">
        <v>9</v>
      </c>
      <c r="E450" s="13">
        <v>1</v>
      </c>
      <c r="F450" s="13">
        <v>0</v>
      </c>
      <c r="G450" s="13">
        <v>13</v>
      </c>
    </row>
    <row r="451" spans="1:7" ht="12.75" customHeight="1" x14ac:dyDescent="0.2">
      <c r="A451" s="364"/>
      <c r="B451" s="42" t="s">
        <v>22</v>
      </c>
      <c r="C451" s="13">
        <v>39</v>
      </c>
      <c r="D451" s="13">
        <v>19</v>
      </c>
      <c r="E451" s="13">
        <v>2</v>
      </c>
      <c r="F451" s="13">
        <v>0</v>
      </c>
      <c r="G451" s="13">
        <v>18</v>
      </c>
    </row>
    <row r="452" spans="1:7" ht="12.75" customHeight="1" x14ac:dyDescent="0.2">
      <c r="A452" s="363" t="s">
        <v>191</v>
      </c>
      <c r="B452" s="43" t="s">
        <v>1</v>
      </c>
      <c r="C452" s="30">
        <v>120</v>
      </c>
      <c r="D452" s="30">
        <v>88</v>
      </c>
      <c r="E452" s="30">
        <v>1</v>
      </c>
      <c r="F452" s="30">
        <v>0</v>
      </c>
      <c r="G452" s="30">
        <v>31</v>
      </c>
    </row>
    <row r="453" spans="1:7" ht="12.75" customHeight="1" x14ac:dyDescent="0.2">
      <c r="A453" s="363"/>
      <c r="B453" s="43" t="s">
        <v>21</v>
      </c>
      <c r="C453" s="30">
        <v>59</v>
      </c>
      <c r="D453" s="30">
        <v>50</v>
      </c>
      <c r="E453" s="30">
        <v>1</v>
      </c>
      <c r="F453" s="30">
        <v>0</v>
      </c>
      <c r="G453" s="30">
        <v>8</v>
      </c>
    </row>
    <row r="454" spans="1:7" ht="12.75" customHeight="1" x14ac:dyDescent="0.2">
      <c r="A454" s="363"/>
      <c r="B454" s="43" t="s">
        <v>22</v>
      </c>
      <c r="C454" s="30">
        <v>61</v>
      </c>
      <c r="D454" s="30">
        <v>38</v>
      </c>
      <c r="E454" s="30">
        <v>0</v>
      </c>
      <c r="F454" s="30">
        <v>0</v>
      </c>
      <c r="G454" s="30">
        <v>23</v>
      </c>
    </row>
    <row r="455" spans="1:7" ht="12.75" customHeight="1" x14ac:dyDescent="0.2">
      <c r="A455" s="364" t="s">
        <v>192</v>
      </c>
      <c r="B455" s="42" t="s">
        <v>1</v>
      </c>
      <c r="C455" s="13">
        <v>607</v>
      </c>
      <c r="D455" s="13">
        <v>194</v>
      </c>
      <c r="E455" s="13">
        <v>7</v>
      </c>
      <c r="F455" s="13">
        <v>4</v>
      </c>
      <c r="G455" s="13">
        <v>402</v>
      </c>
    </row>
    <row r="456" spans="1:7" ht="12.75" customHeight="1" x14ac:dyDescent="0.2">
      <c r="A456" s="364"/>
      <c r="B456" s="42" t="s">
        <v>21</v>
      </c>
      <c r="C456" s="13">
        <v>242</v>
      </c>
      <c r="D456" s="13">
        <v>84</v>
      </c>
      <c r="E456" s="13">
        <v>3</v>
      </c>
      <c r="F456" s="13">
        <v>0</v>
      </c>
      <c r="G456" s="13">
        <v>155</v>
      </c>
    </row>
    <row r="457" spans="1:7" ht="12.75" customHeight="1" x14ac:dyDescent="0.2">
      <c r="A457" s="364"/>
      <c r="B457" s="42" t="s">
        <v>22</v>
      </c>
      <c r="C457" s="13">
        <v>365</v>
      </c>
      <c r="D457" s="13">
        <v>110</v>
      </c>
      <c r="E457" s="13">
        <v>4</v>
      </c>
      <c r="F457" s="13">
        <v>4</v>
      </c>
      <c r="G457" s="13">
        <v>247</v>
      </c>
    </row>
    <row r="458" spans="1:7" ht="12.75" customHeight="1" x14ac:dyDescent="0.2">
      <c r="A458" s="363" t="s">
        <v>193</v>
      </c>
      <c r="B458" s="43" t="s">
        <v>1</v>
      </c>
      <c r="C458" s="30">
        <v>262</v>
      </c>
      <c r="D458" s="30">
        <v>87</v>
      </c>
      <c r="E458" s="30">
        <v>29</v>
      </c>
      <c r="F458" s="30">
        <v>15</v>
      </c>
      <c r="G458" s="30">
        <v>131</v>
      </c>
    </row>
    <row r="459" spans="1:7" ht="12.75" customHeight="1" x14ac:dyDescent="0.2">
      <c r="A459" s="363"/>
      <c r="B459" s="43" t="s">
        <v>21</v>
      </c>
      <c r="C459" s="30">
        <v>123</v>
      </c>
      <c r="D459" s="30">
        <v>41</v>
      </c>
      <c r="E459" s="30">
        <v>11</v>
      </c>
      <c r="F459" s="30">
        <v>4</v>
      </c>
      <c r="G459" s="30">
        <v>67</v>
      </c>
    </row>
    <row r="460" spans="1:7" ht="12.75" customHeight="1" x14ac:dyDescent="0.2">
      <c r="A460" s="363"/>
      <c r="B460" s="43" t="s">
        <v>22</v>
      </c>
      <c r="C460" s="30">
        <v>139</v>
      </c>
      <c r="D460" s="30">
        <v>46</v>
      </c>
      <c r="E460" s="30">
        <v>18</v>
      </c>
      <c r="F460" s="30">
        <v>11</v>
      </c>
      <c r="G460" s="30">
        <v>64</v>
      </c>
    </row>
    <row r="461" spans="1:7" ht="12.75" customHeight="1" x14ac:dyDescent="0.2">
      <c r="A461" s="364" t="s">
        <v>194</v>
      </c>
      <c r="B461" s="42" t="s">
        <v>1</v>
      </c>
      <c r="C461" s="13">
        <v>149</v>
      </c>
      <c r="D461" s="13">
        <v>113</v>
      </c>
      <c r="E461" s="13">
        <v>0</v>
      </c>
      <c r="F461" s="13">
        <v>1</v>
      </c>
      <c r="G461" s="13">
        <v>35</v>
      </c>
    </row>
    <row r="462" spans="1:7" ht="12.75" customHeight="1" x14ac:dyDescent="0.2">
      <c r="A462" s="364"/>
      <c r="B462" s="42" t="s">
        <v>21</v>
      </c>
      <c r="C462" s="13">
        <v>91</v>
      </c>
      <c r="D462" s="13">
        <v>68</v>
      </c>
      <c r="E462" s="13">
        <v>0</v>
      </c>
      <c r="F462" s="13">
        <v>1</v>
      </c>
      <c r="G462" s="13">
        <v>22</v>
      </c>
    </row>
    <row r="463" spans="1:7" ht="12.75" customHeight="1" x14ac:dyDescent="0.2">
      <c r="A463" s="364"/>
      <c r="B463" s="42" t="s">
        <v>22</v>
      </c>
      <c r="C463" s="13">
        <v>58</v>
      </c>
      <c r="D463" s="13">
        <v>45</v>
      </c>
      <c r="E463" s="13">
        <v>0</v>
      </c>
      <c r="F463" s="13">
        <v>0</v>
      </c>
      <c r="G463" s="13">
        <v>13</v>
      </c>
    </row>
    <row r="464" spans="1:7" ht="12.75" customHeight="1" x14ac:dyDescent="0.2">
      <c r="A464" s="363" t="s">
        <v>195</v>
      </c>
      <c r="B464" s="43" t="s">
        <v>1</v>
      </c>
      <c r="C464" s="30">
        <v>69</v>
      </c>
      <c r="D464" s="30">
        <v>38</v>
      </c>
      <c r="E464" s="30">
        <v>0</v>
      </c>
      <c r="F464" s="30">
        <v>0</v>
      </c>
      <c r="G464" s="30">
        <v>31</v>
      </c>
    </row>
    <row r="465" spans="1:7" ht="12.75" customHeight="1" x14ac:dyDescent="0.2">
      <c r="A465" s="363"/>
      <c r="B465" s="43" t="s">
        <v>21</v>
      </c>
      <c r="C465" s="30">
        <v>37</v>
      </c>
      <c r="D465" s="30">
        <v>22</v>
      </c>
      <c r="E465" s="30">
        <v>0</v>
      </c>
      <c r="F465" s="30">
        <v>0</v>
      </c>
      <c r="G465" s="30">
        <v>15</v>
      </c>
    </row>
    <row r="466" spans="1:7" ht="12.75" customHeight="1" x14ac:dyDescent="0.2">
      <c r="A466" s="363"/>
      <c r="B466" s="43" t="s">
        <v>22</v>
      </c>
      <c r="C466" s="30">
        <v>32</v>
      </c>
      <c r="D466" s="30">
        <v>16</v>
      </c>
      <c r="E466" s="30">
        <v>0</v>
      </c>
      <c r="F466" s="30">
        <v>0</v>
      </c>
      <c r="G466" s="30">
        <v>16</v>
      </c>
    </row>
    <row r="467" spans="1:7" ht="12.75" customHeight="1" x14ac:dyDescent="0.2">
      <c r="A467" s="364" t="s">
        <v>196</v>
      </c>
      <c r="B467" s="42" t="s">
        <v>1</v>
      </c>
      <c r="C467" s="13">
        <v>493</v>
      </c>
      <c r="D467" s="13">
        <v>333</v>
      </c>
      <c r="E467" s="13">
        <v>15</v>
      </c>
      <c r="F467" s="13">
        <v>3</v>
      </c>
      <c r="G467" s="13">
        <v>142</v>
      </c>
    </row>
    <row r="468" spans="1:7" ht="12.75" customHeight="1" x14ac:dyDescent="0.2">
      <c r="A468" s="364"/>
      <c r="B468" s="42" t="s">
        <v>21</v>
      </c>
      <c r="C468" s="13">
        <v>186</v>
      </c>
      <c r="D468" s="13">
        <v>122</v>
      </c>
      <c r="E468" s="13">
        <v>6</v>
      </c>
      <c r="F468" s="13">
        <v>1</v>
      </c>
      <c r="G468" s="13">
        <v>57</v>
      </c>
    </row>
    <row r="469" spans="1:7" ht="12.75" customHeight="1" x14ac:dyDescent="0.2">
      <c r="A469" s="364"/>
      <c r="B469" s="42" t="s">
        <v>22</v>
      </c>
      <c r="C469" s="13">
        <v>307</v>
      </c>
      <c r="D469" s="13">
        <v>211</v>
      </c>
      <c r="E469" s="13">
        <v>9</v>
      </c>
      <c r="F469" s="13">
        <v>2</v>
      </c>
      <c r="G469" s="13">
        <v>85</v>
      </c>
    </row>
    <row r="470" spans="1:7" ht="12.75" customHeight="1" x14ac:dyDescent="0.2">
      <c r="A470" s="363" t="s">
        <v>197</v>
      </c>
      <c r="B470" s="43" t="s">
        <v>1</v>
      </c>
      <c r="C470" s="30">
        <v>20</v>
      </c>
      <c r="D470" s="30">
        <v>16</v>
      </c>
      <c r="E470" s="30">
        <v>1</v>
      </c>
      <c r="F470" s="30">
        <v>0</v>
      </c>
      <c r="G470" s="30">
        <v>3</v>
      </c>
    </row>
    <row r="471" spans="1:7" ht="12.75" customHeight="1" x14ac:dyDescent="0.2">
      <c r="A471" s="363"/>
      <c r="B471" s="43" t="s">
        <v>21</v>
      </c>
      <c r="C471" s="30">
        <v>18</v>
      </c>
      <c r="D471" s="30">
        <v>14</v>
      </c>
      <c r="E471" s="30">
        <v>1</v>
      </c>
      <c r="F471" s="30">
        <v>0</v>
      </c>
      <c r="G471" s="30">
        <v>3</v>
      </c>
    </row>
    <row r="472" spans="1:7" ht="12.75" customHeight="1" x14ac:dyDescent="0.2">
      <c r="A472" s="363"/>
      <c r="B472" s="43" t="s">
        <v>22</v>
      </c>
      <c r="C472" s="30">
        <v>2</v>
      </c>
      <c r="D472" s="30">
        <v>2</v>
      </c>
      <c r="E472" s="30">
        <v>0</v>
      </c>
      <c r="F472" s="30">
        <v>0</v>
      </c>
      <c r="G472" s="30">
        <v>0</v>
      </c>
    </row>
    <row r="473" spans="1:7" ht="12.75" customHeight="1" x14ac:dyDescent="0.2">
      <c r="A473" s="364" t="s">
        <v>198</v>
      </c>
      <c r="B473" s="42" t="s">
        <v>1</v>
      </c>
      <c r="C473" s="13">
        <v>163</v>
      </c>
      <c r="D473" s="13">
        <v>129</v>
      </c>
      <c r="E473" s="13">
        <v>2</v>
      </c>
      <c r="F473" s="13">
        <v>0</v>
      </c>
      <c r="G473" s="13">
        <v>32</v>
      </c>
    </row>
    <row r="474" spans="1:7" ht="12.75" customHeight="1" x14ac:dyDescent="0.2">
      <c r="A474" s="364"/>
      <c r="B474" s="42" t="s">
        <v>21</v>
      </c>
      <c r="C474" s="13">
        <v>85</v>
      </c>
      <c r="D474" s="13">
        <v>68</v>
      </c>
      <c r="E474" s="13">
        <v>1</v>
      </c>
      <c r="F474" s="13">
        <v>0</v>
      </c>
      <c r="G474" s="13">
        <v>16</v>
      </c>
    </row>
    <row r="475" spans="1:7" ht="12.75" customHeight="1" x14ac:dyDescent="0.2">
      <c r="A475" s="364"/>
      <c r="B475" s="42" t="s">
        <v>22</v>
      </c>
      <c r="C475" s="13">
        <v>78</v>
      </c>
      <c r="D475" s="13">
        <v>61</v>
      </c>
      <c r="E475" s="13">
        <v>1</v>
      </c>
      <c r="F475" s="13">
        <v>0</v>
      </c>
      <c r="G475" s="13">
        <v>16</v>
      </c>
    </row>
    <row r="476" spans="1:7" ht="12.75" customHeight="1" x14ac:dyDescent="0.2">
      <c r="A476" s="363" t="s">
        <v>199</v>
      </c>
      <c r="B476" s="43" t="s">
        <v>1</v>
      </c>
      <c r="C476" s="30">
        <v>10</v>
      </c>
      <c r="D476" s="30">
        <v>8</v>
      </c>
      <c r="E476" s="30">
        <v>0</v>
      </c>
      <c r="F476" s="30">
        <v>0</v>
      </c>
      <c r="G476" s="30">
        <v>2</v>
      </c>
    </row>
    <row r="477" spans="1:7" ht="12.75" customHeight="1" x14ac:dyDescent="0.2">
      <c r="A477" s="363"/>
      <c r="B477" s="43" t="s">
        <v>21</v>
      </c>
      <c r="C477" s="30">
        <v>4</v>
      </c>
      <c r="D477" s="30">
        <v>2</v>
      </c>
      <c r="E477" s="30">
        <v>0</v>
      </c>
      <c r="F477" s="30">
        <v>0</v>
      </c>
      <c r="G477" s="30">
        <v>2</v>
      </c>
    </row>
    <row r="478" spans="1:7" ht="12.75" customHeight="1" x14ac:dyDescent="0.2">
      <c r="A478" s="363"/>
      <c r="B478" s="43" t="s">
        <v>22</v>
      </c>
      <c r="C478" s="30">
        <v>6</v>
      </c>
      <c r="D478" s="30">
        <v>6</v>
      </c>
      <c r="E478" s="30">
        <v>0</v>
      </c>
      <c r="F478" s="30">
        <v>0</v>
      </c>
      <c r="G478" s="30">
        <v>0</v>
      </c>
    </row>
    <row r="479" spans="1:7" ht="12.75" customHeight="1" x14ac:dyDescent="0.2">
      <c r="A479" s="364" t="s">
        <v>200</v>
      </c>
      <c r="B479" s="42" t="s">
        <v>1</v>
      </c>
      <c r="C479" s="13">
        <v>315</v>
      </c>
      <c r="D479" s="13">
        <v>252</v>
      </c>
      <c r="E479" s="13">
        <v>3</v>
      </c>
      <c r="F479" s="13">
        <v>0</v>
      </c>
      <c r="G479" s="13">
        <v>60</v>
      </c>
    </row>
    <row r="480" spans="1:7" ht="12.75" customHeight="1" x14ac:dyDescent="0.2">
      <c r="A480" s="364"/>
      <c r="B480" s="42" t="s">
        <v>21</v>
      </c>
      <c r="C480" s="13">
        <v>176</v>
      </c>
      <c r="D480" s="13">
        <v>139</v>
      </c>
      <c r="E480" s="13">
        <v>1</v>
      </c>
      <c r="F480" s="13">
        <v>0</v>
      </c>
      <c r="G480" s="13">
        <v>36</v>
      </c>
    </row>
    <row r="481" spans="1:7" ht="12.75" customHeight="1" x14ac:dyDescent="0.2">
      <c r="A481" s="364"/>
      <c r="B481" s="42" t="s">
        <v>22</v>
      </c>
      <c r="C481" s="13">
        <v>139</v>
      </c>
      <c r="D481" s="13">
        <v>113</v>
      </c>
      <c r="E481" s="13">
        <v>2</v>
      </c>
      <c r="F481" s="13">
        <v>0</v>
      </c>
      <c r="G481" s="13">
        <v>24</v>
      </c>
    </row>
    <row r="482" spans="1:7" ht="12.75" customHeight="1" x14ac:dyDescent="0.2">
      <c r="A482" s="363" t="s">
        <v>201</v>
      </c>
      <c r="B482" s="43" t="s">
        <v>1</v>
      </c>
      <c r="C482" s="30">
        <v>195</v>
      </c>
      <c r="D482" s="30">
        <v>90</v>
      </c>
      <c r="E482" s="30">
        <v>6</v>
      </c>
      <c r="F482" s="30">
        <v>3</v>
      </c>
      <c r="G482" s="30">
        <v>96</v>
      </c>
    </row>
    <row r="483" spans="1:7" ht="12.75" customHeight="1" x14ac:dyDescent="0.2">
      <c r="A483" s="363"/>
      <c r="B483" s="43" t="s">
        <v>21</v>
      </c>
      <c r="C483" s="30">
        <v>82</v>
      </c>
      <c r="D483" s="30">
        <v>41</v>
      </c>
      <c r="E483" s="30">
        <v>2</v>
      </c>
      <c r="F483" s="30">
        <v>2</v>
      </c>
      <c r="G483" s="30">
        <v>37</v>
      </c>
    </row>
    <row r="484" spans="1:7" ht="12.75" customHeight="1" x14ac:dyDescent="0.2">
      <c r="A484" s="363"/>
      <c r="B484" s="43" t="s">
        <v>22</v>
      </c>
      <c r="C484" s="30">
        <v>113</v>
      </c>
      <c r="D484" s="30">
        <v>49</v>
      </c>
      <c r="E484" s="30">
        <v>4</v>
      </c>
      <c r="F484" s="30">
        <v>1</v>
      </c>
      <c r="G484" s="30">
        <v>59</v>
      </c>
    </row>
    <row r="485" spans="1:7" ht="12.75" customHeight="1" x14ac:dyDescent="0.2">
      <c r="A485" s="364" t="s">
        <v>202</v>
      </c>
      <c r="B485" s="42" t="s">
        <v>1</v>
      </c>
      <c r="C485" s="13">
        <v>32</v>
      </c>
      <c r="D485" s="13">
        <v>27</v>
      </c>
      <c r="E485" s="13">
        <v>1</v>
      </c>
      <c r="F485" s="13">
        <v>0</v>
      </c>
      <c r="G485" s="13">
        <v>4</v>
      </c>
    </row>
    <row r="486" spans="1:7" ht="12.75" customHeight="1" x14ac:dyDescent="0.2">
      <c r="A486" s="364"/>
      <c r="B486" s="42" t="s">
        <v>21</v>
      </c>
      <c r="C486" s="13">
        <v>18</v>
      </c>
      <c r="D486" s="13">
        <v>16</v>
      </c>
      <c r="E486" s="13">
        <v>1</v>
      </c>
      <c r="F486" s="13">
        <v>0</v>
      </c>
      <c r="G486" s="13">
        <v>1</v>
      </c>
    </row>
    <row r="487" spans="1:7" ht="12.75" customHeight="1" x14ac:dyDescent="0.2">
      <c r="A487" s="364"/>
      <c r="B487" s="42" t="s">
        <v>22</v>
      </c>
      <c r="C487" s="13">
        <v>14</v>
      </c>
      <c r="D487" s="13">
        <v>11</v>
      </c>
      <c r="E487" s="13">
        <v>0</v>
      </c>
      <c r="F487" s="13">
        <v>0</v>
      </c>
      <c r="G487" s="13">
        <v>3</v>
      </c>
    </row>
    <row r="488" spans="1:7" ht="12.75" customHeight="1" x14ac:dyDescent="0.2">
      <c r="A488" s="363" t="s">
        <v>203</v>
      </c>
      <c r="B488" s="43" t="s">
        <v>1</v>
      </c>
      <c r="C488" s="30">
        <v>11</v>
      </c>
      <c r="D488" s="30">
        <v>6</v>
      </c>
      <c r="E488" s="30">
        <v>1</v>
      </c>
      <c r="F488" s="30">
        <v>0</v>
      </c>
      <c r="G488" s="30">
        <v>4</v>
      </c>
    </row>
    <row r="489" spans="1:7" ht="12.75" customHeight="1" x14ac:dyDescent="0.2">
      <c r="A489" s="363"/>
      <c r="B489" s="43" t="s">
        <v>21</v>
      </c>
      <c r="C489" s="30">
        <v>8</v>
      </c>
      <c r="D489" s="30">
        <v>4</v>
      </c>
      <c r="E489" s="30">
        <v>1</v>
      </c>
      <c r="F489" s="30">
        <v>0</v>
      </c>
      <c r="G489" s="30">
        <v>3</v>
      </c>
    </row>
    <row r="490" spans="1:7" ht="12.75" customHeight="1" x14ac:dyDescent="0.2">
      <c r="A490" s="363"/>
      <c r="B490" s="43" t="s">
        <v>22</v>
      </c>
      <c r="C490" s="30">
        <v>3</v>
      </c>
      <c r="D490" s="30">
        <v>2</v>
      </c>
      <c r="E490" s="30">
        <v>0</v>
      </c>
      <c r="F490" s="30">
        <v>0</v>
      </c>
      <c r="G490" s="30">
        <v>1</v>
      </c>
    </row>
    <row r="491" spans="1:7" ht="12.75" customHeight="1" x14ac:dyDescent="0.2">
      <c r="A491" s="364" t="s">
        <v>204</v>
      </c>
      <c r="B491" s="42" t="s">
        <v>1</v>
      </c>
      <c r="C491" s="13">
        <v>56</v>
      </c>
      <c r="D491" s="13">
        <v>25</v>
      </c>
      <c r="E491" s="13">
        <v>2</v>
      </c>
      <c r="F491" s="13">
        <v>1</v>
      </c>
      <c r="G491" s="13">
        <v>28</v>
      </c>
    </row>
    <row r="492" spans="1:7" ht="12.75" customHeight="1" x14ac:dyDescent="0.2">
      <c r="A492" s="364"/>
      <c r="B492" s="42" t="s">
        <v>21</v>
      </c>
      <c r="C492" s="13">
        <v>25</v>
      </c>
      <c r="D492" s="13">
        <v>18</v>
      </c>
      <c r="E492" s="13">
        <v>0</v>
      </c>
      <c r="F492" s="13">
        <v>0</v>
      </c>
      <c r="G492" s="13">
        <v>7</v>
      </c>
    </row>
    <row r="493" spans="1:7" ht="12.75" customHeight="1" x14ac:dyDescent="0.2">
      <c r="A493" s="364"/>
      <c r="B493" s="42" t="s">
        <v>22</v>
      </c>
      <c r="C493" s="13">
        <v>31</v>
      </c>
      <c r="D493" s="13">
        <v>7</v>
      </c>
      <c r="E493" s="13">
        <v>2</v>
      </c>
      <c r="F493" s="13">
        <v>1</v>
      </c>
      <c r="G493" s="13">
        <v>21</v>
      </c>
    </row>
    <row r="494" spans="1:7" ht="12.75" customHeight="1" x14ac:dyDescent="0.2">
      <c r="A494" s="363" t="s">
        <v>205</v>
      </c>
      <c r="B494" s="43" t="s">
        <v>1</v>
      </c>
      <c r="C494" s="30">
        <v>73</v>
      </c>
      <c r="D494" s="30">
        <v>56</v>
      </c>
      <c r="E494" s="30">
        <v>1</v>
      </c>
      <c r="F494" s="30">
        <v>0</v>
      </c>
      <c r="G494" s="30">
        <v>16</v>
      </c>
    </row>
    <row r="495" spans="1:7" ht="12.75" customHeight="1" x14ac:dyDescent="0.2">
      <c r="A495" s="363"/>
      <c r="B495" s="43" t="s">
        <v>21</v>
      </c>
      <c r="C495" s="30">
        <v>47</v>
      </c>
      <c r="D495" s="30">
        <v>36</v>
      </c>
      <c r="E495" s="30">
        <v>1</v>
      </c>
      <c r="F495" s="30">
        <v>0</v>
      </c>
      <c r="G495" s="30">
        <v>10</v>
      </c>
    </row>
    <row r="496" spans="1:7" ht="12.75" customHeight="1" x14ac:dyDescent="0.2">
      <c r="A496" s="363"/>
      <c r="B496" s="43" t="s">
        <v>22</v>
      </c>
      <c r="C496" s="30">
        <v>26</v>
      </c>
      <c r="D496" s="30">
        <v>20</v>
      </c>
      <c r="E496" s="30">
        <v>0</v>
      </c>
      <c r="F496" s="30">
        <v>0</v>
      </c>
      <c r="G496" s="30">
        <v>6</v>
      </c>
    </row>
    <row r="497" spans="1:7" ht="12.75" customHeight="1" x14ac:dyDescent="0.2">
      <c r="A497" s="364" t="s">
        <v>206</v>
      </c>
      <c r="B497" s="42" t="s">
        <v>1</v>
      </c>
      <c r="C497" s="13">
        <v>26</v>
      </c>
      <c r="D497" s="13">
        <v>26</v>
      </c>
      <c r="E497" s="13">
        <v>0</v>
      </c>
      <c r="F497" s="13">
        <v>0</v>
      </c>
      <c r="G497" s="13">
        <v>0</v>
      </c>
    </row>
    <row r="498" spans="1:7" ht="12.75" customHeight="1" x14ac:dyDescent="0.2">
      <c r="A498" s="364"/>
      <c r="B498" s="42" t="s">
        <v>21</v>
      </c>
      <c r="C498" s="13">
        <v>19</v>
      </c>
      <c r="D498" s="13">
        <v>19</v>
      </c>
      <c r="E498" s="13">
        <v>0</v>
      </c>
      <c r="F498" s="13">
        <v>0</v>
      </c>
      <c r="G498" s="13">
        <v>0</v>
      </c>
    </row>
    <row r="499" spans="1:7" ht="12.75" customHeight="1" x14ac:dyDescent="0.2">
      <c r="A499" s="364"/>
      <c r="B499" s="42" t="s">
        <v>22</v>
      </c>
      <c r="C499" s="13">
        <v>7</v>
      </c>
      <c r="D499" s="13">
        <v>7</v>
      </c>
      <c r="E499" s="13">
        <v>0</v>
      </c>
      <c r="F499" s="13">
        <v>0</v>
      </c>
      <c r="G499" s="13">
        <v>0</v>
      </c>
    </row>
    <row r="500" spans="1:7" ht="12.75" customHeight="1" x14ac:dyDescent="0.2">
      <c r="A500" s="363" t="s">
        <v>207</v>
      </c>
      <c r="B500" s="43" t="s">
        <v>1</v>
      </c>
      <c r="C500" s="30">
        <v>137</v>
      </c>
      <c r="D500" s="30">
        <v>69</v>
      </c>
      <c r="E500" s="30">
        <v>5</v>
      </c>
      <c r="F500" s="30">
        <v>0</v>
      </c>
      <c r="G500" s="30">
        <v>63</v>
      </c>
    </row>
    <row r="501" spans="1:7" ht="12.75" customHeight="1" x14ac:dyDescent="0.2">
      <c r="A501" s="363"/>
      <c r="B501" s="43" t="s">
        <v>21</v>
      </c>
      <c r="C501" s="30">
        <v>102</v>
      </c>
      <c r="D501" s="30">
        <v>51</v>
      </c>
      <c r="E501" s="30">
        <v>5</v>
      </c>
      <c r="F501" s="30">
        <v>0</v>
      </c>
      <c r="G501" s="30">
        <v>46</v>
      </c>
    </row>
    <row r="502" spans="1:7" ht="12.75" customHeight="1" x14ac:dyDescent="0.2">
      <c r="A502" s="363"/>
      <c r="B502" s="43" t="s">
        <v>22</v>
      </c>
      <c r="C502" s="30">
        <v>35</v>
      </c>
      <c r="D502" s="30">
        <v>18</v>
      </c>
      <c r="E502" s="30">
        <v>0</v>
      </c>
      <c r="F502" s="30">
        <v>0</v>
      </c>
      <c r="G502" s="30">
        <v>17</v>
      </c>
    </row>
    <row r="503" spans="1:7" ht="12.75" customHeight="1" x14ac:dyDescent="0.2">
      <c r="A503" s="364" t="s">
        <v>208</v>
      </c>
      <c r="B503" s="42" t="s">
        <v>1</v>
      </c>
      <c r="C503" s="13">
        <v>18</v>
      </c>
      <c r="D503" s="13">
        <v>15</v>
      </c>
      <c r="E503" s="13">
        <v>0</v>
      </c>
      <c r="F503" s="13">
        <v>0</v>
      </c>
      <c r="G503" s="13">
        <v>3</v>
      </c>
    </row>
    <row r="504" spans="1:7" ht="12.75" customHeight="1" x14ac:dyDescent="0.2">
      <c r="A504" s="364"/>
      <c r="B504" s="42" t="s">
        <v>21</v>
      </c>
      <c r="C504" s="13">
        <v>6</v>
      </c>
      <c r="D504" s="13">
        <v>6</v>
      </c>
      <c r="E504" s="13">
        <v>0</v>
      </c>
      <c r="F504" s="13">
        <v>0</v>
      </c>
      <c r="G504" s="13">
        <v>0</v>
      </c>
    </row>
    <row r="505" spans="1:7" ht="12.75" customHeight="1" x14ac:dyDescent="0.2">
      <c r="A505" s="364"/>
      <c r="B505" s="42" t="s">
        <v>22</v>
      </c>
      <c r="C505" s="13">
        <v>12</v>
      </c>
      <c r="D505" s="13">
        <v>9</v>
      </c>
      <c r="E505" s="13">
        <v>0</v>
      </c>
      <c r="F505" s="13">
        <v>0</v>
      </c>
      <c r="G505" s="13">
        <v>3</v>
      </c>
    </row>
    <row r="506" spans="1:7" ht="12.75" customHeight="1" x14ac:dyDescent="0.2">
      <c r="A506" s="363" t="s">
        <v>209</v>
      </c>
      <c r="B506" s="43" t="s">
        <v>1</v>
      </c>
      <c r="C506" s="30">
        <v>59</v>
      </c>
      <c r="D506" s="30">
        <v>55</v>
      </c>
      <c r="E506" s="30">
        <v>0</v>
      </c>
      <c r="F506" s="30">
        <v>0</v>
      </c>
      <c r="G506" s="30">
        <v>4</v>
      </c>
    </row>
    <row r="507" spans="1:7" ht="12.75" customHeight="1" x14ac:dyDescent="0.2">
      <c r="A507" s="363"/>
      <c r="B507" s="43" t="s">
        <v>21</v>
      </c>
      <c r="C507" s="30">
        <v>34</v>
      </c>
      <c r="D507" s="30">
        <v>32</v>
      </c>
      <c r="E507" s="30">
        <v>0</v>
      </c>
      <c r="F507" s="30">
        <v>0</v>
      </c>
      <c r="G507" s="30">
        <v>2</v>
      </c>
    </row>
    <row r="508" spans="1:7" ht="12.75" customHeight="1" x14ac:dyDescent="0.2">
      <c r="A508" s="363"/>
      <c r="B508" s="43" t="s">
        <v>22</v>
      </c>
      <c r="C508" s="30">
        <v>25</v>
      </c>
      <c r="D508" s="30">
        <v>23</v>
      </c>
      <c r="E508" s="30">
        <v>0</v>
      </c>
      <c r="F508" s="30">
        <v>0</v>
      </c>
      <c r="G508" s="30">
        <v>2</v>
      </c>
    </row>
    <row r="509" spans="1:7" ht="12.75" customHeight="1" x14ac:dyDescent="0.2">
      <c r="A509" s="364" t="s">
        <v>210</v>
      </c>
      <c r="B509" s="42" t="s">
        <v>1</v>
      </c>
      <c r="C509" s="13">
        <v>13</v>
      </c>
      <c r="D509" s="13">
        <v>11</v>
      </c>
      <c r="E509" s="13">
        <v>1</v>
      </c>
      <c r="F509" s="13">
        <v>0</v>
      </c>
      <c r="G509" s="13">
        <v>1</v>
      </c>
    </row>
    <row r="510" spans="1:7" ht="12.75" customHeight="1" x14ac:dyDescent="0.2">
      <c r="A510" s="364"/>
      <c r="B510" s="42" t="s">
        <v>21</v>
      </c>
      <c r="C510" s="13">
        <v>8</v>
      </c>
      <c r="D510" s="13">
        <v>6</v>
      </c>
      <c r="E510" s="13">
        <v>1</v>
      </c>
      <c r="F510" s="13">
        <v>0</v>
      </c>
      <c r="G510" s="13">
        <v>1</v>
      </c>
    </row>
    <row r="511" spans="1:7" ht="12.75" customHeight="1" x14ac:dyDescent="0.2">
      <c r="A511" s="364"/>
      <c r="B511" s="42" t="s">
        <v>22</v>
      </c>
      <c r="C511" s="13">
        <v>5</v>
      </c>
      <c r="D511" s="13">
        <v>5</v>
      </c>
      <c r="E511" s="13">
        <v>0</v>
      </c>
      <c r="F511" s="13">
        <v>0</v>
      </c>
      <c r="G511" s="13">
        <v>0</v>
      </c>
    </row>
    <row r="512" spans="1:7" ht="12.75" customHeight="1" x14ac:dyDescent="0.2">
      <c r="A512" s="363" t="s">
        <v>211</v>
      </c>
      <c r="B512" s="43" t="s">
        <v>1</v>
      </c>
      <c r="C512" s="30">
        <v>501</v>
      </c>
      <c r="D512" s="30">
        <v>333</v>
      </c>
      <c r="E512" s="30">
        <v>66</v>
      </c>
      <c r="F512" s="30">
        <v>4</v>
      </c>
      <c r="G512" s="30">
        <v>98</v>
      </c>
    </row>
    <row r="513" spans="1:7" ht="12.75" customHeight="1" x14ac:dyDescent="0.2">
      <c r="A513" s="363"/>
      <c r="B513" s="43" t="s">
        <v>21</v>
      </c>
      <c r="C513" s="30">
        <v>289</v>
      </c>
      <c r="D513" s="30">
        <v>191</v>
      </c>
      <c r="E513" s="30">
        <v>35</v>
      </c>
      <c r="F513" s="30">
        <v>2</v>
      </c>
      <c r="G513" s="30">
        <v>61</v>
      </c>
    </row>
    <row r="514" spans="1:7" ht="12.75" customHeight="1" x14ac:dyDescent="0.2">
      <c r="A514" s="363"/>
      <c r="B514" s="43" t="s">
        <v>22</v>
      </c>
      <c r="C514" s="30">
        <v>212</v>
      </c>
      <c r="D514" s="30">
        <v>142</v>
      </c>
      <c r="E514" s="30">
        <v>31</v>
      </c>
      <c r="F514" s="30">
        <v>2</v>
      </c>
      <c r="G514" s="30">
        <v>37</v>
      </c>
    </row>
    <row r="515" spans="1:7" ht="12.75" customHeight="1" x14ac:dyDescent="0.2">
      <c r="A515" s="364" t="s">
        <v>212</v>
      </c>
      <c r="B515" s="42" t="s">
        <v>1</v>
      </c>
      <c r="C515" s="13">
        <v>491</v>
      </c>
      <c r="D515" s="13">
        <v>418</v>
      </c>
      <c r="E515" s="13">
        <v>22</v>
      </c>
      <c r="F515" s="13">
        <v>0</v>
      </c>
      <c r="G515" s="13">
        <v>51</v>
      </c>
    </row>
    <row r="516" spans="1:7" ht="12.75" customHeight="1" x14ac:dyDescent="0.2">
      <c r="A516" s="364"/>
      <c r="B516" s="42" t="s">
        <v>21</v>
      </c>
      <c r="C516" s="13">
        <v>289</v>
      </c>
      <c r="D516" s="13">
        <v>249</v>
      </c>
      <c r="E516" s="13">
        <v>13</v>
      </c>
      <c r="F516" s="13">
        <v>0</v>
      </c>
      <c r="G516" s="13">
        <v>27</v>
      </c>
    </row>
    <row r="517" spans="1:7" ht="12.75" customHeight="1" x14ac:dyDescent="0.2">
      <c r="A517" s="364"/>
      <c r="B517" s="42" t="s">
        <v>22</v>
      </c>
      <c r="C517" s="13">
        <v>202</v>
      </c>
      <c r="D517" s="13">
        <v>169</v>
      </c>
      <c r="E517" s="13">
        <v>9</v>
      </c>
      <c r="F517" s="13">
        <v>0</v>
      </c>
      <c r="G517" s="13">
        <v>24</v>
      </c>
    </row>
    <row r="518" spans="1:7" ht="12.75" customHeight="1" x14ac:dyDescent="0.2">
      <c r="A518" s="363" t="s">
        <v>213</v>
      </c>
      <c r="B518" s="43" t="s">
        <v>1</v>
      </c>
      <c r="C518" s="30">
        <v>159</v>
      </c>
      <c r="D518" s="30">
        <v>72</v>
      </c>
      <c r="E518" s="30">
        <v>3</v>
      </c>
      <c r="F518" s="30">
        <v>3</v>
      </c>
      <c r="G518" s="30">
        <v>81</v>
      </c>
    </row>
    <row r="519" spans="1:7" ht="12.75" customHeight="1" x14ac:dyDescent="0.2">
      <c r="A519" s="363"/>
      <c r="B519" s="43" t="s">
        <v>21</v>
      </c>
      <c r="C519" s="30">
        <v>107</v>
      </c>
      <c r="D519" s="30">
        <v>48</v>
      </c>
      <c r="E519" s="30">
        <v>2</v>
      </c>
      <c r="F519" s="30">
        <v>3</v>
      </c>
      <c r="G519" s="30">
        <v>54</v>
      </c>
    </row>
    <row r="520" spans="1:7" ht="12.75" customHeight="1" x14ac:dyDescent="0.2">
      <c r="A520" s="363"/>
      <c r="B520" s="43" t="s">
        <v>22</v>
      </c>
      <c r="C520" s="30">
        <v>52</v>
      </c>
      <c r="D520" s="30">
        <v>24</v>
      </c>
      <c r="E520" s="30">
        <v>1</v>
      </c>
      <c r="F520" s="30">
        <v>0</v>
      </c>
      <c r="G520" s="30">
        <v>27</v>
      </c>
    </row>
    <row r="521" spans="1:7" ht="12.75" customHeight="1" x14ac:dyDescent="0.2">
      <c r="A521" s="364" t="s">
        <v>214</v>
      </c>
      <c r="B521" s="42" t="s">
        <v>1</v>
      </c>
      <c r="C521" s="13">
        <v>57</v>
      </c>
      <c r="D521" s="13">
        <v>28</v>
      </c>
      <c r="E521" s="13">
        <v>0</v>
      </c>
      <c r="F521" s="13">
        <v>1</v>
      </c>
      <c r="G521" s="13">
        <v>28</v>
      </c>
    </row>
    <row r="522" spans="1:7" ht="12.75" customHeight="1" x14ac:dyDescent="0.2">
      <c r="A522" s="364"/>
      <c r="B522" s="42" t="s">
        <v>21</v>
      </c>
      <c r="C522" s="13">
        <v>26</v>
      </c>
      <c r="D522" s="13">
        <v>15</v>
      </c>
      <c r="E522" s="13">
        <v>0</v>
      </c>
      <c r="F522" s="13">
        <v>1</v>
      </c>
      <c r="G522" s="13">
        <v>10</v>
      </c>
    </row>
    <row r="523" spans="1:7" ht="12.75" customHeight="1" x14ac:dyDescent="0.2">
      <c r="A523" s="364"/>
      <c r="B523" s="42" t="s">
        <v>22</v>
      </c>
      <c r="C523" s="13">
        <v>31</v>
      </c>
      <c r="D523" s="13">
        <v>13</v>
      </c>
      <c r="E523" s="13">
        <v>0</v>
      </c>
      <c r="F523" s="13">
        <v>0</v>
      </c>
      <c r="G523" s="13">
        <v>18</v>
      </c>
    </row>
    <row r="524" spans="1:7" ht="12.75" customHeight="1" x14ac:dyDescent="0.2">
      <c r="A524" s="363" t="s">
        <v>215</v>
      </c>
      <c r="B524" s="43" t="s">
        <v>1</v>
      </c>
      <c r="C524" s="30">
        <v>1195</v>
      </c>
      <c r="D524" s="30">
        <v>867</v>
      </c>
      <c r="E524" s="30">
        <v>30</v>
      </c>
      <c r="F524" s="30">
        <v>5</v>
      </c>
      <c r="G524" s="30">
        <v>293</v>
      </c>
    </row>
    <row r="525" spans="1:7" ht="12.75" customHeight="1" x14ac:dyDescent="0.2">
      <c r="A525" s="363"/>
      <c r="B525" s="43" t="s">
        <v>21</v>
      </c>
      <c r="C525" s="30">
        <v>804</v>
      </c>
      <c r="D525" s="30">
        <v>572</v>
      </c>
      <c r="E525" s="30">
        <v>24</v>
      </c>
      <c r="F525" s="30">
        <v>5</v>
      </c>
      <c r="G525" s="30">
        <v>203</v>
      </c>
    </row>
    <row r="526" spans="1:7" ht="12.75" customHeight="1" x14ac:dyDescent="0.2">
      <c r="A526" s="363"/>
      <c r="B526" s="43" t="s">
        <v>22</v>
      </c>
      <c r="C526" s="30">
        <v>391</v>
      </c>
      <c r="D526" s="30">
        <v>295</v>
      </c>
      <c r="E526" s="30">
        <v>6</v>
      </c>
      <c r="F526" s="30">
        <v>0</v>
      </c>
      <c r="G526" s="30">
        <v>90</v>
      </c>
    </row>
    <row r="527" spans="1:7" ht="12.75" customHeight="1" x14ac:dyDescent="0.2">
      <c r="A527" s="364" t="s">
        <v>216</v>
      </c>
      <c r="B527" s="42" t="s">
        <v>1</v>
      </c>
      <c r="C527" s="13">
        <v>190</v>
      </c>
      <c r="D527" s="13">
        <v>86</v>
      </c>
      <c r="E527" s="13">
        <v>19</v>
      </c>
      <c r="F527" s="13">
        <v>1</v>
      </c>
      <c r="G527" s="13">
        <v>84</v>
      </c>
    </row>
    <row r="528" spans="1:7" ht="12.75" customHeight="1" x14ac:dyDescent="0.2">
      <c r="A528" s="364"/>
      <c r="B528" s="42" t="s">
        <v>21</v>
      </c>
      <c r="C528" s="13">
        <v>122</v>
      </c>
      <c r="D528" s="13">
        <v>47</v>
      </c>
      <c r="E528" s="13">
        <v>15</v>
      </c>
      <c r="F528" s="13">
        <v>1</v>
      </c>
      <c r="G528" s="13">
        <v>59</v>
      </c>
    </row>
    <row r="529" spans="1:7" ht="12.75" customHeight="1" x14ac:dyDescent="0.2">
      <c r="A529" s="364"/>
      <c r="B529" s="42" t="s">
        <v>22</v>
      </c>
      <c r="C529" s="13">
        <v>68</v>
      </c>
      <c r="D529" s="13">
        <v>39</v>
      </c>
      <c r="E529" s="13">
        <v>4</v>
      </c>
      <c r="F529" s="13">
        <v>0</v>
      </c>
      <c r="G529" s="13">
        <v>25</v>
      </c>
    </row>
    <row r="530" spans="1:7" ht="12.75" customHeight="1" x14ac:dyDescent="0.2">
      <c r="A530" s="363" t="s">
        <v>217</v>
      </c>
      <c r="B530" s="43" t="s">
        <v>1</v>
      </c>
      <c r="C530" s="30">
        <v>495</v>
      </c>
      <c r="D530" s="30">
        <v>292</v>
      </c>
      <c r="E530" s="30">
        <v>41</v>
      </c>
      <c r="F530" s="30">
        <v>8</v>
      </c>
      <c r="G530" s="30">
        <v>154</v>
      </c>
    </row>
    <row r="531" spans="1:7" ht="12.75" customHeight="1" x14ac:dyDescent="0.2">
      <c r="A531" s="363"/>
      <c r="B531" s="43" t="s">
        <v>21</v>
      </c>
      <c r="C531" s="30">
        <v>254</v>
      </c>
      <c r="D531" s="30">
        <v>158</v>
      </c>
      <c r="E531" s="30">
        <v>19</v>
      </c>
      <c r="F531" s="30">
        <v>1</v>
      </c>
      <c r="G531" s="30">
        <v>76</v>
      </c>
    </row>
    <row r="532" spans="1:7" ht="12.75" customHeight="1" x14ac:dyDescent="0.2">
      <c r="A532" s="363"/>
      <c r="B532" s="43" t="s">
        <v>22</v>
      </c>
      <c r="C532" s="30">
        <v>241</v>
      </c>
      <c r="D532" s="30">
        <v>134</v>
      </c>
      <c r="E532" s="30">
        <v>22</v>
      </c>
      <c r="F532" s="30">
        <v>7</v>
      </c>
      <c r="G532" s="30">
        <v>78</v>
      </c>
    </row>
    <row r="533" spans="1:7" ht="12.75" customHeight="1" x14ac:dyDescent="0.2">
      <c r="A533" s="364" t="s">
        <v>218</v>
      </c>
      <c r="B533" s="42" t="s">
        <v>1</v>
      </c>
      <c r="C533" s="13">
        <v>116</v>
      </c>
      <c r="D533" s="13">
        <v>11</v>
      </c>
      <c r="E533" s="13">
        <v>0</v>
      </c>
      <c r="F533" s="13">
        <v>1</v>
      </c>
      <c r="G533" s="13">
        <v>104</v>
      </c>
    </row>
    <row r="534" spans="1:7" ht="12.75" customHeight="1" x14ac:dyDescent="0.2">
      <c r="A534" s="364"/>
      <c r="B534" s="42" t="s">
        <v>21</v>
      </c>
      <c r="C534" s="13">
        <v>44</v>
      </c>
      <c r="D534" s="13">
        <v>7</v>
      </c>
      <c r="E534" s="13">
        <v>0</v>
      </c>
      <c r="F534" s="13">
        <v>0</v>
      </c>
      <c r="G534" s="13">
        <v>37</v>
      </c>
    </row>
    <row r="535" spans="1:7" ht="12.75" customHeight="1" x14ac:dyDescent="0.2">
      <c r="A535" s="364"/>
      <c r="B535" s="42" t="s">
        <v>22</v>
      </c>
      <c r="C535" s="13">
        <v>72</v>
      </c>
      <c r="D535" s="13">
        <v>4</v>
      </c>
      <c r="E535" s="13">
        <v>0</v>
      </c>
      <c r="F535" s="13">
        <v>1</v>
      </c>
      <c r="G535" s="13">
        <v>67</v>
      </c>
    </row>
    <row r="536" spans="1:7" ht="12.75" customHeight="1" x14ac:dyDescent="0.2">
      <c r="A536" s="363" t="s">
        <v>219</v>
      </c>
      <c r="B536" s="43" t="s">
        <v>1</v>
      </c>
      <c r="C536" s="30">
        <v>45</v>
      </c>
      <c r="D536" s="30">
        <v>3</v>
      </c>
      <c r="E536" s="30">
        <v>1</v>
      </c>
      <c r="F536" s="30">
        <v>0</v>
      </c>
      <c r="G536" s="30">
        <v>41</v>
      </c>
    </row>
    <row r="537" spans="1:7" ht="12.75" customHeight="1" x14ac:dyDescent="0.2">
      <c r="A537" s="363"/>
      <c r="B537" s="43" t="s">
        <v>21</v>
      </c>
      <c r="C537" s="30">
        <v>35</v>
      </c>
      <c r="D537" s="30">
        <v>2</v>
      </c>
      <c r="E537" s="30">
        <v>1</v>
      </c>
      <c r="F537" s="30">
        <v>0</v>
      </c>
      <c r="G537" s="30">
        <v>32</v>
      </c>
    </row>
    <row r="538" spans="1:7" ht="12.75" customHeight="1" x14ac:dyDescent="0.2">
      <c r="A538" s="363"/>
      <c r="B538" s="43" t="s">
        <v>22</v>
      </c>
      <c r="C538" s="30">
        <v>10</v>
      </c>
      <c r="D538" s="30">
        <v>1</v>
      </c>
      <c r="E538" s="30">
        <v>0</v>
      </c>
      <c r="F538" s="30">
        <v>0</v>
      </c>
      <c r="G538" s="30">
        <v>9</v>
      </c>
    </row>
    <row r="539" spans="1:7" ht="12.75" customHeight="1" x14ac:dyDescent="0.2">
      <c r="A539" s="364" t="s">
        <v>220</v>
      </c>
      <c r="B539" s="42" t="s">
        <v>1</v>
      </c>
      <c r="C539" s="13">
        <v>38</v>
      </c>
      <c r="D539" s="13">
        <v>5</v>
      </c>
      <c r="E539" s="13">
        <v>1</v>
      </c>
      <c r="F539" s="13">
        <v>2</v>
      </c>
      <c r="G539" s="13">
        <v>30</v>
      </c>
    </row>
    <row r="540" spans="1:7" ht="12.75" customHeight="1" x14ac:dyDescent="0.2">
      <c r="A540" s="364"/>
      <c r="B540" s="42" t="s">
        <v>21</v>
      </c>
      <c r="C540" s="13">
        <v>27</v>
      </c>
      <c r="D540" s="13">
        <v>4</v>
      </c>
      <c r="E540" s="13">
        <v>1</v>
      </c>
      <c r="F540" s="13">
        <v>0</v>
      </c>
      <c r="G540" s="13">
        <v>22</v>
      </c>
    </row>
    <row r="541" spans="1:7" ht="12.75" customHeight="1" x14ac:dyDescent="0.2">
      <c r="A541" s="364"/>
      <c r="B541" s="42" t="s">
        <v>22</v>
      </c>
      <c r="C541" s="13">
        <v>11</v>
      </c>
      <c r="D541" s="13">
        <v>1</v>
      </c>
      <c r="E541" s="13">
        <v>0</v>
      </c>
      <c r="F541" s="13">
        <v>2</v>
      </c>
      <c r="G541" s="13">
        <v>8</v>
      </c>
    </row>
    <row r="542" spans="1:7" ht="12.75" customHeight="1" x14ac:dyDescent="0.2">
      <c r="A542" s="363" t="s">
        <v>221</v>
      </c>
      <c r="B542" s="43" t="s">
        <v>1</v>
      </c>
      <c r="C542" s="30">
        <v>411</v>
      </c>
      <c r="D542" s="30">
        <v>81</v>
      </c>
      <c r="E542" s="30">
        <v>21</v>
      </c>
      <c r="F542" s="30">
        <v>8</v>
      </c>
      <c r="G542" s="30">
        <v>301</v>
      </c>
    </row>
    <row r="543" spans="1:7" ht="12.75" customHeight="1" x14ac:dyDescent="0.2">
      <c r="A543" s="363"/>
      <c r="B543" s="43" t="s">
        <v>21</v>
      </c>
      <c r="C543" s="30">
        <v>236</v>
      </c>
      <c r="D543" s="30">
        <v>36</v>
      </c>
      <c r="E543" s="30">
        <v>15</v>
      </c>
      <c r="F543" s="30">
        <v>5</v>
      </c>
      <c r="G543" s="30">
        <v>180</v>
      </c>
    </row>
    <row r="544" spans="1:7" ht="12.75" customHeight="1" x14ac:dyDescent="0.2">
      <c r="A544" s="363"/>
      <c r="B544" s="43" t="s">
        <v>22</v>
      </c>
      <c r="C544" s="30">
        <v>175</v>
      </c>
      <c r="D544" s="30">
        <v>45</v>
      </c>
      <c r="E544" s="30">
        <v>6</v>
      </c>
      <c r="F544" s="30">
        <v>3</v>
      </c>
      <c r="G544" s="30">
        <v>121</v>
      </c>
    </row>
    <row r="545" spans="1:7" ht="12.75" customHeight="1" x14ac:dyDescent="0.2">
      <c r="A545" s="364" t="s">
        <v>222</v>
      </c>
      <c r="B545" s="42" t="s">
        <v>1</v>
      </c>
      <c r="C545" s="13">
        <v>36</v>
      </c>
      <c r="D545" s="13">
        <v>24</v>
      </c>
      <c r="E545" s="13">
        <v>0</v>
      </c>
      <c r="F545" s="13">
        <v>0</v>
      </c>
      <c r="G545" s="13">
        <v>12</v>
      </c>
    </row>
    <row r="546" spans="1:7" ht="12.75" customHeight="1" x14ac:dyDescent="0.2">
      <c r="A546" s="364"/>
      <c r="B546" s="42" t="s">
        <v>21</v>
      </c>
      <c r="C546" s="13">
        <v>28</v>
      </c>
      <c r="D546" s="13">
        <v>19</v>
      </c>
      <c r="E546" s="13">
        <v>0</v>
      </c>
      <c r="F546" s="13">
        <v>0</v>
      </c>
      <c r="G546" s="13">
        <v>9</v>
      </c>
    </row>
    <row r="547" spans="1:7" ht="12.75" customHeight="1" x14ac:dyDescent="0.2">
      <c r="A547" s="364"/>
      <c r="B547" s="42" t="s">
        <v>22</v>
      </c>
      <c r="C547" s="13">
        <v>8</v>
      </c>
      <c r="D547" s="13">
        <v>5</v>
      </c>
      <c r="E547" s="13">
        <v>0</v>
      </c>
      <c r="F547" s="13">
        <v>0</v>
      </c>
      <c r="G547" s="13">
        <v>3</v>
      </c>
    </row>
    <row r="548" spans="1:7" ht="12.75" customHeight="1" x14ac:dyDescent="0.2">
      <c r="A548" s="363" t="s">
        <v>223</v>
      </c>
      <c r="B548" s="43" t="s">
        <v>1</v>
      </c>
      <c r="C548" s="30">
        <v>117</v>
      </c>
      <c r="D548" s="30">
        <v>73</v>
      </c>
      <c r="E548" s="30">
        <v>2</v>
      </c>
      <c r="F548" s="30">
        <v>0</v>
      </c>
      <c r="G548" s="30">
        <v>42</v>
      </c>
    </row>
    <row r="549" spans="1:7" ht="12.75" customHeight="1" x14ac:dyDescent="0.2">
      <c r="A549" s="363"/>
      <c r="B549" s="43" t="s">
        <v>21</v>
      </c>
      <c r="C549" s="30">
        <v>55</v>
      </c>
      <c r="D549" s="30">
        <v>36</v>
      </c>
      <c r="E549" s="30">
        <v>1</v>
      </c>
      <c r="F549" s="30">
        <v>0</v>
      </c>
      <c r="G549" s="30">
        <v>18</v>
      </c>
    </row>
    <row r="550" spans="1:7" ht="12.75" customHeight="1" x14ac:dyDescent="0.2">
      <c r="A550" s="363"/>
      <c r="B550" s="43" t="s">
        <v>22</v>
      </c>
      <c r="C550" s="30">
        <v>62</v>
      </c>
      <c r="D550" s="30">
        <v>37</v>
      </c>
      <c r="E550" s="30">
        <v>1</v>
      </c>
      <c r="F550" s="30">
        <v>0</v>
      </c>
      <c r="G550" s="30">
        <v>24</v>
      </c>
    </row>
    <row r="551" spans="1:7" ht="12.75" customHeight="1" x14ac:dyDescent="0.2">
      <c r="A551" s="364" t="s">
        <v>224</v>
      </c>
      <c r="B551" s="42" t="s">
        <v>1</v>
      </c>
      <c r="C551" s="13">
        <v>21</v>
      </c>
      <c r="D551" s="13">
        <v>16</v>
      </c>
      <c r="E551" s="13">
        <v>0</v>
      </c>
      <c r="F551" s="13">
        <v>0</v>
      </c>
      <c r="G551" s="13">
        <v>5</v>
      </c>
    </row>
    <row r="552" spans="1:7" ht="12.75" customHeight="1" x14ac:dyDescent="0.2">
      <c r="A552" s="364"/>
      <c r="B552" s="42" t="s">
        <v>21</v>
      </c>
      <c r="C552" s="13">
        <v>10</v>
      </c>
      <c r="D552" s="13">
        <v>9</v>
      </c>
      <c r="E552" s="13">
        <v>0</v>
      </c>
      <c r="F552" s="13">
        <v>0</v>
      </c>
      <c r="G552" s="13">
        <v>1</v>
      </c>
    </row>
    <row r="553" spans="1:7" ht="12.75" customHeight="1" x14ac:dyDescent="0.2">
      <c r="A553" s="364"/>
      <c r="B553" s="42" t="s">
        <v>22</v>
      </c>
      <c r="C553" s="13">
        <v>11</v>
      </c>
      <c r="D553" s="13">
        <v>7</v>
      </c>
      <c r="E553" s="13">
        <v>0</v>
      </c>
      <c r="F553" s="13">
        <v>0</v>
      </c>
      <c r="G553" s="13">
        <v>4</v>
      </c>
    </row>
    <row r="554" spans="1:7" ht="12.75" customHeight="1" x14ac:dyDescent="0.2">
      <c r="A554" s="363" t="s">
        <v>225</v>
      </c>
      <c r="B554" s="43" t="s">
        <v>1</v>
      </c>
      <c r="C554" s="30">
        <v>43</v>
      </c>
      <c r="D554" s="30">
        <v>6</v>
      </c>
      <c r="E554" s="30">
        <v>0</v>
      </c>
      <c r="F554" s="30">
        <v>0</v>
      </c>
      <c r="G554" s="30">
        <v>37</v>
      </c>
    </row>
    <row r="555" spans="1:7" ht="12.75" customHeight="1" x14ac:dyDescent="0.2">
      <c r="A555" s="363"/>
      <c r="B555" s="43" t="s">
        <v>21</v>
      </c>
      <c r="C555" s="30">
        <v>21</v>
      </c>
      <c r="D555" s="30">
        <v>3</v>
      </c>
      <c r="E555" s="30">
        <v>0</v>
      </c>
      <c r="F555" s="30">
        <v>0</v>
      </c>
      <c r="G555" s="30">
        <v>18</v>
      </c>
    </row>
    <row r="556" spans="1:7" ht="12.75" customHeight="1" x14ac:dyDescent="0.2">
      <c r="A556" s="363"/>
      <c r="B556" s="43" t="s">
        <v>22</v>
      </c>
      <c r="C556" s="30">
        <v>22</v>
      </c>
      <c r="D556" s="30">
        <v>3</v>
      </c>
      <c r="E556" s="30">
        <v>0</v>
      </c>
      <c r="F556" s="30">
        <v>0</v>
      </c>
      <c r="G556" s="30">
        <v>19</v>
      </c>
    </row>
    <row r="557" spans="1:7" ht="12.75" customHeight="1" x14ac:dyDescent="0.2">
      <c r="A557" s="364" t="s">
        <v>226</v>
      </c>
      <c r="B557" s="42" t="s">
        <v>1</v>
      </c>
      <c r="C557" s="13">
        <v>38</v>
      </c>
      <c r="D557" s="13">
        <v>0</v>
      </c>
      <c r="E557" s="13">
        <v>4</v>
      </c>
      <c r="F557" s="13">
        <v>2</v>
      </c>
      <c r="G557" s="13">
        <v>32</v>
      </c>
    </row>
    <row r="558" spans="1:7" ht="12.75" customHeight="1" x14ac:dyDescent="0.2">
      <c r="A558" s="364"/>
      <c r="B558" s="42" t="s">
        <v>21</v>
      </c>
      <c r="C558" s="13">
        <v>19</v>
      </c>
      <c r="D558" s="13">
        <v>0</v>
      </c>
      <c r="E558" s="13">
        <v>2</v>
      </c>
      <c r="F558" s="13">
        <v>1</v>
      </c>
      <c r="G558" s="13">
        <v>16</v>
      </c>
    </row>
    <row r="559" spans="1:7" ht="12.75" customHeight="1" x14ac:dyDescent="0.2">
      <c r="A559" s="364"/>
      <c r="B559" s="42" t="s">
        <v>22</v>
      </c>
      <c r="C559" s="13">
        <v>19</v>
      </c>
      <c r="D559" s="13">
        <v>0</v>
      </c>
      <c r="E559" s="13">
        <v>2</v>
      </c>
      <c r="F559" s="13">
        <v>1</v>
      </c>
      <c r="G559" s="13">
        <v>16</v>
      </c>
    </row>
    <row r="560" spans="1:7" ht="12.75" customHeight="1" x14ac:dyDescent="0.2">
      <c r="A560" s="363" t="s">
        <v>227</v>
      </c>
      <c r="B560" s="43" t="s">
        <v>1</v>
      </c>
      <c r="C560" s="30">
        <v>4060</v>
      </c>
      <c r="D560" s="30">
        <v>1486</v>
      </c>
      <c r="E560" s="30">
        <v>157</v>
      </c>
      <c r="F560" s="30">
        <v>51</v>
      </c>
      <c r="G560" s="30">
        <v>2366</v>
      </c>
    </row>
    <row r="561" spans="1:7" ht="12.75" customHeight="1" x14ac:dyDescent="0.2">
      <c r="A561" s="363"/>
      <c r="B561" s="43" t="s">
        <v>21</v>
      </c>
      <c r="C561" s="30">
        <v>2638</v>
      </c>
      <c r="D561" s="30">
        <v>931</v>
      </c>
      <c r="E561" s="30">
        <v>125</v>
      </c>
      <c r="F561" s="30">
        <v>42</v>
      </c>
      <c r="G561" s="30">
        <v>1540</v>
      </c>
    </row>
    <row r="562" spans="1:7" ht="12.75" customHeight="1" x14ac:dyDescent="0.2">
      <c r="A562" s="363"/>
      <c r="B562" s="43" t="s">
        <v>22</v>
      </c>
      <c r="C562" s="30">
        <v>1422</v>
      </c>
      <c r="D562" s="30">
        <v>555</v>
      </c>
      <c r="E562" s="30">
        <v>32</v>
      </c>
      <c r="F562" s="30">
        <v>9</v>
      </c>
      <c r="G562" s="30">
        <v>826</v>
      </c>
    </row>
    <row r="563" spans="1:7" ht="12.75" customHeight="1" x14ac:dyDescent="0.2">
      <c r="A563" s="364" t="s">
        <v>228</v>
      </c>
      <c r="B563" s="42" t="s">
        <v>1</v>
      </c>
      <c r="C563" s="13">
        <v>138</v>
      </c>
      <c r="D563" s="13">
        <v>9</v>
      </c>
      <c r="E563" s="13">
        <v>2</v>
      </c>
      <c r="F563" s="13">
        <v>2</v>
      </c>
      <c r="G563" s="13">
        <v>125</v>
      </c>
    </row>
    <row r="564" spans="1:7" ht="12.75" customHeight="1" x14ac:dyDescent="0.2">
      <c r="A564" s="364"/>
      <c r="B564" s="42" t="s">
        <v>21</v>
      </c>
      <c r="C564" s="13">
        <v>46</v>
      </c>
      <c r="D564" s="13">
        <v>3</v>
      </c>
      <c r="E564" s="13">
        <v>0</v>
      </c>
      <c r="F564" s="13">
        <v>1</v>
      </c>
      <c r="G564" s="13">
        <v>42</v>
      </c>
    </row>
    <row r="565" spans="1:7" ht="12.75" customHeight="1" x14ac:dyDescent="0.2">
      <c r="A565" s="364"/>
      <c r="B565" s="42" t="s">
        <v>22</v>
      </c>
      <c r="C565" s="13">
        <v>92</v>
      </c>
      <c r="D565" s="13">
        <v>6</v>
      </c>
      <c r="E565" s="13">
        <v>2</v>
      </c>
      <c r="F565" s="13">
        <v>1</v>
      </c>
      <c r="G565" s="13">
        <v>83</v>
      </c>
    </row>
    <row r="566" spans="1:7" ht="12.75" customHeight="1" x14ac:dyDescent="0.2">
      <c r="A566" s="363" t="s">
        <v>229</v>
      </c>
      <c r="B566" s="43" t="s">
        <v>1</v>
      </c>
      <c r="C566" s="30">
        <v>142</v>
      </c>
      <c r="D566" s="30">
        <v>34</v>
      </c>
      <c r="E566" s="30">
        <v>1</v>
      </c>
      <c r="F566" s="30">
        <v>0</v>
      </c>
      <c r="G566" s="30">
        <v>107</v>
      </c>
    </row>
    <row r="567" spans="1:7" ht="12.75" customHeight="1" x14ac:dyDescent="0.2">
      <c r="A567" s="363"/>
      <c r="B567" s="43" t="s">
        <v>21</v>
      </c>
      <c r="C567" s="30">
        <v>105</v>
      </c>
      <c r="D567" s="30">
        <v>22</v>
      </c>
      <c r="E567" s="30">
        <v>1</v>
      </c>
      <c r="F567" s="30">
        <v>0</v>
      </c>
      <c r="G567" s="30">
        <v>82</v>
      </c>
    </row>
    <row r="568" spans="1:7" ht="12.75" customHeight="1" x14ac:dyDescent="0.2">
      <c r="A568" s="363"/>
      <c r="B568" s="43" t="s">
        <v>22</v>
      </c>
      <c r="C568" s="30">
        <v>37</v>
      </c>
      <c r="D568" s="30">
        <v>12</v>
      </c>
      <c r="E568" s="30">
        <v>0</v>
      </c>
      <c r="F568" s="30">
        <v>0</v>
      </c>
      <c r="G568" s="30">
        <v>25</v>
      </c>
    </row>
    <row r="569" spans="1:7" ht="12.75" customHeight="1" x14ac:dyDescent="0.2">
      <c r="A569" s="364" t="s">
        <v>230</v>
      </c>
      <c r="B569" s="42" t="s">
        <v>1</v>
      </c>
      <c r="C569" s="13">
        <v>250</v>
      </c>
      <c r="D569" s="13">
        <v>69</v>
      </c>
      <c r="E569" s="13">
        <v>4</v>
      </c>
      <c r="F569" s="13">
        <v>4</v>
      </c>
      <c r="G569" s="13">
        <v>173</v>
      </c>
    </row>
    <row r="570" spans="1:7" ht="12.75" customHeight="1" x14ac:dyDescent="0.2">
      <c r="A570" s="364"/>
      <c r="B570" s="42" t="s">
        <v>21</v>
      </c>
      <c r="C570" s="13">
        <v>132</v>
      </c>
      <c r="D570" s="13">
        <v>41</v>
      </c>
      <c r="E570" s="13">
        <v>3</v>
      </c>
      <c r="F570" s="13">
        <v>2</v>
      </c>
      <c r="G570" s="13">
        <v>86</v>
      </c>
    </row>
    <row r="571" spans="1:7" ht="12.75" customHeight="1" x14ac:dyDescent="0.2">
      <c r="A571" s="364"/>
      <c r="B571" s="42" t="s">
        <v>22</v>
      </c>
      <c r="C571" s="13">
        <v>118</v>
      </c>
      <c r="D571" s="13">
        <v>28</v>
      </c>
      <c r="E571" s="13">
        <v>1</v>
      </c>
      <c r="F571" s="13">
        <v>2</v>
      </c>
      <c r="G571" s="13">
        <v>87</v>
      </c>
    </row>
    <row r="572" spans="1:7" ht="12.75" customHeight="1" x14ac:dyDescent="0.2">
      <c r="A572" s="363" t="s">
        <v>231</v>
      </c>
      <c r="B572" s="43" t="s">
        <v>1</v>
      </c>
      <c r="C572" s="30">
        <v>23</v>
      </c>
      <c r="D572" s="30">
        <v>2</v>
      </c>
      <c r="E572" s="30">
        <v>0</v>
      </c>
      <c r="F572" s="30">
        <v>0</v>
      </c>
      <c r="G572" s="30">
        <v>21</v>
      </c>
    </row>
    <row r="573" spans="1:7" ht="12.75" customHeight="1" x14ac:dyDescent="0.2">
      <c r="A573" s="363"/>
      <c r="B573" s="43" t="s">
        <v>21</v>
      </c>
      <c r="C573" s="30">
        <v>20</v>
      </c>
      <c r="D573" s="30">
        <v>1</v>
      </c>
      <c r="E573" s="30">
        <v>0</v>
      </c>
      <c r="F573" s="30">
        <v>0</v>
      </c>
      <c r="G573" s="30">
        <v>19</v>
      </c>
    </row>
    <row r="574" spans="1:7" ht="12.75" customHeight="1" x14ac:dyDescent="0.2">
      <c r="A574" s="363"/>
      <c r="B574" s="43" t="s">
        <v>22</v>
      </c>
      <c r="C574" s="30">
        <v>3</v>
      </c>
      <c r="D574" s="30">
        <v>1</v>
      </c>
      <c r="E574" s="30">
        <v>0</v>
      </c>
      <c r="F574" s="30">
        <v>0</v>
      </c>
      <c r="G574" s="30">
        <v>2</v>
      </c>
    </row>
    <row r="575" spans="1:7" ht="12.75" customHeight="1" x14ac:dyDescent="0.2">
      <c r="A575" s="364" t="s">
        <v>232</v>
      </c>
      <c r="B575" s="42" t="s">
        <v>1</v>
      </c>
      <c r="C575" s="13">
        <v>262</v>
      </c>
      <c r="D575" s="13">
        <v>53</v>
      </c>
      <c r="E575" s="13">
        <v>22</v>
      </c>
      <c r="F575" s="13">
        <v>18</v>
      </c>
      <c r="G575" s="13">
        <v>169</v>
      </c>
    </row>
    <row r="576" spans="1:7" ht="12.75" customHeight="1" x14ac:dyDescent="0.2">
      <c r="A576" s="364"/>
      <c r="B576" s="42" t="s">
        <v>21</v>
      </c>
      <c r="C576" s="13">
        <v>137</v>
      </c>
      <c r="D576" s="13">
        <v>34</v>
      </c>
      <c r="E576" s="13">
        <v>10</v>
      </c>
      <c r="F576" s="13">
        <v>7</v>
      </c>
      <c r="G576" s="13">
        <v>86</v>
      </c>
    </row>
    <row r="577" spans="1:7" ht="12.75" customHeight="1" x14ac:dyDescent="0.2">
      <c r="A577" s="364"/>
      <c r="B577" s="42" t="s">
        <v>22</v>
      </c>
      <c r="C577" s="13">
        <v>125</v>
      </c>
      <c r="D577" s="13">
        <v>19</v>
      </c>
      <c r="E577" s="13">
        <v>12</v>
      </c>
      <c r="F577" s="13">
        <v>11</v>
      </c>
      <c r="G577" s="13">
        <v>83</v>
      </c>
    </row>
    <row r="578" spans="1:7" ht="12.75" customHeight="1" x14ac:dyDescent="0.2">
      <c r="A578" s="363" t="s">
        <v>233</v>
      </c>
      <c r="B578" s="43" t="s">
        <v>1</v>
      </c>
      <c r="C578" s="30">
        <v>572</v>
      </c>
      <c r="D578" s="30">
        <v>383</v>
      </c>
      <c r="E578" s="30">
        <v>9</v>
      </c>
      <c r="F578" s="30">
        <v>0</v>
      </c>
      <c r="G578" s="30">
        <v>180</v>
      </c>
    </row>
    <row r="579" spans="1:7" ht="12.75" customHeight="1" x14ac:dyDescent="0.2">
      <c r="A579" s="363"/>
      <c r="B579" s="43" t="s">
        <v>21</v>
      </c>
      <c r="C579" s="30">
        <v>305</v>
      </c>
      <c r="D579" s="30">
        <v>206</v>
      </c>
      <c r="E579" s="30">
        <v>5</v>
      </c>
      <c r="F579" s="30">
        <v>0</v>
      </c>
      <c r="G579" s="30">
        <v>94</v>
      </c>
    </row>
    <row r="580" spans="1:7" ht="12.75" customHeight="1" x14ac:dyDescent="0.2">
      <c r="A580" s="363"/>
      <c r="B580" s="43" t="s">
        <v>22</v>
      </c>
      <c r="C580" s="30">
        <v>267</v>
      </c>
      <c r="D580" s="30">
        <v>177</v>
      </c>
      <c r="E580" s="30">
        <v>4</v>
      </c>
      <c r="F580" s="30">
        <v>0</v>
      </c>
      <c r="G580" s="30">
        <v>86</v>
      </c>
    </row>
    <row r="581" spans="1:7" ht="12.75" customHeight="1" x14ac:dyDescent="0.2">
      <c r="A581" s="364" t="s">
        <v>234</v>
      </c>
      <c r="B581" s="42" t="s">
        <v>1</v>
      </c>
      <c r="C581" s="13">
        <v>384</v>
      </c>
      <c r="D581" s="13">
        <v>118</v>
      </c>
      <c r="E581" s="13">
        <v>3</v>
      </c>
      <c r="F581" s="13">
        <v>3</v>
      </c>
      <c r="G581" s="13">
        <v>260</v>
      </c>
    </row>
    <row r="582" spans="1:7" ht="12.75" customHeight="1" x14ac:dyDescent="0.2">
      <c r="A582" s="364"/>
      <c r="B582" s="42" t="s">
        <v>21</v>
      </c>
      <c r="C582" s="13">
        <v>173</v>
      </c>
      <c r="D582" s="13">
        <v>54</v>
      </c>
      <c r="E582" s="13">
        <v>0</v>
      </c>
      <c r="F582" s="13">
        <v>1</v>
      </c>
      <c r="G582" s="13">
        <v>118</v>
      </c>
    </row>
    <row r="583" spans="1:7" ht="12.75" customHeight="1" x14ac:dyDescent="0.2">
      <c r="A583" s="364"/>
      <c r="B583" s="42" t="s">
        <v>22</v>
      </c>
      <c r="C583" s="13">
        <v>211</v>
      </c>
      <c r="D583" s="13">
        <v>64</v>
      </c>
      <c r="E583" s="13">
        <v>3</v>
      </c>
      <c r="F583" s="13">
        <v>2</v>
      </c>
      <c r="G583" s="13">
        <v>142</v>
      </c>
    </row>
    <row r="584" spans="1:7" ht="12.75" customHeight="1" x14ac:dyDescent="0.2">
      <c r="A584" s="363" t="s">
        <v>235</v>
      </c>
      <c r="B584" s="43" t="s">
        <v>1</v>
      </c>
      <c r="C584" s="30">
        <v>31</v>
      </c>
      <c r="D584" s="30">
        <v>27</v>
      </c>
      <c r="E584" s="30">
        <v>1</v>
      </c>
      <c r="F584" s="30">
        <v>0</v>
      </c>
      <c r="G584" s="30">
        <v>3</v>
      </c>
    </row>
    <row r="585" spans="1:7" ht="12.75" customHeight="1" x14ac:dyDescent="0.2">
      <c r="A585" s="363"/>
      <c r="B585" s="43" t="s">
        <v>21</v>
      </c>
      <c r="C585" s="30">
        <v>26</v>
      </c>
      <c r="D585" s="30">
        <v>22</v>
      </c>
      <c r="E585" s="30">
        <v>1</v>
      </c>
      <c r="F585" s="30">
        <v>0</v>
      </c>
      <c r="G585" s="30">
        <v>3</v>
      </c>
    </row>
    <row r="586" spans="1:7" ht="12.75" customHeight="1" x14ac:dyDescent="0.2">
      <c r="A586" s="363"/>
      <c r="B586" s="43" t="s">
        <v>22</v>
      </c>
      <c r="C586" s="30">
        <v>5</v>
      </c>
      <c r="D586" s="30">
        <v>5</v>
      </c>
      <c r="E586" s="30">
        <v>0</v>
      </c>
      <c r="F586" s="30">
        <v>0</v>
      </c>
      <c r="G586" s="30">
        <v>0</v>
      </c>
    </row>
    <row r="587" spans="1:7" ht="12.75" customHeight="1" x14ac:dyDescent="0.2">
      <c r="A587" s="364" t="s">
        <v>236</v>
      </c>
      <c r="B587" s="42" t="s">
        <v>1</v>
      </c>
      <c r="C587" s="13">
        <v>135</v>
      </c>
      <c r="D587" s="13">
        <v>118</v>
      </c>
      <c r="E587" s="13">
        <v>1</v>
      </c>
      <c r="F587" s="13">
        <v>0</v>
      </c>
      <c r="G587" s="13">
        <v>16</v>
      </c>
    </row>
    <row r="588" spans="1:7" ht="12.75" customHeight="1" x14ac:dyDescent="0.2">
      <c r="A588" s="364"/>
      <c r="B588" s="42" t="s">
        <v>21</v>
      </c>
      <c r="C588" s="13">
        <v>70</v>
      </c>
      <c r="D588" s="13">
        <v>60</v>
      </c>
      <c r="E588" s="13">
        <v>1</v>
      </c>
      <c r="F588" s="13">
        <v>0</v>
      </c>
      <c r="G588" s="13">
        <v>9</v>
      </c>
    </row>
    <row r="589" spans="1:7" ht="12.75" customHeight="1" x14ac:dyDescent="0.2">
      <c r="A589" s="364"/>
      <c r="B589" s="42" t="s">
        <v>22</v>
      </c>
      <c r="C589" s="13">
        <v>65</v>
      </c>
      <c r="D589" s="13">
        <v>58</v>
      </c>
      <c r="E589" s="13">
        <v>0</v>
      </c>
      <c r="F589" s="13">
        <v>0</v>
      </c>
      <c r="G589" s="13">
        <v>7</v>
      </c>
    </row>
    <row r="590" spans="1:7" ht="12.75" customHeight="1" x14ac:dyDescent="0.2">
      <c r="A590" s="363" t="s">
        <v>237</v>
      </c>
      <c r="B590" s="43" t="s">
        <v>1</v>
      </c>
      <c r="C590" s="30">
        <v>69</v>
      </c>
      <c r="D590" s="30">
        <v>9</v>
      </c>
      <c r="E590" s="30">
        <v>58</v>
      </c>
      <c r="F590" s="30">
        <v>1</v>
      </c>
      <c r="G590" s="30">
        <v>1</v>
      </c>
    </row>
    <row r="591" spans="1:7" ht="12.75" customHeight="1" x14ac:dyDescent="0.2">
      <c r="A591" s="363"/>
      <c r="B591" s="43" t="s">
        <v>21</v>
      </c>
      <c r="C591" s="30">
        <v>34</v>
      </c>
      <c r="D591" s="30">
        <v>4</v>
      </c>
      <c r="E591" s="30">
        <v>30</v>
      </c>
      <c r="F591" s="30">
        <v>0</v>
      </c>
      <c r="G591" s="30">
        <v>0</v>
      </c>
    </row>
    <row r="592" spans="1:7" ht="12.75" customHeight="1" x14ac:dyDescent="0.2">
      <c r="A592" s="363"/>
      <c r="B592" s="43" t="s">
        <v>22</v>
      </c>
      <c r="C592" s="30">
        <v>35</v>
      </c>
      <c r="D592" s="30">
        <v>5</v>
      </c>
      <c r="E592" s="30">
        <v>28</v>
      </c>
      <c r="F592" s="30">
        <v>1</v>
      </c>
      <c r="G592" s="30">
        <v>1</v>
      </c>
    </row>
    <row r="593" spans="1:7" ht="12.75" customHeight="1" x14ac:dyDescent="0.2">
      <c r="A593" s="364" t="s">
        <v>238</v>
      </c>
      <c r="B593" s="42" t="s">
        <v>1</v>
      </c>
      <c r="C593" s="13">
        <v>103</v>
      </c>
      <c r="D593" s="13">
        <v>11</v>
      </c>
      <c r="E593" s="13">
        <v>89</v>
      </c>
      <c r="F593" s="13">
        <v>0</v>
      </c>
      <c r="G593" s="13">
        <v>3</v>
      </c>
    </row>
    <row r="594" spans="1:7" ht="12.75" customHeight="1" x14ac:dyDescent="0.2">
      <c r="A594" s="364"/>
      <c r="B594" s="42" t="s">
        <v>21</v>
      </c>
      <c r="C594" s="13">
        <v>66</v>
      </c>
      <c r="D594" s="13">
        <v>5</v>
      </c>
      <c r="E594" s="13">
        <v>58</v>
      </c>
      <c r="F594" s="13">
        <v>0</v>
      </c>
      <c r="G594" s="13">
        <v>3</v>
      </c>
    </row>
    <row r="595" spans="1:7" ht="12.75" customHeight="1" x14ac:dyDescent="0.2">
      <c r="A595" s="364"/>
      <c r="B595" s="42" t="s">
        <v>22</v>
      </c>
      <c r="C595" s="13">
        <v>37</v>
      </c>
      <c r="D595" s="13">
        <v>6</v>
      </c>
      <c r="E595" s="13">
        <v>31</v>
      </c>
      <c r="F595" s="13">
        <v>0</v>
      </c>
      <c r="G595" s="13">
        <v>0</v>
      </c>
    </row>
    <row r="596" spans="1:7" ht="12.75" customHeight="1" x14ac:dyDescent="0.2">
      <c r="A596" s="363" t="s">
        <v>239</v>
      </c>
      <c r="B596" s="43" t="s">
        <v>1</v>
      </c>
      <c r="C596" s="30">
        <v>39</v>
      </c>
      <c r="D596" s="30">
        <v>17</v>
      </c>
      <c r="E596" s="30">
        <v>0</v>
      </c>
      <c r="F596" s="30">
        <v>1</v>
      </c>
      <c r="G596" s="30">
        <v>21</v>
      </c>
    </row>
    <row r="597" spans="1:7" ht="12.75" customHeight="1" x14ac:dyDescent="0.2">
      <c r="A597" s="363"/>
      <c r="B597" s="43" t="s">
        <v>21</v>
      </c>
      <c r="C597" s="30">
        <v>25</v>
      </c>
      <c r="D597" s="30">
        <v>9</v>
      </c>
      <c r="E597" s="30">
        <v>0</v>
      </c>
      <c r="F597" s="30">
        <v>1</v>
      </c>
      <c r="G597" s="30">
        <v>15</v>
      </c>
    </row>
    <row r="598" spans="1:7" ht="12.75" customHeight="1" x14ac:dyDescent="0.2">
      <c r="A598" s="363"/>
      <c r="B598" s="43" t="s">
        <v>22</v>
      </c>
      <c r="C598" s="30">
        <v>14</v>
      </c>
      <c r="D598" s="30">
        <v>8</v>
      </c>
      <c r="E598" s="30">
        <v>0</v>
      </c>
      <c r="F598" s="30">
        <v>0</v>
      </c>
      <c r="G598" s="30">
        <v>6</v>
      </c>
    </row>
    <row r="599" spans="1:7" ht="12.75" customHeight="1" x14ac:dyDescent="0.2">
      <c r="A599" s="364" t="s">
        <v>240</v>
      </c>
      <c r="B599" s="42" t="s">
        <v>1</v>
      </c>
      <c r="C599" s="13">
        <v>132</v>
      </c>
      <c r="D599" s="13">
        <v>83</v>
      </c>
      <c r="E599" s="13">
        <v>2</v>
      </c>
      <c r="F599" s="13">
        <v>2</v>
      </c>
      <c r="G599" s="13">
        <v>45</v>
      </c>
    </row>
    <row r="600" spans="1:7" ht="12.75" customHeight="1" x14ac:dyDescent="0.2">
      <c r="A600" s="364"/>
      <c r="B600" s="42" t="s">
        <v>21</v>
      </c>
      <c r="C600" s="13">
        <v>82</v>
      </c>
      <c r="D600" s="13">
        <v>53</v>
      </c>
      <c r="E600" s="13">
        <v>1</v>
      </c>
      <c r="F600" s="13">
        <v>1</v>
      </c>
      <c r="G600" s="13">
        <v>27</v>
      </c>
    </row>
    <row r="601" spans="1:7" ht="12.75" customHeight="1" x14ac:dyDescent="0.2">
      <c r="A601" s="364"/>
      <c r="B601" s="42" t="s">
        <v>22</v>
      </c>
      <c r="C601" s="13">
        <v>50</v>
      </c>
      <c r="D601" s="13">
        <v>30</v>
      </c>
      <c r="E601" s="13">
        <v>1</v>
      </c>
      <c r="F601" s="13">
        <v>1</v>
      </c>
      <c r="G601" s="13">
        <v>18</v>
      </c>
    </row>
    <row r="602" spans="1:7" ht="12.75" customHeight="1" x14ac:dyDescent="0.2">
      <c r="A602" s="363" t="s">
        <v>241</v>
      </c>
      <c r="B602" s="43" t="s">
        <v>1</v>
      </c>
      <c r="C602" s="30">
        <v>8</v>
      </c>
      <c r="D602" s="30">
        <v>1</v>
      </c>
      <c r="E602" s="30">
        <v>0</v>
      </c>
      <c r="F602" s="30">
        <v>0</v>
      </c>
      <c r="G602" s="30">
        <v>7</v>
      </c>
    </row>
    <row r="603" spans="1:7" ht="12.75" customHeight="1" x14ac:dyDescent="0.2">
      <c r="A603" s="363"/>
      <c r="B603" s="43" t="s">
        <v>21</v>
      </c>
      <c r="C603" s="30">
        <v>4</v>
      </c>
      <c r="D603" s="30">
        <v>0</v>
      </c>
      <c r="E603" s="30">
        <v>0</v>
      </c>
      <c r="F603" s="30">
        <v>0</v>
      </c>
      <c r="G603" s="30">
        <v>4</v>
      </c>
    </row>
    <row r="604" spans="1:7" ht="12.75" customHeight="1" x14ac:dyDescent="0.2">
      <c r="A604" s="363"/>
      <c r="B604" s="43" t="s">
        <v>22</v>
      </c>
      <c r="C604" s="30">
        <v>4</v>
      </c>
      <c r="D604" s="30">
        <v>1</v>
      </c>
      <c r="E604" s="30">
        <v>0</v>
      </c>
      <c r="F604" s="30">
        <v>0</v>
      </c>
      <c r="G604" s="30">
        <v>3</v>
      </c>
    </row>
    <row r="605" spans="1:7" ht="12.75" customHeight="1" x14ac:dyDescent="0.2">
      <c r="A605" s="364" t="s">
        <v>242</v>
      </c>
      <c r="B605" s="42" t="s">
        <v>1</v>
      </c>
      <c r="C605" s="13">
        <v>10435</v>
      </c>
      <c r="D605" s="13">
        <v>2778</v>
      </c>
      <c r="E605" s="13">
        <v>179</v>
      </c>
      <c r="F605" s="13">
        <v>185</v>
      </c>
      <c r="G605" s="13">
        <v>7293</v>
      </c>
    </row>
    <row r="606" spans="1:7" ht="12.75" customHeight="1" x14ac:dyDescent="0.2">
      <c r="A606" s="364"/>
      <c r="B606" s="42" t="s">
        <v>21</v>
      </c>
      <c r="C606" s="13">
        <v>5430</v>
      </c>
      <c r="D606" s="13">
        <v>1617</v>
      </c>
      <c r="E606" s="13">
        <v>97</v>
      </c>
      <c r="F606" s="13">
        <v>85</v>
      </c>
      <c r="G606" s="13">
        <v>3631</v>
      </c>
    </row>
    <row r="607" spans="1:7" ht="12.75" customHeight="1" x14ac:dyDescent="0.2">
      <c r="A607" s="364"/>
      <c r="B607" s="42" t="s">
        <v>22</v>
      </c>
      <c r="C607" s="13">
        <v>5005</v>
      </c>
      <c r="D607" s="13">
        <v>1161</v>
      </c>
      <c r="E607" s="13">
        <v>82</v>
      </c>
      <c r="F607" s="13">
        <v>100</v>
      </c>
      <c r="G607" s="13">
        <v>3662</v>
      </c>
    </row>
    <row r="608" spans="1:7" ht="12.75" customHeight="1" x14ac:dyDescent="0.2">
      <c r="A608" s="363" t="s">
        <v>243</v>
      </c>
      <c r="B608" s="43" t="s">
        <v>1</v>
      </c>
      <c r="C608" s="30">
        <v>914</v>
      </c>
      <c r="D608" s="30">
        <v>220</v>
      </c>
      <c r="E608" s="30">
        <v>15</v>
      </c>
      <c r="F608" s="30">
        <v>8</v>
      </c>
      <c r="G608" s="30">
        <v>671</v>
      </c>
    </row>
    <row r="609" spans="1:7" ht="12.75" customHeight="1" x14ac:dyDescent="0.2">
      <c r="A609" s="363"/>
      <c r="B609" s="43" t="s">
        <v>21</v>
      </c>
      <c r="C609" s="30">
        <v>435</v>
      </c>
      <c r="D609" s="30">
        <v>99</v>
      </c>
      <c r="E609" s="30">
        <v>5</v>
      </c>
      <c r="F609" s="30">
        <v>5</v>
      </c>
      <c r="G609" s="30">
        <v>326</v>
      </c>
    </row>
    <row r="610" spans="1:7" ht="12.75" customHeight="1" x14ac:dyDescent="0.2">
      <c r="A610" s="363"/>
      <c r="B610" s="43" t="s">
        <v>22</v>
      </c>
      <c r="C610" s="30">
        <v>479</v>
      </c>
      <c r="D610" s="30">
        <v>121</v>
      </c>
      <c r="E610" s="30">
        <v>10</v>
      </c>
      <c r="F610" s="30">
        <v>3</v>
      </c>
      <c r="G610" s="30">
        <v>345</v>
      </c>
    </row>
    <row r="611" spans="1:7" ht="12.75" customHeight="1" x14ac:dyDescent="0.2">
      <c r="A611" s="364" t="s">
        <v>244</v>
      </c>
      <c r="B611" s="42" t="s">
        <v>1</v>
      </c>
      <c r="C611" s="13">
        <v>25743</v>
      </c>
      <c r="D611" s="13">
        <v>5940</v>
      </c>
      <c r="E611" s="13">
        <v>3254</v>
      </c>
      <c r="F611" s="13">
        <v>1382</v>
      </c>
      <c r="G611" s="13">
        <v>15167</v>
      </c>
    </row>
    <row r="612" spans="1:7" ht="12.75" customHeight="1" x14ac:dyDescent="0.2">
      <c r="A612" s="364"/>
      <c r="B612" s="42" t="s">
        <v>21</v>
      </c>
      <c r="C612" s="13">
        <v>15368</v>
      </c>
      <c r="D612" s="13">
        <v>3702</v>
      </c>
      <c r="E612" s="13">
        <v>2401</v>
      </c>
      <c r="F612" s="13">
        <v>787</v>
      </c>
      <c r="G612" s="13">
        <v>8478</v>
      </c>
    </row>
    <row r="613" spans="1:7" ht="12.75" customHeight="1" x14ac:dyDescent="0.2">
      <c r="A613" s="364"/>
      <c r="B613" s="42" t="s">
        <v>22</v>
      </c>
      <c r="C613" s="13">
        <v>10375</v>
      </c>
      <c r="D613" s="13">
        <v>2238</v>
      </c>
      <c r="E613" s="13">
        <v>853</v>
      </c>
      <c r="F613" s="13">
        <v>595</v>
      </c>
      <c r="G613" s="13">
        <v>6689</v>
      </c>
    </row>
    <row r="614" spans="1:7" ht="12.75" customHeight="1" x14ac:dyDescent="0.2">
      <c r="A614" s="363" t="s">
        <v>245</v>
      </c>
      <c r="B614" s="43" t="s">
        <v>1</v>
      </c>
      <c r="C614" s="30">
        <v>638</v>
      </c>
      <c r="D614" s="30">
        <v>316</v>
      </c>
      <c r="E614" s="30">
        <v>78</v>
      </c>
      <c r="F614" s="30">
        <v>9</v>
      </c>
      <c r="G614" s="30">
        <v>235</v>
      </c>
    </row>
    <row r="615" spans="1:7" ht="12.75" customHeight="1" x14ac:dyDescent="0.2">
      <c r="A615" s="363"/>
      <c r="B615" s="43" t="s">
        <v>21</v>
      </c>
      <c r="C615" s="30">
        <v>407</v>
      </c>
      <c r="D615" s="30">
        <v>194</v>
      </c>
      <c r="E615" s="30">
        <v>47</v>
      </c>
      <c r="F615" s="30">
        <v>5</v>
      </c>
      <c r="G615" s="30">
        <v>161</v>
      </c>
    </row>
    <row r="616" spans="1:7" ht="12.75" customHeight="1" x14ac:dyDescent="0.2">
      <c r="A616" s="363"/>
      <c r="B616" s="43" t="s">
        <v>22</v>
      </c>
      <c r="C616" s="30">
        <v>231</v>
      </c>
      <c r="D616" s="30">
        <v>122</v>
      </c>
      <c r="E616" s="30">
        <v>31</v>
      </c>
      <c r="F616" s="30">
        <v>4</v>
      </c>
      <c r="G616" s="30">
        <v>74</v>
      </c>
    </row>
    <row r="617" spans="1:7" ht="12.75" customHeight="1" x14ac:dyDescent="0.2">
      <c r="A617" s="364" t="s">
        <v>246</v>
      </c>
      <c r="B617" s="42" t="s">
        <v>1</v>
      </c>
      <c r="C617" s="13">
        <v>121</v>
      </c>
      <c r="D617" s="13">
        <v>32</v>
      </c>
      <c r="E617" s="13">
        <v>0</v>
      </c>
      <c r="F617" s="13">
        <v>1</v>
      </c>
      <c r="G617" s="13">
        <v>88</v>
      </c>
    </row>
    <row r="618" spans="1:7" ht="12.75" customHeight="1" x14ac:dyDescent="0.2">
      <c r="A618" s="364"/>
      <c r="B618" s="42" t="s">
        <v>21</v>
      </c>
      <c r="C618" s="13">
        <v>85</v>
      </c>
      <c r="D618" s="13">
        <v>21</v>
      </c>
      <c r="E618" s="13">
        <v>0</v>
      </c>
      <c r="F618" s="13">
        <v>0</v>
      </c>
      <c r="G618" s="13">
        <v>64</v>
      </c>
    </row>
    <row r="619" spans="1:7" ht="12.75" customHeight="1" x14ac:dyDescent="0.2">
      <c r="A619" s="364"/>
      <c r="B619" s="42" t="s">
        <v>22</v>
      </c>
      <c r="C619" s="13">
        <v>36</v>
      </c>
      <c r="D619" s="13">
        <v>11</v>
      </c>
      <c r="E619" s="13">
        <v>0</v>
      </c>
      <c r="F619" s="13">
        <v>1</v>
      </c>
      <c r="G619" s="13">
        <v>24</v>
      </c>
    </row>
    <row r="620" spans="1:7" ht="12.75" customHeight="1" x14ac:dyDescent="0.2">
      <c r="A620" s="363" t="s">
        <v>247</v>
      </c>
      <c r="B620" s="43" t="s">
        <v>1</v>
      </c>
      <c r="C620" s="30">
        <v>124</v>
      </c>
      <c r="D620" s="30">
        <v>28</v>
      </c>
      <c r="E620" s="30">
        <v>7</v>
      </c>
      <c r="F620" s="30">
        <v>2</v>
      </c>
      <c r="G620" s="30">
        <v>87</v>
      </c>
    </row>
    <row r="621" spans="1:7" ht="12.75" customHeight="1" x14ac:dyDescent="0.2">
      <c r="A621" s="363"/>
      <c r="B621" s="43" t="s">
        <v>21</v>
      </c>
      <c r="C621" s="30">
        <v>69</v>
      </c>
      <c r="D621" s="30">
        <v>13</v>
      </c>
      <c r="E621" s="30">
        <v>6</v>
      </c>
      <c r="F621" s="30">
        <v>0</v>
      </c>
      <c r="G621" s="30">
        <v>50</v>
      </c>
    </row>
    <row r="622" spans="1:7" ht="12.75" customHeight="1" x14ac:dyDescent="0.2">
      <c r="A622" s="363"/>
      <c r="B622" s="43" t="s">
        <v>22</v>
      </c>
      <c r="C622" s="30">
        <v>55</v>
      </c>
      <c r="D622" s="30">
        <v>15</v>
      </c>
      <c r="E622" s="30">
        <v>1</v>
      </c>
      <c r="F622" s="30">
        <v>2</v>
      </c>
      <c r="G622" s="30">
        <v>37</v>
      </c>
    </row>
    <row r="623" spans="1:7" ht="12.75" customHeight="1" x14ac:dyDescent="0.2">
      <c r="A623" s="364" t="s">
        <v>248</v>
      </c>
      <c r="B623" s="42" t="s">
        <v>1</v>
      </c>
      <c r="C623" s="13">
        <v>13</v>
      </c>
      <c r="D623" s="13">
        <v>4</v>
      </c>
      <c r="E623" s="13">
        <v>2</v>
      </c>
      <c r="F623" s="13">
        <v>0</v>
      </c>
      <c r="G623" s="13">
        <v>7</v>
      </c>
    </row>
    <row r="624" spans="1:7" ht="12.75" customHeight="1" x14ac:dyDescent="0.2">
      <c r="A624" s="364"/>
      <c r="B624" s="42" t="s">
        <v>21</v>
      </c>
      <c r="C624" s="13">
        <v>6</v>
      </c>
      <c r="D624" s="13">
        <v>1</v>
      </c>
      <c r="E624" s="13">
        <v>0</v>
      </c>
      <c r="F624" s="13">
        <v>0</v>
      </c>
      <c r="G624" s="13">
        <v>5</v>
      </c>
    </row>
    <row r="625" spans="1:7" ht="12.75" customHeight="1" x14ac:dyDescent="0.2">
      <c r="A625" s="364"/>
      <c r="B625" s="42" t="s">
        <v>22</v>
      </c>
      <c r="C625" s="13">
        <v>7</v>
      </c>
      <c r="D625" s="13">
        <v>3</v>
      </c>
      <c r="E625" s="13">
        <v>2</v>
      </c>
      <c r="F625" s="13">
        <v>0</v>
      </c>
      <c r="G625" s="13">
        <v>2</v>
      </c>
    </row>
    <row r="626" spans="1:7" ht="12.75" customHeight="1" x14ac:dyDescent="0.2">
      <c r="A626" s="363" t="s">
        <v>249</v>
      </c>
      <c r="B626" s="43" t="s">
        <v>1</v>
      </c>
      <c r="C626" s="30">
        <v>50</v>
      </c>
      <c r="D626" s="30">
        <v>34</v>
      </c>
      <c r="E626" s="30">
        <v>3</v>
      </c>
      <c r="F626" s="30">
        <v>0</v>
      </c>
      <c r="G626" s="30">
        <v>13</v>
      </c>
    </row>
    <row r="627" spans="1:7" ht="12.75" customHeight="1" x14ac:dyDescent="0.2">
      <c r="A627" s="363"/>
      <c r="B627" s="43" t="s">
        <v>21</v>
      </c>
      <c r="C627" s="30">
        <v>41</v>
      </c>
      <c r="D627" s="30">
        <v>27</v>
      </c>
      <c r="E627" s="30">
        <v>3</v>
      </c>
      <c r="F627" s="30">
        <v>0</v>
      </c>
      <c r="G627" s="30">
        <v>11</v>
      </c>
    </row>
    <row r="628" spans="1:7" ht="12.75" customHeight="1" x14ac:dyDescent="0.2">
      <c r="A628" s="363"/>
      <c r="B628" s="43" t="s">
        <v>22</v>
      </c>
      <c r="C628" s="30">
        <v>9</v>
      </c>
      <c r="D628" s="30">
        <v>7</v>
      </c>
      <c r="E628" s="30">
        <v>0</v>
      </c>
      <c r="F628" s="30">
        <v>0</v>
      </c>
      <c r="G628" s="30">
        <v>2</v>
      </c>
    </row>
    <row r="629" spans="1:7" ht="12.75" customHeight="1" x14ac:dyDescent="0.2">
      <c r="A629" s="364" t="s">
        <v>250</v>
      </c>
      <c r="B629" s="42" t="s">
        <v>1</v>
      </c>
      <c r="C629" s="13">
        <v>15</v>
      </c>
      <c r="D629" s="13">
        <v>2</v>
      </c>
      <c r="E629" s="13">
        <v>0</v>
      </c>
      <c r="F629" s="13">
        <v>3</v>
      </c>
      <c r="G629" s="13">
        <v>10</v>
      </c>
    </row>
    <row r="630" spans="1:7" ht="12.75" customHeight="1" x14ac:dyDescent="0.2">
      <c r="A630" s="364"/>
      <c r="B630" s="42" t="s">
        <v>21</v>
      </c>
      <c r="C630" s="13">
        <v>5</v>
      </c>
      <c r="D630" s="13">
        <v>0</v>
      </c>
      <c r="E630" s="13">
        <v>0</v>
      </c>
      <c r="F630" s="13">
        <v>2</v>
      </c>
      <c r="G630" s="13">
        <v>3</v>
      </c>
    </row>
    <row r="631" spans="1:7" ht="12.75" customHeight="1" x14ac:dyDescent="0.2">
      <c r="A631" s="364"/>
      <c r="B631" s="42" t="s">
        <v>22</v>
      </c>
      <c r="C631" s="13">
        <v>10</v>
      </c>
      <c r="D631" s="13">
        <v>2</v>
      </c>
      <c r="E631" s="13">
        <v>0</v>
      </c>
      <c r="F631" s="13">
        <v>1</v>
      </c>
      <c r="G631" s="13">
        <v>7</v>
      </c>
    </row>
    <row r="632" spans="1:7" ht="12.75" customHeight="1" x14ac:dyDescent="0.2">
      <c r="A632" s="363" t="s">
        <v>251</v>
      </c>
      <c r="B632" s="43" t="s">
        <v>1</v>
      </c>
      <c r="C632" s="30">
        <v>406</v>
      </c>
      <c r="D632" s="30">
        <v>79</v>
      </c>
      <c r="E632" s="30">
        <v>29</v>
      </c>
      <c r="F632" s="30">
        <v>25</v>
      </c>
      <c r="G632" s="30">
        <v>273</v>
      </c>
    </row>
    <row r="633" spans="1:7" ht="12.75" customHeight="1" x14ac:dyDescent="0.2">
      <c r="A633" s="363"/>
      <c r="B633" s="43" t="s">
        <v>21</v>
      </c>
      <c r="C633" s="30">
        <v>216</v>
      </c>
      <c r="D633" s="30">
        <v>44</v>
      </c>
      <c r="E633" s="30">
        <v>14</v>
      </c>
      <c r="F633" s="30">
        <v>9</v>
      </c>
      <c r="G633" s="30">
        <v>149</v>
      </c>
    </row>
    <row r="634" spans="1:7" ht="12.75" customHeight="1" x14ac:dyDescent="0.2">
      <c r="A634" s="363"/>
      <c r="B634" s="43" t="s">
        <v>22</v>
      </c>
      <c r="C634" s="30">
        <v>190</v>
      </c>
      <c r="D634" s="30">
        <v>35</v>
      </c>
      <c r="E634" s="30">
        <v>15</v>
      </c>
      <c r="F634" s="30">
        <v>16</v>
      </c>
      <c r="G634" s="30">
        <v>124</v>
      </c>
    </row>
    <row r="635" spans="1:7" ht="12.75" customHeight="1" x14ac:dyDescent="0.2">
      <c r="A635" s="364" t="s">
        <v>252</v>
      </c>
      <c r="B635" s="42" t="s">
        <v>1</v>
      </c>
      <c r="C635" s="13">
        <v>1571</v>
      </c>
      <c r="D635" s="13">
        <v>297</v>
      </c>
      <c r="E635" s="13">
        <v>10</v>
      </c>
      <c r="F635" s="13">
        <v>9</v>
      </c>
      <c r="G635" s="13">
        <v>1255</v>
      </c>
    </row>
    <row r="636" spans="1:7" ht="12.75" customHeight="1" x14ac:dyDescent="0.2">
      <c r="A636" s="364"/>
      <c r="B636" s="42" t="s">
        <v>21</v>
      </c>
      <c r="C636" s="13">
        <v>874</v>
      </c>
      <c r="D636" s="13">
        <v>158</v>
      </c>
      <c r="E636" s="13">
        <v>5</v>
      </c>
      <c r="F636" s="13">
        <v>5</v>
      </c>
      <c r="G636" s="13">
        <v>706</v>
      </c>
    </row>
    <row r="637" spans="1:7" ht="12.75" customHeight="1" x14ac:dyDescent="0.2">
      <c r="A637" s="364"/>
      <c r="B637" s="42" t="s">
        <v>22</v>
      </c>
      <c r="C637" s="13">
        <v>697</v>
      </c>
      <c r="D637" s="13">
        <v>139</v>
      </c>
      <c r="E637" s="13">
        <v>5</v>
      </c>
      <c r="F637" s="13">
        <v>4</v>
      </c>
      <c r="G637" s="13">
        <v>549</v>
      </c>
    </row>
    <row r="638" spans="1:7" ht="12.75" customHeight="1" x14ac:dyDescent="0.2">
      <c r="A638" s="363" t="s">
        <v>253</v>
      </c>
      <c r="B638" s="43" t="s">
        <v>1</v>
      </c>
      <c r="C638" s="30">
        <v>122</v>
      </c>
      <c r="D638" s="30">
        <v>4</v>
      </c>
      <c r="E638" s="30">
        <v>110</v>
      </c>
      <c r="F638" s="30">
        <v>4</v>
      </c>
      <c r="G638" s="30">
        <v>4</v>
      </c>
    </row>
    <row r="639" spans="1:7" ht="12.75" customHeight="1" x14ac:dyDescent="0.2">
      <c r="A639" s="363"/>
      <c r="B639" s="43" t="s">
        <v>21</v>
      </c>
      <c r="C639" s="30">
        <v>65</v>
      </c>
      <c r="D639" s="30">
        <v>3</v>
      </c>
      <c r="E639" s="30">
        <v>59</v>
      </c>
      <c r="F639" s="30">
        <v>1</v>
      </c>
      <c r="G639" s="30">
        <v>2</v>
      </c>
    </row>
    <row r="640" spans="1:7" ht="12.75" customHeight="1" x14ac:dyDescent="0.2">
      <c r="A640" s="363"/>
      <c r="B640" s="43" t="s">
        <v>22</v>
      </c>
      <c r="C640" s="30">
        <v>57</v>
      </c>
      <c r="D640" s="30">
        <v>1</v>
      </c>
      <c r="E640" s="30">
        <v>51</v>
      </c>
      <c r="F640" s="30">
        <v>3</v>
      </c>
      <c r="G640" s="30">
        <v>2</v>
      </c>
    </row>
    <row r="641" spans="1:7" ht="12.75" customHeight="1" x14ac:dyDescent="0.2">
      <c r="A641" s="364" t="s">
        <v>254</v>
      </c>
      <c r="B641" s="42" t="s">
        <v>1</v>
      </c>
      <c r="C641" s="13">
        <v>45</v>
      </c>
      <c r="D641" s="13">
        <v>37</v>
      </c>
      <c r="E641" s="13">
        <v>1</v>
      </c>
      <c r="F641" s="13">
        <v>0</v>
      </c>
      <c r="G641" s="13">
        <v>7</v>
      </c>
    </row>
    <row r="642" spans="1:7" ht="12.75" customHeight="1" x14ac:dyDescent="0.2">
      <c r="A642" s="364"/>
      <c r="B642" s="42" t="s">
        <v>21</v>
      </c>
      <c r="C642" s="13">
        <v>30</v>
      </c>
      <c r="D642" s="13">
        <v>24</v>
      </c>
      <c r="E642" s="13">
        <v>1</v>
      </c>
      <c r="F642" s="13">
        <v>0</v>
      </c>
      <c r="G642" s="13">
        <v>5</v>
      </c>
    </row>
    <row r="643" spans="1:7" ht="12.75" customHeight="1" x14ac:dyDescent="0.2">
      <c r="A643" s="364"/>
      <c r="B643" s="42" t="s">
        <v>22</v>
      </c>
      <c r="C643" s="13">
        <v>15</v>
      </c>
      <c r="D643" s="13">
        <v>13</v>
      </c>
      <c r="E643" s="13">
        <v>0</v>
      </c>
      <c r="F643" s="13">
        <v>0</v>
      </c>
      <c r="G643" s="13">
        <v>2</v>
      </c>
    </row>
    <row r="644" spans="1:7" ht="12.75" customHeight="1" x14ac:dyDescent="0.2">
      <c r="A644" s="363" t="s">
        <v>255</v>
      </c>
      <c r="B644" s="43" t="s">
        <v>1</v>
      </c>
      <c r="C644" s="30">
        <v>140</v>
      </c>
      <c r="D644" s="30">
        <v>76</v>
      </c>
      <c r="E644" s="30">
        <v>4</v>
      </c>
      <c r="F644" s="30">
        <v>1</v>
      </c>
      <c r="G644" s="30">
        <v>59</v>
      </c>
    </row>
    <row r="645" spans="1:7" ht="12.75" customHeight="1" x14ac:dyDescent="0.2">
      <c r="A645" s="363"/>
      <c r="B645" s="43" t="s">
        <v>21</v>
      </c>
      <c r="C645" s="30">
        <v>94</v>
      </c>
      <c r="D645" s="30">
        <v>48</v>
      </c>
      <c r="E645" s="30">
        <v>1</v>
      </c>
      <c r="F645" s="30">
        <v>1</v>
      </c>
      <c r="G645" s="30">
        <v>44</v>
      </c>
    </row>
    <row r="646" spans="1:7" ht="12.75" customHeight="1" x14ac:dyDescent="0.2">
      <c r="A646" s="363"/>
      <c r="B646" s="43" t="s">
        <v>22</v>
      </c>
      <c r="C646" s="30">
        <v>46</v>
      </c>
      <c r="D646" s="30">
        <v>28</v>
      </c>
      <c r="E646" s="30">
        <v>3</v>
      </c>
      <c r="F646" s="30">
        <v>0</v>
      </c>
      <c r="G646" s="30">
        <v>15</v>
      </c>
    </row>
    <row r="647" spans="1:7" ht="12.75" customHeight="1" x14ac:dyDescent="0.2">
      <c r="A647" s="364" t="s">
        <v>265</v>
      </c>
      <c r="B647" s="42" t="s">
        <v>1</v>
      </c>
      <c r="C647" s="13">
        <v>196</v>
      </c>
      <c r="D647" s="13">
        <v>160</v>
      </c>
      <c r="E647" s="13">
        <v>1</v>
      </c>
      <c r="F647" s="13">
        <v>0</v>
      </c>
      <c r="G647" s="13">
        <v>35</v>
      </c>
    </row>
    <row r="648" spans="1:7" ht="12.75" customHeight="1" x14ac:dyDescent="0.2">
      <c r="A648" s="364"/>
      <c r="B648" s="42" t="s">
        <v>21</v>
      </c>
      <c r="C648" s="13">
        <v>118</v>
      </c>
      <c r="D648" s="13">
        <v>98</v>
      </c>
      <c r="E648" s="13">
        <v>0</v>
      </c>
      <c r="F648" s="13">
        <v>0</v>
      </c>
      <c r="G648" s="13">
        <v>20</v>
      </c>
    </row>
    <row r="649" spans="1:7" ht="12.75" customHeight="1" x14ac:dyDescent="0.2">
      <c r="A649" s="364"/>
      <c r="B649" s="42" t="s">
        <v>22</v>
      </c>
      <c r="C649" s="13">
        <v>78</v>
      </c>
      <c r="D649" s="13">
        <v>62</v>
      </c>
      <c r="E649" s="13">
        <v>1</v>
      </c>
      <c r="F649" s="13">
        <v>0</v>
      </c>
      <c r="G649" s="13">
        <v>15</v>
      </c>
    </row>
    <row r="650" spans="1:7" ht="12.75" customHeight="1" x14ac:dyDescent="0.2">
      <c r="A650" s="363" t="s">
        <v>256</v>
      </c>
      <c r="B650" s="43" t="s">
        <v>1</v>
      </c>
      <c r="C650" s="30">
        <v>92</v>
      </c>
      <c r="D650" s="30">
        <v>6</v>
      </c>
      <c r="E650" s="30">
        <v>0</v>
      </c>
      <c r="F650" s="30">
        <v>0</v>
      </c>
      <c r="G650" s="30">
        <v>86</v>
      </c>
    </row>
    <row r="651" spans="1:7" ht="12.75" customHeight="1" x14ac:dyDescent="0.2">
      <c r="A651" s="363"/>
      <c r="B651" s="43" t="s">
        <v>21</v>
      </c>
      <c r="C651" s="30">
        <v>47</v>
      </c>
      <c r="D651" s="30">
        <v>4</v>
      </c>
      <c r="E651" s="30">
        <v>0</v>
      </c>
      <c r="F651" s="30">
        <v>0</v>
      </c>
      <c r="G651" s="30">
        <v>43</v>
      </c>
    </row>
    <row r="652" spans="1:7" ht="12.75" customHeight="1" x14ac:dyDescent="0.2">
      <c r="A652" s="363"/>
      <c r="B652" s="43" t="s">
        <v>22</v>
      </c>
      <c r="C652" s="30">
        <v>45</v>
      </c>
      <c r="D652" s="30">
        <v>2</v>
      </c>
      <c r="E652" s="30">
        <v>0</v>
      </c>
      <c r="F652" s="30">
        <v>0</v>
      </c>
      <c r="G652" s="30">
        <v>43</v>
      </c>
    </row>
    <row r="653" spans="1:7" ht="12.75" customHeight="1" x14ac:dyDescent="0.2">
      <c r="A653" s="364" t="s">
        <v>257</v>
      </c>
      <c r="B653" s="42" t="s">
        <v>1</v>
      </c>
      <c r="C653" s="13">
        <v>1865</v>
      </c>
      <c r="D653" s="13">
        <v>559</v>
      </c>
      <c r="E653" s="13">
        <v>24</v>
      </c>
      <c r="F653" s="13">
        <v>14</v>
      </c>
      <c r="G653" s="13">
        <v>1268</v>
      </c>
    </row>
    <row r="654" spans="1:7" ht="12.75" customHeight="1" x14ac:dyDescent="0.2">
      <c r="A654" s="364"/>
      <c r="B654" s="42" t="s">
        <v>21</v>
      </c>
      <c r="C654" s="13">
        <v>1078</v>
      </c>
      <c r="D654" s="13">
        <v>360</v>
      </c>
      <c r="E654" s="13">
        <v>16</v>
      </c>
      <c r="F654" s="13">
        <v>6</v>
      </c>
      <c r="G654" s="13">
        <v>696</v>
      </c>
    </row>
    <row r="655" spans="1:7" ht="12.75" customHeight="1" x14ac:dyDescent="0.2">
      <c r="A655" s="364"/>
      <c r="B655" s="42" t="s">
        <v>22</v>
      </c>
      <c r="C655" s="13">
        <v>787</v>
      </c>
      <c r="D655" s="13">
        <v>199</v>
      </c>
      <c r="E655" s="13">
        <v>8</v>
      </c>
      <c r="F655" s="13">
        <v>8</v>
      </c>
      <c r="G655" s="13">
        <v>572</v>
      </c>
    </row>
    <row r="656" spans="1:7" ht="12.75" customHeight="1" x14ac:dyDescent="0.2">
      <c r="A656" s="363" t="s">
        <v>258</v>
      </c>
      <c r="B656" s="43" t="s">
        <v>1</v>
      </c>
      <c r="C656" s="30">
        <v>161</v>
      </c>
      <c r="D656" s="30">
        <v>90</v>
      </c>
      <c r="E656" s="30">
        <v>28</v>
      </c>
      <c r="F656" s="30">
        <v>4</v>
      </c>
      <c r="G656" s="30">
        <v>39</v>
      </c>
    </row>
    <row r="657" spans="1:7" ht="12.75" customHeight="1" x14ac:dyDescent="0.2">
      <c r="A657" s="363"/>
      <c r="B657" s="43" t="s">
        <v>21</v>
      </c>
      <c r="C657" s="30">
        <v>82</v>
      </c>
      <c r="D657" s="30">
        <v>40</v>
      </c>
      <c r="E657" s="30">
        <v>15</v>
      </c>
      <c r="F657" s="30">
        <v>1</v>
      </c>
      <c r="G657" s="30">
        <v>26</v>
      </c>
    </row>
    <row r="658" spans="1:7" ht="12.75" customHeight="1" x14ac:dyDescent="0.2">
      <c r="A658" s="363"/>
      <c r="B658" s="43" t="s">
        <v>22</v>
      </c>
      <c r="C658" s="30">
        <v>79</v>
      </c>
      <c r="D658" s="30">
        <v>50</v>
      </c>
      <c r="E658" s="30">
        <v>13</v>
      </c>
      <c r="F658" s="30">
        <v>3</v>
      </c>
      <c r="G658" s="30">
        <v>13</v>
      </c>
    </row>
    <row r="659" spans="1:7" ht="12.75" customHeight="1" x14ac:dyDescent="0.2">
      <c r="A659" s="364" t="s">
        <v>259</v>
      </c>
      <c r="B659" s="42" t="s">
        <v>1</v>
      </c>
      <c r="C659" s="13">
        <v>126</v>
      </c>
      <c r="D659" s="13">
        <v>35</v>
      </c>
      <c r="E659" s="13">
        <v>1</v>
      </c>
      <c r="F659" s="13">
        <v>0</v>
      </c>
      <c r="G659" s="13">
        <v>90</v>
      </c>
    </row>
    <row r="660" spans="1:7" ht="12.75" customHeight="1" x14ac:dyDescent="0.2">
      <c r="A660" s="364"/>
      <c r="B660" s="42" t="s">
        <v>21</v>
      </c>
      <c r="C660" s="13">
        <v>76</v>
      </c>
      <c r="D660" s="13">
        <v>22</v>
      </c>
      <c r="E660" s="13">
        <v>1</v>
      </c>
      <c r="F660" s="13">
        <v>0</v>
      </c>
      <c r="G660" s="13">
        <v>53</v>
      </c>
    </row>
    <row r="661" spans="1:7" ht="12.75" customHeight="1" x14ac:dyDescent="0.2">
      <c r="A661" s="364"/>
      <c r="B661" s="42" t="s">
        <v>22</v>
      </c>
      <c r="C661" s="13">
        <v>50</v>
      </c>
      <c r="D661" s="13">
        <v>13</v>
      </c>
      <c r="E661" s="13">
        <v>0</v>
      </c>
      <c r="F661" s="13">
        <v>0</v>
      </c>
      <c r="G661" s="13">
        <v>37</v>
      </c>
    </row>
    <row r="662" spans="1:7" ht="12.75" customHeight="1" x14ac:dyDescent="0.2">
      <c r="A662" s="363" t="s">
        <v>260</v>
      </c>
      <c r="B662" s="43" t="s">
        <v>1</v>
      </c>
      <c r="C662" s="30">
        <v>172</v>
      </c>
      <c r="D662" s="30">
        <v>89</v>
      </c>
      <c r="E662" s="30">
        <v>2</v>
      </c>
      <c r="F662" s="30">
        <v>0</v>
      </c>
      <c r="G662" s="30">
        <v>81</v>
      </c>
    </row>
    <row r="663" spans="1:7" ht="12.75" customHeight="1" x14ac:dyDescent="0.2">
      <c r="A663" s="363"/>
      <c r="B663" s="43" t="s">
        <v>21</v>
      </c>
      <c r="C663" s="30">
        <v>72</v>
      </c>
      <c r="D663" s="30">
        <v>38</v>
      </c>
      <c r="E663" s="30">
        <v>1</v>
      </c>
      <c r="F663" s="30">
        <v>0</v>
      </c>
      <c r="G663" s="30">
        <v>33</v>
      </c>
    </row>
    <row r="664" spans="1:7" ht="12.75" customHeight="1" x14ac:dyDescent="0.2">
      <c r="A664" s="363"/>
      <c r="B664" s="43" t="s">
        <v>22</v>
      </c>
      <c r="C664" s="30">
        <v>100</v>
      </c>
      <c r="D664" s="30">
        <v>51</v>
      </c>
      <c r="E664" s="30">
        <v>1</v>
      </c>
      <c r="F664" s="30">
        <v>0</v>
      </c>
      <c r="G664" s="30">
        <v>48</v>
      </c>
    </row>
    <row r="665" spans="1:7" ht="12.75" customHeight="1" x14ac:dyDescent="0.2">
      <c r="A665" s="364" t="s">
        <v>261</v>
      </c>
      <c r="B665" s="42" t="s">
        <v>1</v>
      </c>
      <c r="C665" s="13">
        <v>39</v>
      </c>
      <c r="D665" s="13">
        <v>10</v>
      </c>
      <c r="E665" s="13">
        <v>0</v>
      </c>
      <c r="F665" s="13">
        <v>1</v>
      </c>
      <c r="G665" s="13">
        <v>28</v>
      </c>
    </row>
    <row r="666" spans="1:7" ht="12.75" customHeight="1" x14ac:dyDescent="0.2">
      <c r="A666" s="364"/>
      <c r="B666" s="42" t="s">
        <v>21</v>
      </c>
      <c r="C666" s="13">
        <v>39</v>
      </c>
      <c r="D666" s="13">
        <v>10</v>
      </c>
      <c r="E666" s="13">
        <v>0</v>
      </c>
      <c r="F666" s="13">
        <v>1</v>
      </c>
      <c r="G666" s="13">
        <v>28</v>
      </c>
    </row>
    <row r="667" spans="1:7" ht="12.75" customHeight="1" x14ac:dyDescent="0.2">
      <c r="A667" s="364"/>
      <c r="B667" s="42" t="s">
        <v>22</v>
      </c>
      <c r="C667" s="13">
        <v>0</v>
      </c>
      <c r="D667" s="13">
        <v>0</v>
      </c>
      <c r="E667" s="13">
        <v>0</v>
      </c>
      <c r="F667" s="13">
        <v>0</v>
      </c>
      <c r="G667" s="13">
        <v>0</v>
      </c>
    </row>
    <row r="668" spans="1:7" ht="12.75" customHeight="1" x14ac:dyDescent="0.2">
      <c r="A668" s="363" t="s">
        <v>262</v>
      </c>
      <c r="B668" s="43" t="s">
        <v>1</v>
      </c>
      <c r="C668" s="30">
        <v>244</v>
      </c>
      <c r="D668" s="30">
        <v>52</v>
      </c>
      <c r="E668" s="30">
        <v>13</v>
      </c>
      <c r="F668" s="30">
        <v>4</v>
      </c>
      <c r="G668" s="30">
        <v>175</v>
      </c>
    </row>
    <row r="669" spans="1:7" ht="12.75" customHeight="1" x14ac:dyDescent="0.2">
      <c r="A669" s="363"/>
      <c r="B669" s="43" t="s">
        <v>21</v>
      </c>
      <c r="C669" s="30">
        <v>144</v>
      </c>
      <c r="D669" s="30">
        <v>27</v>
      </c>
      <c r="E669" s="30">
        <v>7</v>
      </c>
      <c r="F669" s="30">
        <v>2</v>
      </c>
      <c r="G669" s="30">
        <v>108</v>
      </c>
    </row>
    <row r="670" spans="1:7" ht="12.75" customHeight="1" x14ac:dyDescent="0.2">
      <c r="A670" s="363"/>
      <c r="B670" s="43" t="s">
        <v>22</v>
      </c>
      <c r="C670" s="30">
        <v>100</v>
      </c>
      <c r="D670" s="30">
        <v>25</v>
      </c>
      <c r="E670" s="30">
        <v>6</v>
      </c>
      <c r="F670" s="30">
        <v>2</v>
      </c>
      <c r="G670" s="30">
        <v>67</v>
      </c>
    </row>
    <row r="671" spans="1:7" ht="12.75" customHeight="1" x14ac:dyDescent="0.2">
      <c r="A671" s="364" t="s">
        <v>263</v>
      </c>
      <c r="B671" s="42" t="s">
        <v>1</v>
      </c>
      <c r="C671" s="13">
        <v>1400</v>
      </c>
      <c r="D671" s="13">
        <v>393</v>
      </c>
      <c r="E671" s="13">
        <v>95</v>
      </c>
      <c r="F671" s="13">
        <v>76</v>
      </c>
      <c r="G671" s="13">
        <v>836</v>
      </c>
    </row>
    <row r="672" spans="1:7" ht="12.75" customHeight="1" x14ac:dyDescent="0.2">
      <c r="A672" s="364"/>
      <c r="B672" s="42" t="s">
        <v>21</v>
      </c>
      <c r="C672" s="13">
        <v>759</v>
      </c>
      <c r="D672" s="13">
        <v>218</v>
      </c>
      <c r="E672" s="13">
        <v>59</v>
      </c>
      <c r="F672" s="13">
        <v>38</v>
      </c>
      <c r="G672" s="13">
        <v>444</v>
      </c>
    </row>
    <row r="673" spans="1:7" ht="12.75" customHeight="1" x14ac:dyDescent="0.2">
      <c r="A673" s="364"/>
      <c r="B673" s="42" t="s">
        <v>22</v>
      </c>
      <c r="C673" s="13">
        <v>641</v>
      </c>
      <c r="D673" s="13">
        <v>175</v>
      </c>
      <c r="E673" s="13">
        <v>36</v>
      </c>
      <c r="F673" s="13">
        <v>38</v>
      </c>
      <c r="G673" s="13">
        <v>392</v>
      </c>
    </row>
    <row r="674" spans="1:7" ht="12.75" customHeight="1" x14ac:dyDescent="0.2">
      <c r="A674" s="38" t="s">
        <v>509</v>
      </c>
    </row>
    <row r="675" spans="1:7" ht="12.75" customHeight="1" x14ac:dyDescent="0.2">
      <c r="A675" s="38" t="s">
        <v>522</v>
      </c>
    </row>
    <row r="676" spans="1:7" ht="12.75" customHeight="1" x14ac:dyDescent="0.2">
      <c r="A676" s="38" t="s">
        <v>523</v>
      </c>
    </row>
    <row r="678" spans="1:7" ht="12.75" customHeight="1" x14ac:dyDescent="0.2">
      <c r="A678" s="23" t="s">
        <v>512</v>
      </c>
    </row>
  </sheetData>
  <mergeCells count="225">
    <mergeCell ref="A662:A664"/>
    <mergeCell ref="A665:A667"/>
    <mergeCell ref="A668:A670"/>
    <mergeCell ref="A671:A673"/>
    <mergeCell ref="A644:A646"/>
    <mergeCell ref="A647:A649"/>
    <mergeCell ref="A650:A652"/>
    <mergeCell ref="A653:A655"/>
    <mergeCell ref="A656:A658"/>
    <mergeCell ref="A659:A661"/>
    <mergeCell ref="A626:A628"/>
    <mergeCell ref="A629:A631"/>
    <mergeCell ref="A632:A634"/>
    <mergeCell ref="A635:A637"/>
    <mergeCell ref="A638:A640"/>
    <mergeCell ref="A641:A643"/>
    <mergeCell ref="A608:A610"/>
    <mergeCell ref="A611:A613"/>
    <mergeCell ref="A614:A616"/>
    <mergeCell ref="A617:A619"/>
    <mergeCell ref="A620:A622"/>
    <mergeCell ref="A623:A625"/>
    <mergeCell ref="A590:A592"/>
    <mergeCell ref="A593:A595"/>
    <mergeCell ref="A596:A598"/>
    <mergeCell ref="A599:A601"/>
    <mergeCell ref="A602:A604"/>
    <mergeCell ref="A605:A607"/>
    <mergeCell ref="A572:A574"/>
    <mergeCell ref="A575:A577"/>
    <mergeCell ref="A578:A580"/>
    <mergeCell ref="A581:A583"/>
    <mergeCell ref="A584:A586"/>
    <mergeCell ref="A587:A589"/>
    <mergeCell ref="A554:A556"/>
    <mergeCell ref="A557:A559"/>
    <mergeCell ref="A560:A562"/>
    <mergeCell ref="A563:A565"/>
    <mergeCell ref="A566:A568"/>
    <mergeCell ref="A569:A571"/>
    <mergeCell ref="A536:A538"/>
    <mergeCell ref="A539:A541"/>
    <mergeCell ref="A542:A544"/>
    <mergeCell ref="A545:A547"/>
    <mergeCell ref="A548:A550"/>
    <mergeCell ref="A551:A553"/>
    <mergeCell ref="A518:A520"/>
    <mergeCell ref="A521:A523"/>
    <mergeCell ref="A524:A526"/>
    <mergeCell ref="A527:A529"/>
    <mergeCell ref="A530:A532"/>
    <mergeCell ref="A533:A535"/>
    <mergeCell ref="A500:A502"/>
    <mergeCell ref="A503:A505"/>
    <mergeCell ref="A506:A508"/>
    <mergeCell ref="A509:A511"/>
    <mergeCell ref="A512:A514"/>
    <mergeCell ref="A515:A517"/>
    <mergeCell ref="A482:A484"/>
    <mergeCell ref="A485:A487"/>
    <mergeCell ref="A488:A490"/>
    <mergeCell ref="A491:A493"/>
    <mergeCell ref="A494:A496"/>
    <mergeCell ref="A497:A499"/>
    <mergeCell ref="A464:A466"/>
    <mergeCell ref="A467:A469"/>
    <mergeCell ref="A470:A472"/>
    <mergeCell ref="A473:A475"/>
    <mergeCell ref="A476:A478"/>
    <mergeCell ref="A479:A481"/>
    <mergeCell ref="A446:A448"/>
    <mergeCell ref="A449:A451"/>
    <mergeCell ref="A452:A454"/>
    <mergeCell ref="A455:A457"/>
    <mergeCell ref="A458:A460"/>
    <mergeCell ref="A461:A463"/>
    <mergeCell ref="A428:A430"/>
    <mergeCell ref="A431:A433"/>
    <mergeCell ref="A434:A436"/>
    <mergeCell ref="A437:A439"/>
    <mergeCell ref="A440:A442"/>
    <mergeCell ref="A443:A445"/>
    <mergeCell ref="A410:A412"/>
    <mergeCell ref="A413:A415"/>
    <mergeCell ref="A416:A418"/>
    <mergeCell ref="A419:A421"/>
    <mergeCell ref="A422:A424"/>
    <mergeCell ref="A425:A427"/>
    <mergeCell ref="A392:A394"/>
    <mergeCell ref="A395:A397"/>
    <mergeCell ref="A398:A400"/>
    <mergeCell ref="A401:A403"/>
    <mergeCell ref="A404:A406"/>
    <mergeCell ref="A407:A409"/>
    <mergeCell ref="A374:A376"/>
    <mergeCell ref="A377:A379"/>
    <mergeCell ref="A380:A382"/>
    <mergeCell ref="A383:A385"/>
    <mergeCell ref="A386:A388"/>
    <mergeCell ref="A389:A391"/>
    <mergeCell ref="A356:A358"/>
    <mergeCell ref="A359:A361"/>
    <mergeCell ref="A362:A364"/>
    <mergeCell ref="A365:A367"/>
    <mergeCell ref="A368:A370"/>
    <mergeCell ref="A371:A373"/>
    <mergeCell ref="A338:A340"/>
    <mergeCell ref="A341:A343"/>
    <mergeCell ref="A344:A346"/>
    <mergeCell ref="A347:A349"/>
    <mergeCell ref="A350:A352"/>
    <mergeCell ref="A353:A355"/>
    <mergeCell ref="A320:A322"/>
    <mergeCell ref="A323:A325"/>
    <mergeCell ref="A326:A328"/>
    <mergeCell ref="A329:A331"/>
    <mergeCell ref="A332:A334"/>
    <mergeCell ref="A335:A337"/>
    <mergeCell ref="A302:A304"/>
    <mergeCell ref="A305:A307"/>
    <mergeCell ref="A308:A310"/>
    <mergeCell ref="A311:A313"/>
    <mergeCell ref="A314:A316"/>
    <mergeCell ref="A317:A319"/>
    <mergeCell ref="A284:A286"/>
    <mergeCell ref="A287:A289"/>
    <mergeCell ref="A290:A292"/>
    <mergeCell ref="A293:A295"/>
    <mergeCell ref="A296:A298"/>
    <mergeCell ref="A299:A301"/>
    <mergeCell ref="A266:A268"/>
    <mergeCell ref="A269:A271"/>
    <mergeCell ref="A272:A274"/>
    <mergeCell ref="A275:A277"/>
    <mergeCell ref="A278:A280"/>
    <mergeCell ref="A281:A283"/>
    <mergeCell ref="A248:A250"/>
    <mergeCell ref="A251:A253"/>
    <mergeCell ref="A254:A256"/>
    <mergeCell ref="A257:A259"/>
    <mergeCell ref="A260:A262"/>
    <mergeCell ref="A263:A265"/>
    <mergeCell ref="A230:A232"/>
    <mergeCell ref="A233:A235"/>
    <mergeCell ref="A236:A238"/>
    <mergeCell ref="A239:A241"/>
    <mergeCell ref="A242:A244"/>
    <mergeCell ref="A245:A247"/>
    <mergeCell ref="A212:A214"/>
    <mergeCell ref="A215:A217"/>
    <mergeCell ref="A218:A220"/>
    <mergeCell ref="A221:A223"/>
    <mergeCell ref="A224:A226"/>
    <mergeCell ref="A227:A229"/>
    <mergeCell ref="A194:A196"/>
    <mergeCell ref="A197:A199"/>
    <mergeCell ref="A200:A202"/>
    <mergeCell ref="A203:A205"/>
    <mergeCell ref="A206:A208"/>
    <mergeCell ref="A209:A211"/>
    <mergeCell ref="A176:A178"/>
    <mergeCell ref="A179:A181"/>
    <mergeCell ref="A182:A184"/>
    <mergeCell ref="A185:A187"/>
    <mergeCell ref="A188:A190"/>
    <mergeCell ref="A191:A193"/>
    <mergeCell ref="A158:A160"/>
    <mergeCell ref="A161:A163"/>
    <mergeCell ref="A164:A166"/>
    <mergeCell ref="A167:A169"/>
    <mergeCell ref="A170:A172"/>
    <mergeCell ref="A173:A175"/>
    <mergeCell ref="A140:A142"/>
    <mergeCell ref="A143:A145"/>
    <mergeCell ref="A146:A148"/>
    <mergeCell ref="A149:A151"/>
    <mergeCell ref="A152:A154"/>
    <mergeCell ref="A155:A157"/>
    <mergeCell ref="A122:A124"/>
    <mergeCell ref="A125:A127"/>
    <mergeCell ref="A128:A130"/>
    <mergeCell ref="A131:A133"/>
    <mergeCell ref="A134:A136"/>
    <mergeCell ref="A137:A139"/>
    <mergeCell ref="A104:A106"/>
    <mergeCell ref="A107:A109"/>
    <mergeCell ref="A110:A112"/>
    <mergeCell ref="A113:A115"/>
    <mergeCell ref="A116:A118"/>
    <mergeCell ref="A119:A121"/>
    <mergeCell ref="A86:A88"/>
    <mergeCell ref="A89:A91"/>
    <mergeCell ref="A92:A94"/>
    <mergeCell ref="A95:A97"/>
    <mergeCell ref="A98:A100"/>
    <mergeCell ref="A101:A103"/>
    <mergeCell ref="A68:A70"/>
    <mergeCell ref="A71:A73"/>
    <mergeCell ref="A74:A76"/>
    <mergeCell ref="A77:A79"/>
    <mergeCell ref="A80:A82"/>
    <mergeCell ref="A83:A85"/>
    <mergeCell ref="A50:A52"/>
    <mergeCell ref="A53:A55"/>
    <mergeCell ref="A56:A58"/>
    <mergeCell ref="A59:A61"/>
    <mergeCell ref="A62:A64"/>
    <mergeCell ref="A65:A67"/>
    <mergeCell ref="A32:A34"/>
    <mergeCell ref="A35:A37"/>
    <mergeCell ref="A38:A40"/>
    <mergeCell ref="A41:A43"/>
    <mergeCell ref="A44:A46"/>
    <mergeCell ref="A47:A49"/>
    <mergeCell ref="A14:A16"/>
    <mergeCell ref="A17:A19"/>
    <mergeCell ref="A20:A22"/>
    <mergeCell ref="A23:A25"/>
    <mergeCell ref="A26:A28"/>
    <mergeCell ref="A29:A31"/>
    <mergeCell ref="D3:G3"/>
    <mergeCell ref="A5:A7"/>
    <mergeCell ref="A8:A10"/>
    <mergeCell ref="A11:A13"/>
    <mergeCell ref="A3:A4"/>
  </mergeCells>
  <conditionalFormatting sqref="C1:G163 C674:G1048576">
    <cfRule type="cellIs" dxfId="6" priority="2" operator="greaterThanOrEqual">
      <formula>10000</formula>
    </cfRule>
  </conditionalFormatting>
  <conditionalFormatting sqref="C164:G673">
    <cfRule type="cellIs" dxfId="5" priority="1" operator="greaterThanOrEqual">
      <formula>10000</formula>
    </cfRule>
  </conditionalFormatting>
  <hyperlinks>
    <hyperlink ref="I1" location="Contents!A1" display="return to Contents" xr:uid="{00000000-0004-0000-0A00-000000000000}"/>
  </hyperlinks>
  <pageMargins left="0.70866141732283472" right="0.70866141732283472" top="0.74803149606299213" bottom="0.74803149606299213" header="0.31496062992125984" footer="0.31496062992125984"/>
  <pageSetup paperSize="9" fitToHeight="0" orientation="landscape" r:id="rId1"/>
  <headerFooter>
    <oddHeader>&amp;C&amp;"Arial,Regular"&amp;10Mental Health and Addiction: Service Use 2012/13</oddHeader>
    <oddFooter>&amp;R&amp;"Arial,Regular"&amp;10Page &amp;P of &amp;N</oddFooter>
  </headerFooter>
  <rowBreaks count="18" manualBreakCount="18">
    <brk id="37" max="6" man="1"/>
    <brk id="73" max="6" man="1"/>
    <brk id="109" max="6" man="1"/>
    <brk id="145" max="6" man="1"/>
    <brk id="181" max="6" man="1"/>
    <brk id="217" max="6" man="1"/>
    <brk id="253" max="6" man="1"/>
    <brk id="289" max="6" man="1"/>
    <brk id="325" max="6" man="1"/>
    <brk id="361" max="6" man="1"/>
    <brk id="397" max="6" man="1"/>
    <brk id="433" max="6" man="1"/>
    <brk id="469" max="6" man="1"/>
    <brk id="505" max="6" man="1"/>
    <brk id="541" max="6" man="1"/>
    <brk id="577" max="6" man="1"/>
    <brk id="613" max="6" man="1"/>
    <brk id="649" max="6" man="1"/>
  </row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X31"/>
  <sheetViews>
    <sheetView showGridLines="0" zoomScaleNormal="100" workbookViewId="0"/>
  </sheetViews>
  <sheetFormatPr defaultColWidth="9.140625" defaultRowHeight="12.75" customHeight="1" x14ac:dyDescent="0.2"/>
  <cols>
    <col min="1" max="1" width="17.140625" style="16" customWidth="1"/>
    <col min="2" max="11" width="9.5703125" style="17" customWidth="1"/>
    <col min="12" max="12" width="10" style="17" bestFit="1" customWidth="1"/>
    <col min="13" max="15" width="9.5703125" style="17" customWidth="1"/>
    <col min="16" max="16" width="10.7109375" style="17" customWidth="1"/>
    <col min="17" max="23" width="9.5703125" style="17" customWidth="1"/>
    <col min="24" max="16384" width="9.140625" style="17"/>
  </cols>
  <sheetData>
    <row r="1" spans="1:24" ht="12.75" customHeight="1" x14ac:dyDescent="0.2">
      <c r="A1" s="15" t="s">
        <v>266</v>
      </c>
      <c r="B1" s="16"/>
      <c r="C1" s="16"/>
      <c r="D1" s="16"/>
      <c r="E1" s="16"/>
      <c r="F1" s="16"/>
      <c r="G1" s="16"/>
      <c r="H1" s="16"/>
      <c r="I1" s="16"/>
      <c r="J1" s="16"/>
      <c r="K1" s="16"/>
      <c r="L1" s="16"/>
      <c r="M1" s="16"/>
      <c r="N1" s="16"/>
      <c r="O1" s="16"/>
      <c r="P1" s="16"/>
      <c r="Q1" s="16"/>
      <c r="R1" s="16"/>
      <c r="S1" s="16"/>
      <c r="T1" s="16"/>
      <c r="X1" s="25" t="s">
        <v>520</v>
      </c>
    </row>
    <row r="3" spans="1:24" ht="12.75" customHeight="1" x14ac:dyDescent="0.2">
      <c r="B3" s="373" t="s">
        <v>268</v>
      </c>
      <c r="C3" s="373"/>
      <c r="D3" s="373"/>
      <c r="E3" s="373"/>
      <c r="F3" s="373"/>
      <c r="G3" s="373"/>
      <c r="H3" s="373"/>
      <c r="I3" s="373"/>
      <c r="J3" s="373"/>
      <c r="K3" s="373"/>
      <c r="L3" s="373"/>
      <c r="M3" s="373"/>
      <c r="N3" s="373"/>
      <c r="O3" s="373"/>
      <c r="P3" s="373"/>
      <c r="Q3" s="373"/>
      <c r="R3" s="373"/>
      <c r="S3" s="373"/>
      <c r="T3" s="373"/>
      <c r="U3" s="373"/>
      <c r="V3" s="373"/>
      <c r="W3" s="373"/>
    </row>
    <row r="4" spans="1:24" ht="12.75" customHeight="1" x14ac:dyDescent="0.2">
      <c r="A4" s="371" t="s">
        <v>267</v>
      </c>
      <c r="B4" s="374" t="s">
        <v>269</v>
      </c>
      <c r="C4" s="374" t="s">
        <v>270</v>
      </c>
      <c r="D4" s="374" t="s">
        <v>271</v>
      </c>
      <c r="E4" s="374" t="s">
        <v>272</v>
      </c>
      <c r="F4" s="374" t="s">
        <v>273</v>
      </c>
      <c r="G4" s="374" t="s">
        <v>274</v>
      </c>
      <c r="H4" s="141" t="s">
        <v>275</v>
      </c>
      <c r="I4" s="374" t="s">
        <v>276</v>
      </c>
      <c r="J4" s="374" t="s">
        <v>277</v>
      </c>
      <c r="K4" s="141" t="s">
        <v>278</v>
      </c>
      <c r="L4" s="374" t="s">
        <v>279</v>
      </c>
      <c r="M4" s="141" t="s">
        <v>280</v>
      </c>
      <c r="N4" s="374" t="s">
        <v>281</v>
      </c>
      <c r="O4" s="374" t="s">
        <v>282</v>
      </c>
      <c r="P4" s="374" t="s">
        <v>283</v>
      </c>
      <c r="Q4" s="374" t="s">
        <v>284</v>
      </c>
      <c r="R4" s="374" t="s">
        <v>285</v>
      </c>
      <c r="S4" s="374" t="s">
        <v>286</v>
      </c>
      <c r="T4" s="374" t="s">
        <v>287</v>
      </c>
      <c r="U4" s="374" t="s">
        <v>288</v>
      </c>
      <c r="V4" s="374" t="s">
        <v>289</v>
      </c>
      <c r="W4" s="376" t="s">
        <v>290</v>
      </c>
    </row>
    <row r="5" spans="1:24" ht="12.75" customHeight="1" x14ac:dyDescent="0.2">
      <c r="A5" s="372"/>
      <c r="B5" s="375"/>
      <c r="C5" s="375"/>
      <c r="D5" s="375"/>
      <c r="E5" s="375"/>
      <c r="F5" s="375"/>
      <c r="G5" s="375"/>
      <c r="H5" s="155" t="s">
        <v>291</v>
      </c>
      <c r="I5" s="375"/>
      <c r="J5" s="375"/>
      <c r="K5" s="155" t="s">
        <v>275</v>
      </c>
      <c r="L5" s="375"/>
      <c r="M5" s="155" t="s">
        <v>292</v>
      </c>
      <c r="N5" s="375"/>
      <c r="O5" s="375"/>
      <c r="P5" s="375"/>
      <c r="Q5" s="375"/>
      <c r="R5" s="375"/>
      <c r="S5" s="375"/>
      <c r="T5" s="375"/>
      <c r="U5" s="375"/>
      <c r="V5" s="375"/>
      <c r="W5" s="377"/>
    </row>
    <row r="6" spans="1:24" ht="15" customHeight="1" x14ac:dyDescent="0.2">
      <c r="A6" s="18" t="s">
        <v>269</v>
      </c>
      <c r="B6" s="20">
        <v>5786</v>
      </c>
      <c r="C6" s="20">
        <v>199</v>
      </c>
      <c r="D6" s="20">
        <v>135</v>
      </c>
      <c r="E6" s="20">
        <v>175</v>
      </c>
      <c r="F6" s="20">
        <v>91</v>
      </c>
      <c r="G6" s="20">
        <v>24</v>
      </c>
      <c r="H6" s="20">
        <v>37</v>
      </c>
      <c r="I6" s="20">
        <v>4</v>
      </c>
      <c r="J6" s="20">
        <v>12</v>
      </c>
      <c r="K6" s="20">
        <v>8</v>
      </c>
      <c r="L6" s="20">
        <v>6</v>
      </c>
      <c r="M6" s="20">
        <v>19</v>
      </c>
      <c r="N6" s="20">
        <v>8</v>
      </c>
      <c r="O6" s="20">
        <v>4</v>
      </c>
      <c r="P6" s="20">
        <v>8</v>
      </c>
      <c r="Q6" s="20">
        <v>4</v>
      </c>
      <c r="R6" s="20">
        <v>30</v>
      </c>
      <c r="S6" s="20">
        <v>1</v>
      </c>
      <c r="T6" s="20">
        <v>24</v>
      </c>
      <c r="U6" s="20">
        <v>24</v>
      </c>
      <c r="V6" s="20">
        <v>12</v>
      </c>
      <c r="W6" s="156">
        <v>6216</v>
      </c>
    </row>
    <row r="7" spans="1:24" ht="15" customHeight="1" x14ac:dyDescent="0.2">
      <c r="A7" s="45" t="s">
        <v>270</v>
      </c>
      <c r="B7" s="55">
        <v>631</v>
      </c>
      <c r="C7" s="46">
        <v>15506</v>
      </c>
      <c r="D7" s="55">
        <v>5971</v>
      </c>
      <c r="E7" s="55">
        <v>5225</v>
      </c>
      <c r="F7" s="55">
        <v>391</v>
      </c>
      <c r="G7" s="55">
        <v>151</v>
      </c>
      <c r="H7" s="55">
        <v>139</v>
      </c>
      <c r="I7" s="55">
        <v>23</v>
      </c>
      <c r="J7" s="55">
        <v>57</v>
      </c>
      <c r="K7" s="55">
        <v>101</v>
      </c>
      <c r="L7" s="55">
        <v>27</v>
      </c>
      <c r="M7" s="55">
        <v>105</v>
      </c>
      <c r="N7" s="55">
        <v>68</v>
      </c>
      <c r="O7" s="55">
        <v>5</v>
      </c>
      <c r="P7" s="55">
        <v>30</v>
      </c>
      <c r="Q7" s="55">
        <v>7</v>
      </c>
      <c r="R7" s="55">
        <v>87</v>
      </c>
      <c r="S7" s="55">
        <v>5</v>
      </c>
      <c r="T7" s="55">
        <v>86</v>
      </c>
      <c r="U7" s="55">
        <v>55</v>
      </c>
      <c r="V7" s="55">
        <v>68</v>
      </c>
      <c r="W7" s="157">
        <v>25743</v>
      </c>
    </row>
    <row r="8" spans="1:24" ht="15" customHeight="1" x14ac:dyDescent="0.2">
      <c r="A8" s="18" t="s">
        <v>271</v>
      </c>
      <c r="B8" s="20">
        <v>134</v>
      </c>
      <c r="C8" s="20">
        <v>1194</v>
      </c>
      <c r="D8" s="20">
        <v>9824</v>
      </c>
      <c r="E8" s="20">
        <v>911</v>
      </c>
      <c r="F8" s="20">
        <v>212</v>
      </c>
      <c r="G8" s="20">
        <v>65</v>
      </c>
      <c r="H8" s="20">
        <v>100</v>
      </c>
      <c r="I8" s="20">
        <v>12</v>
      </c>
      <c r="J8" s="20">
        <v>22</v>
      </c>
      <c r="K8" s="20">
        <v>43</v>
      </c>
      <c r="L8" s="20">
        <v>14</v>
      </c>
      <c r="M8" s="20">
        <v>83</v>
      </c>
      <c r="N8" s="20">
        <v>26</v>
      </c>
      <c r="O8" s="20">
        <v>6</v>
      </c>
      <c r="P8" s="20">
        <v>21</v>
      </c>
      <c r="Q8" s="20">
        <v>2</v>
      </c>
      <c r="R8" s="20">
        <v>60</v>
      </c>
      <c r="S8" s="20">
        <v>5</v>
      </c>
      <c r="T8" s="20">
        <v>48</v>
      </c>
      <c r="U8" s="20">
        <v>34</v>
      </c>
      <c r="V8" s="20">
        <v>48</v>
      </c>
      <c r="W8" s="158">
        <v>11634</v>
      </c>
    </row>
    <row r="9" spans="1:24" ht="15" customHeight="1" x14ac:dyDescent="0.2">
      <c r="A9" s="45" t="s">
        <v>272</v>
      </c>
      <c r="B9" s="55">
        <v>138</v>
      </c>
      <c r="C9" s="55">
        <v>360</v>
      </c>
      <c r="D9" s="55">
        <v>1161</v>
      </c>
      <c r="E9" s="46">
        <v>11253</v>
      </c>
      <c r="F9" s="55">
        <v>173</v>
      </c>
      <c r="G9" s="55">
        <v>59</v>
      </c>
      <c r="H9" s="55">
        <v>66</v>
      </c>
      <c r="I9" s="55">
        <v>19</v>
      </c>
      <c r="J9" s="55">
        <v>21</v>
      </c>
      <c r="K9" s="55">
        <v>33</v>
      </c>
      <c r="L9" s="55">
        <v>7</v>
      </c>
      <c r="M9" s="55">
        <v>45</v>
      </c>
      <c r="N9" s="55">
        <v>76</v>
      </c>
      <c r="O9" s="55">
        <v>6</v>
      </c>
      <c r="P9" s="55">
        <v>11</v>
      </c>
      <c r="Q9" s="55">
        <v>3</v>
      </c>
      <c r="R9" s="55">
        <v>43</v>
      </c>
      <c r="S9" s="55">
        <v>3</v>
      </c>
      <c r="T9" s="55">
        <v>26</v>
      </c>
      <c r="U9" s="55">
        <v>53</v>
      </c>
      <c r="V9" s="55">
        <v>37</v>
      </c>
      <c r="W9" s="157">
        <v>12333</v>
      </c>
    </row>
    <row r="10" spans="1:24" ht="15" customHeight="1" x14ac:dyDescent="0.2">
      <c r="A10" s="18" t="s">
        <v>273</v>
      </c>
      <c r="B10" s="20">
        <v>62</v>
      </c>
      <c r="C10" s="20">
        <v>137</v>
      </c>
      <c r="D10" s="20">
        <v>130</v>
      </c>
      <c r="E10" s="20">
        <v>175</v>
      </c>
      <c r="F10" s="20">
        <v>9577</v>
      </c>
      <c r="G10" s="20">
        <v>194</v>
      </c>
      <c r="H10" s="20">
        <v>314</v>
      </c>
      <c r="I10" s="20">
        <v>27</v>
      </c>
      <c r="J10" s="20">
        <v>106</v>
      </c>
      <c r="K10" s="20">
        <v>34</v>
      </c>
      <c r="L10" s="20">
        <v>27</v>
      </c>
      <c r="M10" s="20">
        <v>42</v>
      </c>
      <c r="N10" s="20">
        <v>35</v>
      </c>
      <c r="O10" s="20">
        <v>3</v>
      </c>
      <c r="P10" s="20">
        <v>16</v>
      </c>
      <c r="Q10" s="20">
        <v>6</v>
      </c>
      <c r="R10" s="20">
        <v>34</v>
      </c>
      <c r="S10" s="20">
        <v>4</v>
      </c>
      <c r="T10" s="20">
        <v>58</v>
      </c>
      <c r="U10" s="20">
        <v>122</v>
      </c>
      <c r="V10" s="20">
        <v>39</v>
      </c>
      <c r="W10" s="158">
        <v>10435</v>
      </c>
    </row>
    <row r="11" spans="1:24" ht="15" customHeight="1" x14ac:dyDescent="0.2">
      <c r="A11" s="45" t="s">
        <v>274</v>
      </c>
      <c r="B11" s="55">
        <v>26</v>
      </c>
      <c r="C11" s="55">
        <v>36</v>
      </c>
      <c r="D11" s="55">
        <v>40</v>
      </c>
      <c r="E11" s="55">
        <v>44</v>
      </c>
      <c r="F11" s="55">
        <v>184</v>
      </c>
      <c r="G11" s="55">
        <v>3852</v>
      </c>
      <c r="H11" s="55">
        <v>143</v>
      </c>
      <c r="I11" s="55">
        <v>14</v>
      </c>
      <c r="J11" s="55">
        <v>10</v>
      </c>
      <c r="K11" s="55">
        <v>35</v>
      </c>
      <c r="L11" s="55">
        <v>15</v>
      </c>
      <c r="M11" s="55">
        <v>40</v>
      </c>
      <c r="N11" s="55">
        <v>14</v>
      </c>
      <c r="O11" s="55">
        <v>7</v>
      </c>
      <c r="P11" s="55">
        <v>8</v>
      </c>
      <c r="Q11" s="55">
        <v>2</v>
      </c>
      <c r="R11" s="55">
        <v>18</v>
      </c>
      <c r="S11" s="55">
        <v>0</v>
      </c>
      <c r="T11" s="55">
        <v>27</v>
      </c>
      <c r="U11" s="55">
        <v>21</v>
      </c>
      <c r="V11" s="55">
        <v>25</v>
      </c>
      <c r="W11" s="159">
        <v>4276</v>
      </c>
    </row>
    <row r="12" spans="1:24" ht="15" customHeight="1" x14ac:dyDescent="0.2">
      <c r="A12" s="18" t="s">
        <v>293</v>
      </c>
      <c r="B12" s="20">
        <v>26</v>
      </c>
      <c r="C12" s="20">
        <v>54</v>
      </c>
      <c r="D12" s="20">
        <v>56</v>
      </c>
      <c r="E12" s="20">
        <v>39</v>
      </c>
      <c r="F12" s="20">
        <v>198</v>
      </c>
      <c r="G12" s="20">
        <v>94</v>
      </c>
      <c r="H12" s="20">
        <v>7716</v>
      </c>
      <c r="I12" s="20">
        <v>25</v>
      </c>
      <c r="J12" s="20">
        <v>13</v>
      </c>
      <c r="K12" s="20">
        <v>26</v>
      </c>
      <c r="L12" s="20">
        <v>9</v>
      </c>
      <c r="M12" s="20">
        <v>20</v>
      </c>
      <c r="N12" s="20">
        <v>9</v>
      </c>
      <c r="O12" s="20">
        <v>3</v>
      </c>
      <c r="P12" s="20">
        <v>8</v>
      </c>
      <c r="Q12" s="20">
        <v>3</v>
      </c>
      <c r="R12" s="20">
        <v>24</v>
      </c>
      <c r="S12" s="20">
        <v>3</v>
      </c>
      <c r="T12" s="20">
        <v>13</v>
      </c>
      <c r="U12" s="20">
        <v>22</v>
      </c>
      <c r="V12" s="20">
        <v>30</v>
      </c>
      <c r="W12" s="156">
        <v>7964</v>
      </c>
    </row>
    <row r="13" spans="1:24" ht="15" customHeight="1" x14ac:dyDescent="0.2">
      <c r="A13" s="45" t="s">
        <v>276</v>
      </c>
      <c r="B13" s="55">
        <v>4</v>
      </c>
      <c r="C13" s="55">
        <v>5</v>
      </c>
      <c r="D13" s="55">
        <v>12</v>
      </c>
      <c r="E13" s="55">
        <v>17</v>
      </c>
      <c r="F13" s="55">
        <v>18</v>
      </c>
      <c r="G13" s="55">
        <v>14</v>
      </c>
      <c r="H13" s="55">
        <v>22</v>
      </c>
      <c r="I13" s="55">
        <v>2036</v>
      </c>
      <c r="J13" s="55">
        <v>3</v>
      </c>
      <c r="K13" s="55">
        <v>28</v>
      </c>
      <c r="L13" s="55">
        <v>2</v>
      </c>
      <c r="M13" s="55">
        <v>66</v>
      </c>
      <c r="N13" s="55">
        <v>9</v>
      </c>
      <c r="O13" s="55">
        <v>2</v>
      </c>
      <c r="P13" s="55">
        <v>5</v>
      </c>
      <c r="Q13" s="55">
        <v>0</v>
      </c>
      <c r="R13" s="55">
        <v>5</v>
      </c>
      <c r="S13" s="55">
        <v>1</v>
      </c>
      <c r="T13" s="55">
        <v>2</v>
      </c>
      <c r="U13" s="55">
        <v>6</v>
      </c>
      <c r="V13" s="55">
        <v>10</v>
      </c>
      <c r="W13" s="159">
        <v>2127</v>
      </c>
    </row>
    <row r="14" spans="1:24" ht="15" customHeight="1" x14ac:dyDescent="0.2">
      <c r="A14" s="18" t="s">
        <v>277</v>
      </c>
      <c r="B14" s="20">
        <v>10</v>
      </c>
      <c r="C14" s="20">
        <v>11</v>
      </c>
      <c r="D14" s="20">
        <v>15</v>
      </c>
      <c r="E14" s="20">
        <v>7</v>
      </c>
      <c r="F14" s="20">
        <v>29</v>
      </c>
      <c r="G14" s="20">
        <v>8</v>
      </c>
      <c r="H14" s="20">
        <v>13</v>
      </c>
      <c r="I14" s="20">
        <v>0</v>
      </c>
      <c r="J14" s="20">
        <v>3935</v>
      </c>
      <c r="K14" s="20">
        <v>9</v>
      </c>
      <c r="L14" s="20">
        <v>18</v>
      </c>
      <c r="M14" s="20">
        <v>23</v>
      </c>
      <c r="N14" s="20">
        <v>8</v>
      </c>
      <c r="O14" s="20">
        <v>3</v>
      </c>
      <c r="P14" s="20">
        <v>3</v>
      </c>
      <c r="Q14" s="20">
        <v>0</v>
      </c>
      <c r="R14" s="20">
        <v>7</v>
      </c>
      <c r="S14" s="20">
        <v>3</v>
      </c>
      <c r="T14" s="20">
        <v>7</v>
      </c>
      <c r="U14" s="20">
        <v>10</v>
      </c>
      <c r="V14" s="20">
        <v>16</v>
      </c>
      <c r="W14" s="156">
        <v>3999</v>
      </c>
    </row>
    <row r="15" spans="1:24" ht="15" customHeight="1" x14ac:dyDescent="0.2">
      <c r="A15" s="45" t="s">
        <v>294</v>
      </c>
      <c r="B15" s="55">
        <v>7</v>
      </c>
      <c r="C15" s="55">
        <v>27</v>
      </c>
      <c r="D15" s="55">
        <v>31</v>
      </c>
      <c r="E15" s="55">
        <v>23</v>
      </c>
      <c r="F15" s="55">
        <v>45</v>
      </c>
      <c r="G15" s="55">
        <v>38</v>
      </c>
      <c r="H15" s="55">
        <v>43</v>
      </c>
      <c r="I15" s="55">
        <v>22</v>
      </c>
      <c r="J15" s="55">
        <v>14</v>
      </c>
      <c r="K15" s="55">
        <v>4866</v>
      </c>
      <c r="L15" s="55">
        <v>26</v>
      </c>
      <c r="M15" s="55">
        <v>65</v>
      </c>
      <c r="N15" s="55">
        <v>36</v>
      </c>
      <c r="O15" s="55">
        <v>14</v>
      </c>
      <c r="P15" s="55">
        <v>13</v>
      </c>
      <c r="Q15" s="55">
        <v>4</v>
      </c>
      <c r="R15" s="55">
        <v>24</v>
      </c>
      <c r="S15" s="55">
        <v>1</v>
      </c>
      <c r="T15" s="55">
        <v>14</v>
      </c>
      <c r="U15" s="55">
        <v>21</v>
      </c>
      <c r="V15" s="55">
        <v>60</v>
      </c>
      <c r="W15" s="159">
        <v>5118</v>
      </c>
    </row>
    <row r="16" spans="1:24" ht="15" customHeight="1" x14ac:dyDescent="0.2">
      <c r="A16" s="18" t="s">
        <v>289</v>
      </c>
      <c r="B16" s="20">
        <v>10</v>
      </c>
      <c r="C16" s="20">
        <v>11</v>
      </c>
      <c r="D16" s="20">
        <v>18</v>
      </c>
      <c r="E16" s="20">
        <v>21</v>
      </c>
      <c r="F16" s="20">
        <v>26</v>
      </c>
      <c r="G16" s="20">
        <v>16</v>
      </c>
      <c r="H16" s="20">
        <v>23</v>
      </c>
      <c r="I16" s="20">
        <v>10</v>
      </c>
      <c r="J16" s="20">
        <v>18</v>
      </c>
      <c r="K16" s="20">
        <v>38</v>
      </c>
      <c r="L16" s="20">
        <v>59</v>
      </c>
      <c r="M16" s="20">
        <v>96</v>
      </c>
      <c r="N16" s="20">
        <v>33</v>
      </c>
      <c r="O16" s="20">
        <v>30</v>
      </c>
      <c r="P16" s="20">
        <v>4</v>
      </c>
      <c r="Q16" s="20">
        <v>1</v>
      </c>
      <c r="R16" s="20">
        <v>20</v>
      </c>
      <c r="S16" s="20">
        <v>2</v>
      </c>
      <c r="T16" s="20">
        <v>13</v>
      </c>
      <c r="U16" s="20">
        <v>12</v>
      </c>
      <c r="V16" s="20">
        <v>3845</v>
      </c>
      <c r="W16" s="156">
        <v>4056</v>
      </c>
    </row>
    <row r="17" spans="1:23" ht="15" customHeight="1" x14ac:dyDescent="0.2">
      <c r="A17" s="45" t="s">
        <v>279</v>
      </c>
      <c r="B17" s="55">
        <v>3</v>
      </c>
      <c r="C17" s="55">
        <v>6</v>
      </c>
      <c r="D17" s="55">
        <v>3</v>
      </c>
      <c r="E17" s="55">
        <v>4</v>
      </c>
      <c r="F17" s="55">
        <v>14</v>
      </c>
      <c r="G17" s="55">
        <v>6</v>
      </c>
      <c r="H17" s="55">
        <v>7</v>
      </c>
      <c r="I17" s="55">
        <v>1</v>
      </c>
      <c r="J17" s="55">
        <v>26</v>
      </c>
      <c r="K17" s="55">
        <v>4</v>
      </c>
      <c r="L17" s="55">
        <v>1799</v>
      </c>
      <c r="M17" s="55">
        <v>28</v>
      </c>
      <c r="N17" s="55">
        <v>6</v>
      </c>
      <c r="O17" s="55">
        <v>6</v>
      </c>
      <c r="P17" s="55">
        <v>5</v>
      </c>
      <c r="Q17" s="55">
        <v>0</v>
      </c>
      <c r="R17" s="55">
        <v>7</v>
      </c>
      <c r="S17" s="55">
        <v>1</v>
      </c>
      <c r="T17" s="55">
        <v>1</v>
      </c>
      <c r="U17" s="55">
        <v>4</v>
      </c>
      <c r="V17" s="55">
        <v>43</v>
      </c>
      <c r="W17" s="159">
        <v>1865</v>
      </c>
    </row>
    <row r="18" spans="1:23" ht="15" customHeight="1" x14ac:dyDescent="0.2">
      <c r="A18" s="18" t="s">
        <v>295</v>
      </c>
      <c r="B18" s="20">
        <v>23</v>
      </c>
      <c r="C18" s="20">
        <v>57</v>
      </c>
      <c r="D18" s="20">
        <v>104</v>
      </c>
      <c r="E18" s="20">
        <v>47</v>
      </c>
      <c r="F18" s="20">
        <v>97</v>
      </c>
      <c r="G18" s="20">
        <v>44</v>
      </c>
      <c r="H18" s="20">
        <v>46</v>
      </c>
      <c r="I18" s="20">
        <v>112</v>
      </c>
      <c r="J18" s="20">
        <v>121</v>
      </c>
      <c r="K18" s="20">
        <v>420</v>
      </c>
      <c r="L18" s="20">
        <v>218</v>
      </c>
      <c r="M18" s="20">
        <v>7411</v>
      </c>
      <c r="N18" s="20">
        <v>932</v>
      </c>
      <c r="O18" s="20">
        <v>151</v>
      </c>
      <c r="P18" s="20">
        <v>52</v>
      </c>
      <c r="Q18" s="20">
        <v>7</v>
      </c>
      <c r="R18" s="20">
        <v>90</v>
      </c>
      <c r="S18" s="20">
        <v>5</v>
      </c>
      <c r="T18" s="20">
        <v>55</v>
      </c>
      <c r="U18" s="20">
        <v>34</v>
      </c>
      <c r="V18" s="20">
        <v>438</v>
      </c>
      <c r="W18" s="156">
        <v>9654</v>
      </c>
    </row>
    <row r="19" spans="1:23" ht="15" customHeight="1" x14ac:dyDescent="0.2">
      <c r="A19" s="45" t="s">
        <v>281</v>
      </c>
      <c r="B19" s="55">
        <v>8</v>
      </c>
      <c r="C19" s="55">
        <v>5</v>
      </c>
      <c r="D19" s="55">
        <v>11</v>
      </c>
      <c r="E19" s="55">
        <v>11</v>
      </c>
      <c r="F19" s="55">
        <v>11</v>
      </c>
      <c r="G19" s="55">
        <v>9</v>
      </c>
      <c r="H19" s="55">
        <v>8</v>
      </c>
      <c r="I19" s="55">
        <v>7</v>
      </c>
      <c r="J19" s="55">
        <v>8</v>
      </c>
      <c r="K19" s="55">
        <v>23</v>
      </c>
      <c r="L19" s="55">
        <v>14</v>
      </c>
      <c r="M19" s="55">
        <v>398</v>
      </c>
      <c r="N19" s="55">
        <v>4098</v>
      </c>
      <c r="O19" s="55">
        <v>55</v>
      </c>
      <c r="P19" s="55">
        <v>11</v>
      </c>
      <c r="Q19" s="55">
        <v>1</v>
      </c>
      <c r="R19" s="55">
        <v>14</v>
      </c>
      <c r="S19" s="55">
        <v>0</v>
      </c>
      <c r="T19" s="55">
        <v>10</v>
      </c>
      <c r="U19" s="55">
        <v>5</v>
      </c>
      <c r="V19" s="55">
        <v>36</v>
      </c>
      <c r="W19" s="159">
        <v>4527</v>
      </c>
    </row>
    <row r="20" spans="1:23" ht="15" customHeight="1" x14ac:dyDescent="0.2">
      <c r="A20" s="18" t="s">
        <v>282</v>
      </c>
      <c r="B20" s="20">
        <v>2</v>
      </c>
      <c r="C20" s="20">
        <v>2</v>
      </c>
      <c r="D20" s="20">
        <v>2</v>
      </c>
      <c r="E20" s="20">
        <v>4</v>
      </c>
      <c r="F20" s="20">
        <v>1</v>
      </c>
      <c r="G20" s="20">
        <v>1</v>
      </c>
      <c r="H20" s="20">
        <v>5</v>
      </c>
      <c r="I20" s="20">
        <v>4</v>
      </c>
      <c r="J20" s="20">
        <v>3</v>
      </c>
      <c r="K20" s="20">
        <v>0</v>
      </c>
      <c r="L20" s="20">
        <v>4</v>
      </c>
      <c r="M20" s="20">
        <v>28</v>
      </c>
      <c r="N20" s="20">
        <v>16</v>
      </c>
      <c r="O20" s="20">
        <v>861</v>
      </c>
      <c r="P20" s="20">
        <v>2</v>
      </c>
      <c r="Q20" s="20">
        <v>1</v>
      </c>
      <c r="R20" s="20">
        <v>4</v>
      </c>
      <c r="S20" s="20">
        <v>0</v>
      </c>
      <c r="T20" s="20">
        <v>7</v>
      </c>
      <c r="U20" s="20">
        <v>5</v>
      </c>
      <c r="V20" s="20">
        <v>17</v>
      </c>
      <c r="W20" s="156">
        <v>914</v>
      </c>
    </row>
    <row r="21" spans="1:23" ht="15" customHeight="1" x14ac:dyDescent="0.2">
      <c r="A21" s="45" t="s">
        <v>283</v>
      </c>
      <c r="B21" s="55">
        <v>10</v>
      </c>
      <c r="C21" s="55">
        <v>21</v>
      </c>
      <c r="D21" s="55">
        <v>17</v>
      </c>
      <c r="E21" s="55">
        <v>15</v>
      </c>
      <c r="F21" s="55">
        <v>32</v>
      </c>
      <c r="G21" s="55">
        <v>13</v>
      </c>
      <c r="H21" s="55">
        <v>20</v>
      </c>
      <c r="I21" s="55">
        <v>7</v>
      </c>
      <c r="J21" s="55">
        <v>11</v>
      </c>
      <c r="K21" s="55">
        <v>22</v>
      </c>
      <c r="L21" s="55">
        <v>13</v>
      </c>
      <c r="M21" s="55">
        <v>57</v>
      </c>
      <c r="N21" s="55">
        <v>10</v>
      </c>
      <c r="O21" s="55">
        <v>5</v>
      </c>
      <c r="P21" s="55">
        <v>5205</v>
      </c>
      <c r="Q21" s="55">
        <v>43</v>
      </c>
      <c r="R21" s="55">
        <v>178</v>
      </c>
      <c r="S21" s="55">
        <v>11</v>
      </c>
      <c r="T21" s="55">
        <v>70</v>
      </c>
      <c r="U21" s="55">
        <v>13</v>
      </c>
      <c r="V21" s="55">
        <v>17</v>
      </c>
      <c r="W21" s="159">
        <v>5459</v>
      </c>
    </row>
    <row r="22" spans="1:23" ht="15" customHeight="1" x14ac:dyDescent="0.2">
      <c r="A22" s="18" t="s">
        <v>284</v>
      </c>
      <c r="B22" s="20">
        <v>3</v>
      </c>
      <c r="C22" s="20">
        <v>3</v>
      </c>
      <c r="D22" s="20">
        <v>4</v>
      </c>
      <c r="E22" s="20">
        <v>1</v>
      </c>
      <c r="F22" s="20">
        <v>6</v>
      </c>
      <c r="G22" s="20">
        <v>0</v>
      </c>
      <c r="H22" s="20">
        <v>4</v>
      </c>
      <c r="I22" s="20">
        <v>0</v>
      </c>
      <c r="J22" s="20">
        <v>2</v>
      </c>
      <c r="K22" s="20">
        <v>1</v>
      </c>
      <c r="L22" s="20">
        <v>0</v>
      </c>
      <c r="M22" s="20">
        <v>6</v>
      </c>
      <c r="N22" s="20">
        <v>0</v>
      </c>
      <c r="O22" s="20">
        <v>2</v>
      </c>
      <c r="P22" s="20">
        <v>47</v>
      </c>
      <c r="Q22" s="20">
        <v>1496</v>
      </c>
      <c r="R22" s="20">
        <v>88</v>
      </c>
      <c r="S22" s="20">
        <v>3</v>
      </c>
      <c r="T22" s="20">
        <v>25</v>
      </c>
      <c r="U22" s="20">
        <v>5</v>
      </c>
      <c r="V22" s="20">
        <v>1</v>
      </c>
      <c r="W22" s="156">
        <v>1571</v>
      </c>
    </row>
    <row r="23" spans="1:23" ht="15" customHeight="1" x14ac:dyDescent="0.2">
      <c r="A23" s="45" t="s">
        <v>285</v>
      </c>
      <c r="B23" s="55">
        <v>31</v>
      </c>
      <c r="C23" s="55">
        <v>35</v>
      </c>
      <c r="D23" s="55">
        <v>63</v>
      </c>
      <c r="E23" s="55">
        <v>38</v>
      </c>
      <c r="F23" s="55">
        <v>44</v>
      </c>
      <c r="G23" s="55">
        <v>12</v>
      </c>
      <c r="H23" s="55">
        <v>24</v>
      </c>
      <c r="I23" s="55">
        <v>4</v>
      </c>
      <c r="J23" s="55">
        <v>14</v>
      </c>
      <c r="K23" s="55">
        <v>29</v>
      </c>
      <c r="L23" s="55">
        <v>8</v>
      </c>
      <c r="M23" s="55">
        <v>66</v>
      </c>
      <c r="N23" s="55">
        <v>23</v>
      </c>
      <c r="O23" s="55">
        <v>8</v>
      </c>
      <c r="P23" s="55">
        <v>176</v>
      </c>
      <c r="Q23" s="55">
        <v>106</v>
      </c>
      <c r="R23" s="46">
        <v>12088</v>
      </c>
      <c r="S23" s="55">
        <v>127</v>
      </c>
      <c r="T23" s="55">
        <v>312</v>
      </c>
      <c r="U23" s="55">
        <v>58</v>
      </c>
      <c r="V23" s="55">
        <v>26</v>
      </c>
      <c r="W23" s="157">
        <v>12906</v>
      </c>
    </row>
    <row r="24" spans="1:23" ht="15" customHeight="1" x14ac:dyDescent="0.2">
      <c r="A24" s="18" t="s">
        <v>286</v>
      </c>
      <c r="B24" s="20">
        <v>1</v>
      </c>
      <c r="C24" s="20">
        <v>12</v>
      </c>
      <c r="D24" s="20">
        <v>6</v>
      </c>
      <c r="E24" s="20">
        <v>5</v>
      </c>
      <c r="F24" s="20">
        <v>9</v>
      </c>
      <c r="G24" s="20">
        <v>2</v>
      </c>
      <c r="H24" s="20">
        <v>10</v>
      </c>
      <c r="I24" s="20">
        <v>1</v>
      </c>
      <c r="J24" s="20">
        <v>2</v>
      </c>
      <c r="K24" s="20">
        <v>7</v>
      </c>
      <c r="L24" s="20">
        <v>1</v>
      </c>
      <c r="M24" s="20">
        <v>11</v>
      </c>
      <c r="N24" s="20">
        <v>1</v>
      </c>
      <c r="O24" s="20">
        <v>1</v>
      </c>
      <c r="P24" s="20">
        <v>17</v>
      </c>
      <c r="Q24" s="20">
        <v>19</v>
      </c>
      <c r="R24" s="20">
        <v>229</v>
      </c>
      <c r="S24" s="20">
        <v>1711</v>
      </c>
      <c r="T24" s="20">
        <v>97</v>
      </c>
      <c r="U24" s="20">
        <v>4</v>
      </c>
      <c r="V24" s="20">
        <v>4</v>
      </c>
      <c r="W24" s="156">
        <v>1984</v>
      </c>
    </row>
    <row r="25" spans="1:23" ht="15" customHeight="1" x14ac:dyDescent="0.2">
      <c r="A25" s="45" t="s">
        <v>287</v>
      </c>
      <c r="B25" s="55">
        <v>25</v>
      </c>
      <c r="C25" s="55">
        <v>22</v>
      </c>
      <c r="D25" s="55">
        <v>36</v>
      </c>
      <c r="E25" s="55">
        <v>25</v>
      </c>
      <c r="F25" s="55">
        <v>20</v>
      </c>
      <c r="G25" s="55">
        <v>9</v>
      </c>
      <c r="H25" s="55">
        <v>13</v>
      </c>
      <c r="I25" s="55">
        <v>4</v>
      </c>
      <c r="J25" s="55">
        <v>8</v>
      </c>
      <c r="K25" s="55">
        <v>17</v>
      </c>
      <c r="L25" s="55">
        <v>5</v>
      </c>
      <c r="M25" s="55">
        <v>37</v>
      </c>
      <c r="N25" s="55">
        <v>18</v>
      </c>
      <c r="O25" s="55">
        <v>3</v>
      </c>
      <c r="P25" s="55">
        <v>33</v>
      </c>
      <c r="Q25" s="55">
        <v>8</v>
      </c>
      <c r="R25" s="55">
        <v>190</v>
      </c>
      <c r="S25" s="55">
        <v>51</v>
      </c>
      <c r="T25" s="55">
        <v>8693</v>
      </c>
      <c r="U25" s="55">
        <v>74</v>
      </c>
      <c r="V25" s="55">
        <v>14</v>
      </c>
      <c r="W25" s="159">
        <v>8971</v>
      </c>
    </row>
    <row r="26" spans="1:23" s="48" customFormat="1" ht="15" customHeight="1" x14ac:dyDescent="0.2">
      <c r="A26" s="147" t="s">
        <v>290</v>
      </c>
      <c r="B26" s="160">
        <v>6422</v>
      </c>
      <c r="C26" s="161">
        <v>16459</v>
      </c>
      <c r="D26" s="161">
        <v>15574</v>
      </c>
      <c r="E26" s="161">
        <v>16120</v>
      </c>
      <c r="F26" s="161">
        <v>10482</v>
      </c>
      <c r="G26" s="160">
        <v>4297</v>
      </c>
      <c r="H26" s="160">
        <v>8201</v>
      </c>
      <c r="I26" s="160">
        <v>2190</v>
      </c>
      <c r="J26" s="160">
        <v>4175</v>
      </c>
      <c r="K26" s="160">
        <v>5319</v>
      </c>
      <c r="L26" s="160">
        <v>2083</v>
      </c>
      <c r="M26" s="160">
        <v>8080</v>
      </c>
      <c r="N26" s="160">
        <v>4902</v>
      </c>
      <c r="O26" s="160">
        <v>1033</v>
      </c>
      <c r="P26" s="160">
        <v>5429</v>
      </c>
      <c r="Q26" s="160">
        <v>1608</v>
      </c>
      <c r="R26" s="161">
        <v>12826</v>
      </c>
      <c r="S26" s="160">
        <v>1824</v>
      </c>
      <c r="T26" s="160">
        <v>9229</v>
      </c>
      <c r="U26" s="160">
        <v>538</v>
      </c>
      <c r="V26" s="160">
        <v>4409</v>
      </c>
      <c r="W26" s="162">
        <v>130887</v>
      </c>
    </row>
    <row r="28" spans="1:23" ht="12.75" customHeight="1" x14ac:dyDescent="0.2">
      <c r="A28" s="51" t="s">
        <v>524</v>
      </c>
    </row>
    <row r="29" spans="1:23" ht="12.75" customHeight="1" x14ac:dyDescent="0.2">
      <c r="A29" s="51" t="s">
        <v>525</v>
      </c>
    </row>
    <row r="31" spans="1:23" ht="12.75" customHeight="1" x14ac:dyDescent="0.2">
      <c r="A31" s="23" t="s">
        <v>512</v>
      </c>
    </row>
  </sheetData>
  <mergeCells count="21">
    <mergeCell ref="T4:T5"/>
    <mergeCell ref="U4:U5"/>
    <mergeCell ref="V4:V5"/>
    <mergeCell ref="W4:W5"/>
    <mergeCell ref="R4:R5"/>
    <mergeCell ref="A4:A5"/>
    <mergeCell ref="B3:W3"/>
    <mergeCell ref="B4:B5"/>
    <mergeCell ref="C4:C5"/>
    <mergeCell ref="D4:D5"/>
    <mergeCell ref="E4:E5"/>
    <mergeCell ref="F4:F5"/>
    <mergeCell ref="G4:G5"/>
    <mergeCell ref="I4:I5"/>
    <mergeCell ref="J4:J5"/>
    <mergeCell ref="L4:L5"/>
    <mergeCell ref="N4:N5"/>
    <mergeCell ref="O4:O5"/>
    <mergeCell ref="P4:P5"/>
    <mergeCell ref="Q4:Q5"/>
    <mergeCell ref="S4:S5"/>
  </mergeCells>
  <hyperlinks>
    <hyperlink ref="X1" location="Contents!A1" display="Return to Contents" xr:uid="{00000000-0004-0000-0B00-000000000000}"/>
  </hyperlinks>
  <pageMargins left="0.70866141732283472" right="0.70866141732283472" top="0.74803149606299213" bottom="0.74803149606299213" header="0.31496062992125984" footer="0.31496062992125984"/>
  <pageSetup paperSize="9" scale="57" fitToHeight="0" orientation="landscape" r:id="rId1"/>
  <headerFooter>
    <oddHeader>&amp;C&amp;"Arial,Regular"&amp;10Mental Health and Addiction: Service Use 2012/13</oddHeader>
    <oddFooter>&amp;R&amp;"Arial,Regular"&amp;10Page &amp;P of &amp;N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T25"/>
  <sheetViews>
    <sheetView showGridLines="0" zoomScaleNormal="100" workbookViewId="0"/>
  </sheetViews>
  <sheetFormatPr defaultColWidth="9.140625" defaultRowHeight="12.75" customHeight="1" x14ac:dyDescent="0.2"/>
  <cols>
    <col min="1" max="1" width="45.85546875" style="16" customWidth="1"/>
    <col min="2" max="7" width="7.7109375" style="17" customWidth="1"/>
    <col min="8" max="16384" width="9.140625" style="17"/>
  </cols>
  <sheetData>
    <row r="1" spans="1:20" ht="12.75" customHeight="1" x14ac:dyDescent="0.2">
      <c r="A1" s="15" t="s">
        <v>689</v>
      </c>
      <c r="B1" s="16"/>
      <c r="C1" s="16"/>
      <c r="D1" s="16"/>
      <c r="E1" s="16"/>
      <c r="F1" s="16"/>
      <c r="G1" s="16"/>
      <c r="H1" s="25" t="s">
        <v>520</v>
      </c>
      <c r="I1" s="16"/>
      <c r="J1" s="16"/>
      <c r="K1" s="16"/>
      <c r="L1" s="16"/>
      <c r="M1" s="16"/>
      <c r="N1" s="16"/>
      <c r="O1" s="16"/>
      <c r="P1" s="16"/>
      <c r="Q1" s="16"/>
      <c r="R1" s="16"/>
      <c r="S1" s="16"/>
      <c r="T1" s="16"/>
    </row>
    <row r="3" spans="1:20" ht="12.75" customHeight="1" x14ac:dyDescent="0.2">
      <c r="A3" s="367" t="s">
        <v>312</v>
      </c>
      <c r="B3" s="366" t="s">
        <v>296</v>
      </c>
      <c r="C3" s="366"/>
      <c r="D3" s="366" t="s">
        <v>297</v>
      </c>
      <c r="E3" s="366"/>
    </row>
    <row r="4" spans="1:20" ht="12.75" customHeight="1" x14ac:dyDescent="0.2">
      <c r="A4" s="368"/>
      <c r="B4" s="39" t="s">
        <v>37</v>
      </c>
      <c r="C4" s="39" t="s">
        <v>298</v>
      </c>
      <c r="D4" s="39" t="s">
        <v>37</v>
      </c>
      <c r="E4" s="39" t="s">
        <v>298</v>
      </c>
    </row>
    <row r="5" spans="1:20" ht="15" customHeight="1" x14ac:dyDescent="0.2">
      <c r="A5" s="18" t="s">
        <v>299</v>
      </c>
      <c r="B5" s="20">
        <v>9738</v>
      </c>
      <c r="C5" s="21">
        <v>6.2</v>
      </c>
      <c r="D5" s="20">
        <v>18</v>
      </c>
      <c r="E5" s="21">
        <v>0</v>
      </c>
    </row>
    <row r="6" spans="1:20" ht="15" customHeight="1" x14ac:dyDescent="0.2">
      <c r="A6" s="45" t="s">
        <v>300</v>
      </c>
      <c r="B6" s="46">
        <v>101125</v>
      </c>
      <c r="C6" s="47">
        <v>64.099999999999994</v>
      </c>
      <c r="D6" s="46">
        <v>29801</v>
      </c>
      <c r="E6" s="47">
        <v>49.6</v>
      </c>
    </row>
    <row r="7" spans="1:20" ht="15" customHeight="1" x14ac:dyDescent="0.2">
      <c r="A7" s="18" t="s">
        <v>301</v>
      </c>
      <c r="B7" s="19">
        <v>29602</v>
      </c>
      <c r="C7" s="21">
        <v>18.8</v>
      </c>
      <c r="D7" s="19">
        <v>20398</v>
      </c>
      <c r="E7" s="21">
        <v>34</v>
      </c>
    </row>
    <row r="8" spans="1:20" ht="15" customHeight="1" x14ac:dyDescent="0.2">
      <c r="A8" s="45" t="s">
        <v>302</v>
      </c>
      <c r="B8" s="55">
        <v>5738</v>
      </c>
      <c r="C8" s="47">
        <v>3.6</v>
      </c>
      <c r="D8" s="55">
        <v>39</v>
      </c>
      <c r="E8" s="47">
        <v>0.1</v>
      </c>
    </row>
    <row r="9" spans="1:20" ht="15" customHeight="1" x14ac:dyDescent="0.2">
      <c r="A9" s="18" t="s">
        <v>303</v>
      </c>
      <c r="B9" s="20">
        <v>504</v>
      </c>
      <c r="C9" s="21">
        <v>0.3</v>
      </c>
      <c r="D9" s="20">
        <v>5721</v>
      </c>
      <c r="E9" s="21">
        <v>9.5</v>
      </c>
    </row>
    <row r="10" spans="1:20" ht="15" customHeight="1" x14ac:dyDescent="0.2">
      <c r="A10" s="45" t="s">
        <v>304</v>
      </c>
      <c r="B10" s="55">
        <v>1061</v>
      </c>
      <c r="C10" s="47">
        <v>0.7</v>
      </c>
      <c r="D10" s="55">
        <v>645</v>
      </c>
      <c r="E10" s="47">
        <v>1.1000000000000001</v>
      </c>
    </row>
    <row r="11" spans="1:20" ht="15" customHeight="1" x14ac:dyDescent="0.2">
      <c r="A11" s="18" t="s">
        <v>305</v>
      </c>
      <c r="B11" s="20">
        <v>722</v>
      </c>
      <c r="C11" s="21">
        <v>0.5</v>
      </c>
      <c r="D11" s="20">
        <v>2</v>
      </c>
      <c r="E11" s="21">
        <v>0</v>
      </c>
    </row>
    <row r="12" spans="1:20" ht="15" customHeight="1" x14ac:dyDescent="0.2">
      <c r="A12" s="45" t="s">
        <v>306</v>
      </c>
      <c r="B12" s="55">
        <v>3486</v>
      </c>
      <c r="C12" s="47">
        <v>2.2000000000000002</v>
      </c>
      <c r="D12" s="55">
        <v>859</v>
      </c>
      <c r="E12" s="47">
        <v>1.4</v>
      </c>
    </row>
    <row r="13" spans="1:20" ht="15" customHeight="1" x14ac:dyDescent="0.2">
      <c r="A13" s="18" t="s">
        <v>307</v>
      </c>
      <c r="B13" s="20">
        <v>2382</v>
      </c>
      <c r="C13" s="21">
        <v>1.5</v>
      </c>
      <c r="D13" s="20">
        <v>113</v>
      </c>
      <c r="E13" s="21">
        <v>0.2</v>
      </c>
    </row>
    <row r="14" spans="1:20" ht="15" customHeight="1" x14ac:dyDescent="0.2">
      <c r="A14" s="45" t="s">
        <v>308</v>
      </c>
      <c r="B14" s="55">
        <v>919</v>
      </c>
      <c r="C14" s="47">
        <v>0.6</v>
      </c>
      <c r="D14" s="55">
        <v>91</v>
      </c>
      <c r="E14" s="47">
        <v>0.2</v>
      </c>
    </row>
    <row r="15" spans="1:20" ht="15" customHeight="1" x14ac:dyDescent="0.2">
      <c r="A15" s="18" t="s">
        <v>309</v>
      </c>
      <c r="B15" s="20">
        <v>2374</v>
      </c>
      <c r="C15" s="21">
        <v>1.5</v>
      </c>
      <c r="D15" s="20">
        <v>2276</v>
      </c>
      <c r="E15" s="21">
        <v>3.8</v>
      </c>
    </row>
    <row r="16" spans="1:20" ht="15" customHeight="1" x14ac:dyDescent="0.2">
      <c r="A16" s="45" t="s">
        <v>310</v>
      </c>
      <c r="B16" s="55">
        <v>218</v>
      </c>
      <c r="C16" s="47">
        <v>0.1</v>
      </c>
      <c r="D16" s="55">
        <v>0</v>
      </c>
      <c r="E16" s="47">
        <v>0</v>
      </c>
    </row>
    <row r="17" spans="1:16" ht="15" customHeight="1" x14ac:dyDescent="0.2">
      <c r="A17" s="18" t="s">
        <v>311</v>
      </c>
      <c r="B17" s="20">
        <v>0</v>
      </c>
      <c r="C17" s="21">
        <v>0</v>
      </c>
      <c r="D17" s="20">
        <v>104</v>
      </c>
      <c r="E17" s="21">
        <v>0.2</v>
      </c>
    </row>
    <row r="18" spans="1:16" ht="15" customHeight="1" x14ac:dyDescent="0.2">
      <c r="A18" s="154" t="s">
        <v>1</v>
      </c>
      <c r="B18" s="161">
        <v>157869</v>
      </c>
      <c r="C18" s="167">
        <v>100</v>
      </c>
      <c r="D18" s="161">
        <v>60067</v>
      </c>
      <c r="E18" s="167">
        <v>100</v>
      </c>
    </row>
    <row r="20" spans="1:16" ht="12.75" customHeight="1" x14ac:dyDescent="0.2">
      <c r="A20" s="16" t="s">
        <v>509</v>
      </c>
    </row>
    <row r="21" spans="1:16" ht="12.75" customHeight="1" x14ac:dyDescent="0.2">
      <c r="A21" s="16" t="s">
        <v>528</v>
      </c>
    </row>
    <row r="22" spans="1:16" ht="65.25" customHeight="1" x14ac:dyDescent="0.2">
      <c r="A22" s="378" t="s">
        <v>775</v>
      </c>
      <c r="B22" s="378"/>
      <c r="C22" s="378"/>
      <c r="D22" s="378"/>
      <c r="E22" s="378"/>
    </row>
    <row r="23" spans="1:16" ht="12.75" customHeight="1" x14ac:dyDescent="0.2">
      <c r="A23" s="379" t="s">
        <v>710</v>
      </c>
      <c r="B23" s="379"/>
      <c r="C23" s="379"/>
      <c r="D23" s="379"/>
      <c r="E23" s="379"/>
      <c r="F23" s="116"/>
      <c r="G23" s="116"/>
      <c r="H23" s="116"/>
      <c r="I23" s="116"/>
      <c r="J23" s="116"/>
      <c r="K23" s="116"/>
      <c r="L23" s="116"/>
      <c r="M23" s="116"/>
      <c r="N23" s="116"/>
      <c r="O23" s="116"/>
      <c r="P23" s="116"/>
    </row>
    <row r="25" spans="1:16" ht="12.75" customHeight="1" x14ac:dyDescent="0.2">
      <c r="A25" s="23" t="s">
        <v>512</v>
      </c>
    </row>
  </sheetData>
  <mergeCells count="5">
    <mergeCell ref="B3:C3"/>
    <mergeCell ref="D3:E3"/>
    <mergeCell ref="A3:A4"/>
    <mergeCell ref="A22:E22"/>
    <mergeCell ref="A23:E23"/>
  </mergeCells>
  <hyperlinks>
    <hyperlink ref="H1" location="Contents!A1" display="Return to Contents" xr:uid="{00000000-0004-0000-0C00-000000000000}"/>
    <hyperlink ref="A23" r:id="rId1" display="www.health.govt.nz/nz-health-statistics/national-collections-and-surveys/national-collections-annual-maintenance-project/ncamp-2014-archive/ncamp-2014-changes-national-collections" xr:uid="{00000000-0004-0000-0C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T26"/>
  <sheetViews>
    <sheetView showGridLines="0" zoomScaleNormal="100" workbookViewId="0"/>
  </sheetViews>
  <sheetFormatPr defaultColWidth="9.140625" defaultRowHeight="12.75" customHeight="1" x14ac:dyDescent="0.2"/>
  <cols>
    <col min="1" max="1" width="12.42578125" style="16" bestFit="1" customWidth="1"/>
    <col min="2" max="7" width="9.140625" style="17" customWidth="1"/>
    <col min="8" max="16384" width="9.140625" style="17"/>
  </cols>
  <sheetData>
    <row r="1" spans="1:20" ht="12.75" customHeight="1" x14ac:dyDescent="0.2">
      <c r="A1" s="15" t="s">
        <v>527</v>
      </c>
      <c r="B1" s="16"/>
      <c r="C1" s="16"/>
      <c r="D1" s="16"/>
      <c r="E1" s="16"/>
      <c r="F1" s="16"/>
      <c r="G1" s="16"/>
      <c r="H1" s="16"/>
      <c r="I1" s="25" t="s">
        <v>520</v>
      </c>
      <c r="J1" s="16"/>
      <c r="K1" s="16"/>
      <c r="L1" s="16"/>
      <c r="M1" s="16"/>
      <c r="N1" s="16"/>
      <c r="O1" s="16"/>
      <c r="P1" s="16"/>
      <c r="Q1" s="16"/>
      <c r="R1" s="16"/>
      <c r="S1" s="16"/>
      <c r="T1" s="16"/>
    </row>
    <row r="3" spans="1:20" ht="12.75" customHeight="1" x14ac:dyDescent="0.2">
      <c r="A3" s="367" t="s">
        <v>313</v>
      </c>
      <c r="B3" s="366" t="s">
        <v>296</v>
      </c>
      <c r="C3" s="366"/>
      <c r="D3" s="366" t="s">
        <v>297</v>
      </c>
      <c r="E3" s="366"/>
      <c r="F3" s="366" t="s">
        <v>1</v>
      </c>
      <c r="G3" s="366"/>
    </row>
    <row r="4" spans="1:20" ht="12.75" customHeight="1" x14ac:dyDescent="0.2">
      <c r="A4" s="381"/>
      <c r="B4" s="130" t="s">
        <v>314</v>
      </c>
      <c r="C4" s="130" t="s">
        <v>315</v>
      </c>
      <c r="D4" s="130" t="s">
        <v>314</v>
      </c>
      <c r="E4" s="130" t="s">
        <v>315</v>
      </c>
      <c r="F4" s="130" t="s">
        <v>314</v>
      </c>
      <c r="G4" s="130" t="s">
        <v>315</v>
      </c>
    </row>
    <row r="5" spans="1:20" ht="15" customHeight="1" x14ac:dyDescent="0.2">
      <c r="A5" s="150" t="s">
        <v>316</v>
      </c>
      <c r="B5" s="171">
        <v>439485</v>
      </c>
      <c r="C5" s="171">
        <v>1425617</v>
      </c>
      <c r="D5" s="200" t="s">
        <v>773</v>
      </c>
      <c r="E5" s="200" t="s">
        <v>773</v>
      </c>
      <c r="F5" s="171">
        <v>439485</v>
      </c>
      <c r="G5" s="171">
        <v>1425617</v>
      </c>
    </row>
    <row r="6" spans="1:20" ht="15" customHeight="1" x14ac:dyDescent="0.2">
      <c r="A6" s="175" t="s">
        <v>317</v>
      </c>
      <c r="B6" s="176">
        <v>428820</v>
      </c>
      <c r="C6" s="176">
        <v>1495957</v>
      </c>
      <c r="D6" s="196" t="s">
        <v>773</v>
      </c>
      <c r="E6" s="196" t="s">
        <v>773</v>
      </c>
      <c r="F6" s="176">
        <v>428820</v>
      </c>
      <c r="G6" s="176">
        <v>1495957</v>
      </c>
    </row>
    <row r="7" spans="1:20" ht="15" customHeight="1" x14ac:dyDescent="0.2">
      <c r="A7" s="150" t="s">
        <v>318</v>
      </c>
      <c r="B7" s="171">
        <v>420320</v>
      </c>
      <c r="C7" s="171">
        <v>1516015</v>
      </c>
      <c r="D7" s="200" t="s">
        <v>773</v>
      </c>
      <c r="E7" s="200" t="s">
        <v>773</v>
      </c>
      <c r="F7" s="171">
        <v>420320</v>
      </c>
      <c r="G7" s="171">
        <v>1516015</v>
      </c>
    </row>
    <row r="8" spans="1:20" ht="15" customHeight="1" x14ac:dyDescent="0.2">
      <c r="A8" s="175" t="s">
        <v>319</v>
      </c>
      <c r="B8" s="176">
        <v>407045</v>
      </c>
      <c r="C8" s="176">
        <v>1603461</v>
      </c>
      <c r="D8" s="196" t="s">
        <v>773</v>
      </c>
      <c r="E8" s="196" t="s">
        <v>773</v>
      </c>
      <c r="F8" s="176">
        <v>407045</v>
      </c>
      <c r="G8" s="176">
        <v>1603461</v>
      </c>
    </row>
    <row r="9" spans="1:20" ht="15" customHeight="1" x14ac:dyDescent="0.2">
      <c r="A9" s="150" t="s">
        <v>320</v>
      </c>
      <c r="B9" s="171">
        <v>389877</v>
      </c>
      <c r="C9" s="171">
        <v>1648369</v>
      </c>
      <c r="D9" s="200" t="s">
        <v>773</v>
      </c>
      <c r="E9" s="200" t="s">
        <v>773</v>
      </c>
      <c r="F9" s="171">
        <v>389877</v>
      </c>
      <c r="G9" s="171">
        <v>1648369</v>
      </c>
    </row>
    <row r="10" spans="1:20" ht="15" customHeight="1" x14ac:dyDescent="0.2">
      <c r="A10" s="175" t="s">
        <v>321</v>
      </c>
      <c r="B10" s="176">
        <v>383981</v>
      </c>
      <c r="C10" s="176">
        <v>1797301</v>
      </c>
      <c r="D10" s="196" t="s">
        <v>773</v>
      </c>
      <c r="E10" s="196" t="s">
        <v>773</v>
      </c>
      <c r="F10" s="176">
        <v>383981</v>
      </c>
      <c r="G10" s="176">
        <v>1797301</v>
      </c>
    </row>
    <row r="11" spans="1:20" ht="15" customHeight="1" x14ac:dyDescent="0.2">
      <c r="A11" s="150" t="s">
        <v>322</v>
      </c>
      <c r="B11" s="171">
        <v>382990</v>
      </c>
      <c r="C11" s="171">
        <v>1792033</v>
      </c>
      <c r="D11" s="200" t="s">
        <v>773</v>
      </c>
      <c r="E11" s="200" t="s">
        <v>773</v>
      </c>
      <c r="F11" s="171">
        <v>382990</v>
      </c>
      <c r="G11" s="171">
        <v>1792033</v>
      </c>
    </row>
    <row r="12" spans="1:20" ht="15" customHeight="1" x14ac:dyDescent="0.2">
      <c r="A12" s="175" t="s">
        <v>323</v>
      </c>
      <c r="B12" s="176">
        <v>384887</v>
      </c>
      <c r="C12" s="176">
        <v>2101720</v>
      </c>
      <c r="D12" s="176">
        <v>313410</v>
      </c>
      <c r="E12" s="176">
        <v>148745</v>
      </c>
      <c r="F12" s="176">
        <v>698297</v>
      </c>
      <c r="G12" s="176">
        <v>2250465</v>
      </c>
    </row>
    <row r="13" spans="1:20" ht="15" customHeight="1" x14ac:dyDescent="0.2">
      <c r="A13" s="150" t="s">
        <v>324</v>
      </c>
      <c r="B13" s="171">
        <v>396395</v>
      </c>
      <c r="C13" s="171">
        <v>2304047</v>
      </c>
      <c r="D13" s="171">
        <v>498712</v>
      </c>
      <c r="E13" s="171">
        <v>427426</v>
      </c>
      <c r="F13" s="171">
        <v>895107</v>
      </c>
      <c r="G13" s="171">
        <v>2731473</v>
      </c>
    </row>
    <row r="14" spans="1:20" ht="15" customHeight="1" x14ac:dyDescent="0.2">
      <c r="A14" s="175" t="s">
        <v>325</v>
      </c>
      <c r="B14" s="176">
        <v>397325</v>
      </c>
      <c r="C14" s="176">
        <v>2486072</v>
      </c>
      <c r="D14" s="176">
        <v>737256</v>
      </c>
      <c r="E14" s="176">
        <v>1004735</v>
      </c>
      <c r="F14" s="176">
        <v>1134581</v>
      </c>
      <c r="G14" s="176">
        <v>3490807</v>
      </c>
    </row>
    <row r="15" spans="1:20" ht="15" customHeight="1" x14ac:dyDescent="0.2">
      <c r="A15" s="150" t="s">
        <v>326</v>
      </c>
      <c r="B15" s="171">
        <v>408030</v>
      </c>
      <c r="C15" s="171">
        <v>2590564</v>
      </c>
      <c r="D15" s="171">
        <v>819162</v>
      </c>
      <c r="E15" s="171">
        <v>1385077</v>
      </c>
      <c r="F15" s="171">
        <v>1227192</v>
      </c>
      <c r="G15" s="171">
        <v>3975641</v>
      </c>
    </row>
    <row r="16" spans="1:20" ht="15" customHeight="1" x14ac:dyDescent="0.2">
      <c r="A16" s="175" t="s">
        <v>39</v>
      </c>
      <c r="B16" s="176">
        <v>398876</v>
      </c>
      <c r="C16" s="176">
        <v>2696650</v>
      </c>
      <c r="D16" s="176">
        <v>777550</v>
      </c>
      <c r="E16" s="176">
        <v>1524320</v>
      </c>
      <c r="F16" s="176">
        <v>1176426</v>
      </c>
      <c r="G16" s="176">
        <v>4220970</v>
      </c>
    </row>
    <row r="18" spans="1:7" ht="12.75" customHeight="1" x14ac:dyDescent="0.25">
      <c r="A18" s="23" t="s">
        <v>509</v>
      </c>
      <c r="B18"/>
      <c r="C18"/>
      <c r="D18"/>
      <c r="E18"/>
      <c r="F18"/>
      <c r="G18"/>
    </row>
    <row r="19" spans="1:7" ht="12.75" customHeight="1" x14ac:dyDescent="0.25">
      <c r="A19" s="23" t="s">
        <v>518</v>
      </c>
      <c r="B19"/>
      <c r="C19"/>
      <c r="D19"/>
      <c r="E19"/>
      <c r="F19"/>
      <c r="G19"/>
    </row>
    <row r="20" spans="1:7" ht="12.75" customHeight="1" x14ac:dyDescent="0.25">
      <c r="A20" s="23" t="s">
        <v>529</v>
      </c>
      <c r="B20"/>
      <c r="C20"/>
      <c r="D20"/>
      <c r="E20"/>
      <c r="F20"/>
      <c r="G20"/>
    </row>
    <row r="21" spans="1:7" ht="25.5" customHeight="1" x14ac:dyDescent="0.2">
      <c r="A21" s="365" t="s">
        <v>530</v>
      </c>
      <c r="B21" s="365"/>
      <c r="C21" s="365"/>
      <c r="D21" s="365"/>
      <c r="E21" s="365"/>
      <c r="F21" s="365"/>
      <c r="G21" s="365"/>
    </row>
    <row r="22" spans="1:7" ht="38.1" customHeight="1" x14ac:dyDescent="0.2">
      <c r="A22" s="380" t="s">
        <v>787</v>
      </c>
      <c r="B22" s="380"/>
      <c r="C22" s="380"/>
      <c r="D22" s="380"/>
      <c r="E22" s="380"/>
      <c r="F22" s="380"/>
      <c r="G22" s="380"/>
    </row>
    <row r="23" spans="1:7" x14ac:dyDescent="0.2">
      <c r="A23" s="290" t="s">
        <v>710</v>
      </c>
      <c r="B23" s="282"/>
      <c r="C23" s="282"/>
      <c r="D23" s="282"/>
      <c r="E23" s="282"/>
      <c r="F23" s="282"/>
      <c r="G23" s="282"/>
    </row>
    <row r="24" spans="1:7" ht="25.5" customHeight="1" x14ac:dyDescent="0.2">
      <c r="A24" s="380" t="s">
        <v>519</v>
      </c>
      <c r="B24" s="380"/>
      <c r="C24" s="380"/>
      <c r="D24" s="380"/>
      <c r="E24" s="380"/>
      <c r="F24" s="380"/>
      <c r="G24" s="380"/>
    </row>
    <row r="26" spans="1:7" ht="12.75" customHeight="1" x14ac:dyDescent="0.2">
      <c r="A26" s="23" t="s">
        <v>512</v>
      </c>
    </row>
  </sheetData>
  <mergeCells count="7">
    <mergeCell ref="A21:G21"/>
    <mergeCell ref="A24:G24"/>
    <mergeCell ref="A3:A4"/>
    <mergeCell ref="B3:C3"/>
    <mergeCell ref="D3:E3"/>
    <mergeCell ref="F3:G3"/>
    <mergeCell ref="A22:G22"/>
  </mergeCells>
  <hyperlinks>
    <hyperlink ref="I1" location="Contents!A1" display="Return to Contents" xr:uid="{00000000-0004-0000-0D00-000000000000}"/>
    <hyperlink ref="A23" r:id="rId1" xr:uid="{00000000-0004-0000-0D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T47"/>
  <sheetViews>
    <sheetView showGridLines="0" zoomScaleNormal="100" workbookViewId="0">
      <pane ySplit="4" topLeftCell="A5" activePane="bottomLeft" state="frozen"/>
      <selection activeCell="I28" sqref="I28"/>
      <selection pane="bottomLeft" activeCell="A5" sqref="A5"/>
    </sheetView>
  </sheetViews>
  <sheetFormatPr defaultColWidth="9.140625" defaultRowHeight="12.75" customHeight="1" x14ac:dyDescent="0.2"/>
  <cols>
    <col min="1" max="1" width="75.42578125" style="16" bestFit="1" customWidth="1"/>
    <col min="2" max="3" width="11.28515625" style="17" customWidth="1"/>
    <col min="4" max="7" width="7.7109375" style="17" customWidth="1"/>
    <col min="8" max="16384" width="9.140625" style="17"/>
  </cols>
  <sheetData>
    <row r="1" spans="1:20" ht="12.75" customHeight="1" x14ac:dyDescent="0.2">
      <c r="A1" s="15" t="s">
        <v>327</v>
      </c>
      <c r="B1" s="16"/>
      <c r="C1" s="16"/>
      <c r="D1" s="16"/>
      <c r="E1" s="25" t="s">
        <v>520</v>
      </c>
      <c r="F1" s="16"/>
      <c r="G1" s="16"/>
      <c r="H1" s="16"/>
      <c r="I1" s="16"/>
      <c r="J1" s="16"/>
      <c r="K1" s="16"/>
      <c r="L1" s="16"/>
      <c r="M1" s="16"/>
      <c r="N1" s="16"/>
      <c r="O1" s="16"/>
      <c r="P1" s="16"/>
      <c r="Q1" s="16"/>
      <c r="R1" s="16"/>
      <c r="S1" s="16"/>
      <c r="T1" s="16"/>
    </row>
    <row r="2" spans="1:20" ht="12.75" customHeight="1" x14ac:dyDescent="0.2">
      <c r="A2" s="15"/>
      <c r="B2" s="16"/>
      <c r="C2" s="16"/>
      <c r="D2" s="16"/>
      <c r="E2" s="16"/>
      <c r="F2" s="16"/>
      <c r="G2" s="16"/>
      <c r="H2" s="16"/>
      <c r="I2" s="16"/>
      <c r="J2" s="16"/>
      <c r="K2" s="16"/>
      <c r="L2" s="16"/>
      <c r="M2" s="16"/>
      <c r="N2" s="16"/>
      <c r="O2" s="16"/>
      <c r="P2" s="16"/>
      <c r="Q2" s="16"/>
      <c r="R2" s="16"/>
      <c r="S2" s="16"/>
      <c r="T2" s="16"/>
    </row>
    <row r="3" spans="1:20" ht="12.75" customHeight="1" x14ac:dyDescent="0.2">
      <c r="A3" s="367" t="s">
        <v>364</v>
      </c>
      <c r="B3" s="383" t="s">
        <v>37</v>
      </c>
      <c r="C3" s="383"/>
    </row>
    <row r="4" spans="1:20" ht="12.75" customHeight="1" x14ac:dyDescent="0.2">
      <c r="A4" s="368"/>
      <c r="B4" s="39" t="s">
        <v>531</v>
      </c>
      <c r="C4" s="39" t="s">
        <v>532</v>
      </c>
    </row>
    <row r="5" spans="1:20" s="116" customFormat="1" ht="15" customHeight="1" x14ac:dyDescent="0.2">
      <c r="A5" s="114" t="s">
        <v>360</v>
      </c>
      <c r="B5" s="115">
        <v>104510</v>
      </c>
      <c r="C5" s="115">
        <v>1331313</v>
      </c>
    </row>
    <row r="6" spans="1:20" ht="15" customHeight="1" x14ac:dyDescent="0.2">
      <c r="A6" s="100" t="s">
        <v>334</v>
      </c>
      <c r="B6" s="46">
        <v>79262</v>
      </c>
      <c r="C6" s="46">
        <v>554220</v>
      </c>
    </row>
    <row r="7" spans="1:20" s="116" customFormat="1" ht="15" customHeight="1" x14ac:dyDescent="0.2">
      <c r="A7" s="114" t="s">
        <v>328</v>
      </c>
      <c r="B7" s="115">
        <v>35792</v>
      </c>
      <c r="C7" s="115">
        <v>206185</v>
      </c>
    </row>
    <row r="8" spans="1:20" ht="15" customHeight="1" x14ac:dyDescent="0.2">
      <c r="A8" s="100" t="s">
        <v>330</v>
      </c>
      <c r="B8" s="55">
        <v>8432</v>
      </c>
      <c r="C8" s="46">
        <v>181351</v>
      </c>
    </row>
    <row r="9" spans="1:20" s="116" customFormat="1" ht="15" customHeight="1" x14ac:dyDescent="0.2">
      <c r="A9" s="114" t="s">
        <v>356</v>
      </c>
      <c r="B9" s="115">
        <v>32261</v>
      </c>
      <c r="C9" s="115">
        <v>154592</v>
      </c>
    </row>
    <row r="10" spans="1:20" ht="15" customHeight="1" x14ac:dyDescent="0.2">
      <c r="A10" s="100" t="s">
        <v>333</v>
      </c>
      <c r="B10" s="46">
        <v>14473</v>
      </c>
      <c r="C10" s="46">
        <v>126525</v>
      </c>
    </row>
    <row r="11" spans="1:20" s="116" customFormat="1" ht="15" customHeight="1" x14ac:dyDescent="0.2">
      <c r="A11" s="114" t="s">
        <v>355</v>
      </c>
      <c r="B11" s="115">
        <v>37361</v>
      </c>
      <c r="C11" s="115">
        <v>110112</v>
      </c>
      <c r="E11" s="117"/>
    </row>
    <row r="12" spans="1:20" ht="15" customHeight="1" x14ac:dyDescent="0.2">
      <c r="A12" s="100" t="s">
        <v>352</v>
      </c>
      <c r="B12" s="46">
        <v>28137</v>
      </c>
      <c r="C12" s="46">
        <v>108363</v>
      </c>
    </row>
    <row r="13" spans="1:20" s="116" customFormat="1" ht="15" customHeight="1" x14ac:dyDescent="0.2">
      <c r="A13" s="114" t="s">
        <v>338</v>
      </c>
      <c r="B13" s="118">
        <v>341</v>
      </c>
      <c r="C13" s="115">
        <v>55969</v>
      </c>
    </row>
    <row r="14" spans="1:20" ht="15" customHeight="1" x14ac:dyDescent="0.2">
      <c r="A14" s="100" t="s">
        <v>329</v>
      </c>
      <c r="B14" s="55">
        <v>3949</v>
      </c>
      <c r="C14" s="46">
        <v>55686</v>
      </c>
    </row>
    <row r="15" spans="1:20" s="116" customFormat="1" ht="15" customHeight="1" x14ac:dyDescent="0.2">
      <c r="A15" s="114" t="s">
        <v>344</v>
      </c>
      <c r="B15" s="118">
        <v>4025</v>
      </c>
      <c r="C15" s="115">
        <v>53112</v>
      </c>
    </row>
    <row r="16" spans="1:20" ht="15" customHeight="1" x14ac:dyDescent="0.2">
      <c r="A16" s="100" t="s">
        <v>361</v>
      </c>
      <c r="B16" s="55">
        <v>4676</v>
      </c>
      <c r="C16" s="46">
        <v>39556</v>
      </c>
    </row>
    <row r="17" spans="1:3" s="116" customFormat="1" ht="15" customHeight="1" x14ac:dyDescent="0.2">
      <c r="A17" s="114" t="s">
        <v>346</v>
      </c>
      <c r="B17" s="118">
        <v>256</v>
      </c>
      <c r="C17" s="115">
        <v>37672</v>
      </c>
    </row>
    <row r="18" spans="1:3" ht="15" customHeight="1" x14ac:dyDescent="0.2">
      <c r="A18" s="100" t="s">
        <v>357</v>
      </c>
      <c r="B18" s="55">
        <v>4199</v>
      </c>
      <c r="C18" s="46">
        <v>36633</v>
      </c>
    </row>
    <row r="19" spans="1:3" s="116" customFormat="1" ht="15" customHeight="1" x14ac:dyDescent="0.2">
      <c r="A19" s="114" t="s">
        <v>348</v>
      </c>
      <c r="B19" s="118">
        <v>1158</v>
      </c>
      <c r="C19" s="115">
        <v>29144</v>
      </c>
    </row>
    <row r="20" spans="1:3" ht="15" customHeight="1" x14ac:dyDescent="0.2">
      <c r="A20" s="100" t="s">
        <v>339</v>
      </c>
      <c r="B20" s="55">
        <v>126</v>
      </c>
      <c r="C20" s="46">
        <v>21578</v>
      </c>
    </row>
    <row r="21" spans="1:3" s="116" customFormat="1" ht="15" customHeight="1" x14ac:dyDescent="0.2">
      <c r="A21" s="114" t="s">
        <v>335</v>
      </c>
      <c r="B21" s="118">
        <v>887</v>
      </c>
      <c r="C21" s="115">
        <v>20414</v>
      </c>
    </row>
    <row r="22" spans="1:3" ht="15" customHeight="1" x14ac:dyDescent="0.2">
      <c r="A22" s="100" t="s">
        <v>331</v>
      </c>
      <c r="B22" s="55">
        <v>517</v>
      </c>
      <c r="C22" s="46">
        <v>15329</v>
      </c>
    </row>
    <row r="23" spans="1:3" s="116" customFormat="1" ht="15" customHeight="1" x14ac:dyDescent="0.2">
      <c r="A23" s="114" t="s">
        <v>366</v>
      </c>
      <c r="B23" s="118">
        <v>1726</v>
      </c>
      <c r="C23" s="115">
        <v>12669</v>
      </c>
    </row>
    <row r="24" spans="1:3" ht="15" customHeight="1" x14ac:dyDescent="0.2">
      <c r="A24" s="100" t="s">
        <v>337</v>
      </c>
      <c r="B24" s="55">
        <v>59</v>
      </c>
      <c r="C24" s="46">
        <v>12620</v>
      </c>
    </row>
    <row r="25" spans="1:3" s="116" customFormat="1" ht="15" customHeight="1" x14ac:dyDescent="0.2">
      <c r="A25" s="114" t="s">
        <v>349</v>
      </c>
      <c r="B25" s="118">
        <v>402</v>
      </c>
      <c r="C25" s="118">
        <v>9926</v>
      </c>
    </row>
    <row r="26" spans="1:3" ht="15" customHeight="1" x14ac:dyDescent="0.2">
      <c r="A26" s="100" t="s">
        <v>365</v>
      </c>
      <c r="B26" s="55">
        <v>1698</v>
      </c>
      <c r="C26" s="55">
        <v>8330</v>
      </c>
    </row>
    <row r="27" spans="1:3" s="116" customFormat="1" ht="15" customHeight="1" x14ac:dyDescent="0.2">
      <c r="A27" s="114" t="s">
        <v>341</v>
      </c>
      <c r="B27" s="118">
        <v>3125</v>
      </c>
      <c r="C27" s="118">
        <v>7817</v>
      </c>
    </row>
    <row r="28" spans="1:3" ht="15" customHeight="1" x14ac:dyDescent="0.2">
      <c r="A28" s="100" t="s">
        <v>347</v>
      </c>
      <c r="B28" s="55">
        <v>538</v>
      </c>
      <c r="C28" s="55">
        <v>7377</v>
      </c>
    </row>
    <row r="29" spans="1:3" s="116" customFormat="1" ht="15" customHeight="1" x14ac:dyDescent="0.2">
      <c r="A29" s="114" t="s">
        <v>342</v>
      </c>
      <c r="B29" s="118">
        <v>857</v>
      </c>
      <c r="C29" s="118">
        <v>7293</v>
      </c>
    </row>
    <row r="30" spans="1:3" ht="15" customHeight="1" x14ac:dyDescent="0.2">
      <c r="A30" s="100" t="s">
        <v>332</v>
      </c>
      <c r="B30" s="55">
        <v>841</v>
      </c>
      <c r="C30" s="55">
        <v>6697</v>
      </c>
    </row>
    <row r="31" spans="1:3" s="116" customFormat="1" ht="15" customHeight="1" x14ac:dyDescent="0.2">
      <c r="A31" s="114" t="s">
        <v>336</v>
      </c>
      <c r="B31" s="118">
        <v>2741</v>
      </c>
      <c r="C31" s="118">
        <v>6279</v>
      </c>
    </row>
    <row r="32" spans="1:3" ht="15" customHeight="1" x14ac:dyDescent="0.2">
      <c r="A32" s="100" t="s">
        <v>345</v>
      </c>
      <c r="B32" s="55">
        <v>1118</v>
      </c>
      <c r="C32" s="55">
        <v>5554</v>
      </c>
    </row>
    <row r="33" spans="1:5" s="116" customFormat="1" ht="15" customHeight="1" x14ac:dyDescent="0.2">
      <c r="A33" s="114" t="s">
        <v>340</v>
      </c>
      <c r="B33" s="118">
        <v>36</v>
      </c>
      <c r="C33" s="118">
        <v>5386</v>
      </c>
    </row>
    <row r="34" spans="1:5" ht="15" customHeight="1" x14ac:dyDescent="0.2">
      <c r="A34" s="100" t="s">
        <v>350</v>
      </c>
      <c r="B34" s="55">
        <v>44</v>
      </c>
      <c r="C34" s="55">
        <v>5037</v>
      </c>
    </row>
    <row r="35" spans="1:5" s="116" customFormat="1" ht="15" customHeight="1" x14ac:dyDescent="0.2">
      <c r="A35" s="114" t="s">
        <v>363</v>
      </c>
      <c r="B35" s="118">
        <v>545</v>
      </c>
      <c r="C35" s="118">
        <v>4489</v>
      </c>
    </row>
    <row r="36" spans="1:5" ht="15" customHeight="1" x14ac:dyDescent="0.2">
      <c r="A36" s="345" t="s">
        <v>343</v>
      </c>
      <c r="B36" s="55">
        <v>671</v>
      </c>
      <c r="C36" s="55">
        <v>3181</v>
      </c>
    </row>
    <row r="37" spans="1:5" ht="15" customHeight="1" x14ac:dyDescent="0.2">
      <c r="A37" s="346" t="s">
        <v>351</v>
      </c>
      <c r="B37" s="118">
        <v>270</v>
      </c>
      <c r="C37" s="118">
        <v>2952</v>
      </c>
    </row>
    <row r="38" spans="1:5" ht="15" customHeight="1" x14ac:dyDescent="0.2">
      <c r="A38" s="345" t="s">
        <v>354</v>
      </c>
      <c r="B38" s="55">
        <v>232</v>
      </c>
      <c r="C38" s="55">
        <v>2566</v>
      </c>
    </row>
    <row r="39" spans="1:5" ht="15" customHeight="1" x14ac:dyDescent="0.2">
      <c r="A39" s="346" t="s">
        <v>359</v>
      </c>
      <c r="B39" s="118">
        <v>555</v>
      </c>
      <c r="C39" s="118">
        <v>2407</v>
      </c>
      <c r="E39" s="112"/>
    </row>
    <row r="40" spans="1:5" ht="15" customHeight="1" x14ac:dyDescent="0.2">
      <c r="A40" s="345" t="s">
        <v>358</v>
      </c>
      <c r="B40" s="55">
        <v>576</v>
      </c>
      <c r="C40" s="55">
        <v>2028</v>
      </c>
    </row>
    <row r="41" spans="1:5" ht="15" customHeight="1" x14ac:dyDescent="0.2">
      <c r="A41" s="346" t="s">
        <v>362</v>
      </c>
      <c r="B41" s="118">
        <v>255</v>
      </c>
      <c r="C41" s="118">
        <v>589</v>
      </c>
    </row>
    <row r="42" spans="1:5" ht="12.75" customHeight="1" x14ac:dyDescent="0.2">
      <c r="B42" s="113"/>
      <c r="C42" s="113"/>
    </row>
    <row r="43" spans="1:5" ht="12.75" customHeight="1" x14ac:dyDescent="0.25">
      <c r="A43" s="23" t="s">
        <v>509</v>
      </c>
      <c r="B43"/>
      <c r="C43"/>
    </row>
    <row r="44" spans="1:5" ht="25.5" customHeight="1" x14ac:dyDescent="0.2">
      <c r="A44" s="365" t="s">
        <v>538</v>
      </c>
      <c r="B44" s="365"/>
      <c r="C44" s="365"/>
    </row>
    <row r="45" spans="1:5" ht="25.5" customHeight="1" x14ac:dyDescent="0.2">
      <c r="A45" s="384" t="s">
        <v>539</v>
      </c>
      <c r="B45" s="384"/>
      <c r="C45" s="384"/>
    </row>
    <row r="47" spans="1:5" ht="12.75" customHeight="1" x14ac:dyDescent="0.2">
      <c r="A47" s="23" t="s">
        <v>512</v>
      </c>
    </row>
  </sheetData>
  <sortState xmlns:xlrd2="http://schemas.microsoft.com/office/spreadsheetml/2017/richdata2" ref="A5:C41">
    <sortCondition descending="1" ref="C5:C41"/>
  </sortState>
  <mergeCells count="4">
    <mergeCell ref="B3:C3"/>
    <mergeCell ref="A3:A4"/>
    <mergeCell ref="A44:C44"/>
    <mergeCell ref="A45:C45"/>
  </mergeCells>
  <hyperlinks>
    <hyperlink ref="E1" location="Contents!A1" display="Return to Contents" xr:uid="{00000000-0004-0000-0E00-000000000000}"/>
  </hyperlinks>
  <pageMargins left="0.70866141732283472" right="0.70866141732283472" top="0.74803149606299213" bottom="0.74803149606299213" header="0.31496062992125984" footer="0.31496062992125984"/>
  <pageSetup paperSize="9" fitToHeight="0" orientation="landscape" r:id="rId1"/>
  <headerFooter>
    <oddHeader>&amp;C&amp;"Arial,Regular"&amp;10Mental Health and Addiction: Service Use 2012/13</oddHeader>
    <oddFooter>&amp;R&amp;"Arial,Regular"&amp;10Page &amp;P of &amp;N</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T52"/>
  <sheetViews>
    <sheetView showGridLines="0" zoomScaleNormal="100" workbookViewId="0">
      <pane ySplit="4" topLeftCell="A5" activePane="bottomLeft" state="frozen"/>
      <selection activeCell="I28" sqref="I28"/>
      <selection pane="bottomLeft" activeCell="A5" sqref="A5"/>
    </sheetView>
  </sheetViews>
  <sheetFormatPr defaultColWidth="9.140625" defaultRowHeight="12.75" customHeight="1" x14ac:dyDescent="0.2"/>
  <cols>
    <col min="1" max="1" width="75.7109375" style="16" bestFit="1" customWidth="1"/>
    <col min="2" max="2" width="11.28515625" style="17" bestFit="1" customWidth="1"/>
    <col min="3" max="3" width="11.42578125" style="17" customWidth="1"/>
    <col min="4" max="7" width="7.7109375" style="17" customWidth="1"/>
    <col min="8" max="16384" width="9.140625" style="17"/>
  </cols>
  <sheetData>
    <row r="1" spans="1:20" ht="12.75" customHeight="1" x14ac:dyDescent="0.2">
      <c r="A1" s="15" t="s">
        <v>367</v>
      </c>
      <c r="B1" s="16"/>
      <c r="C1" s="16"/>
      <c r="D1" s="16"/>
      <c r="E1" s="25" t="s">
        <v>520</v>
      </c>
      <c r="F1" s="16"/>
      <c r="G1" s="16"/>
      <c r="H1" s="16"/>
      <c r="I1" s="16"/>
      <c r="J1" s="16"/>
      <c r="K1" s="16"/>
      <c r="L1" s="16"/>
      <c r="M1" s="16"/>
      <c r="N1" s="16"/>
      <c r="O1" s="16"/>
      <c r="P1" s="16"/>
      <c r="Q1" s="16"/>
      <c r="R1" s="16"/>
      <c r="S1" s="16"/>
      <c r="T1" s="16"/>
    </row>
    <row r="3" spans="1:20" ht="12.75" customHeight="1" x14ac:dyDescent="0.2">
      <c r="A3" s="367" t="s">
        <v>364</v>
      </c>
      <c r="B3" s="383" t="s">
        <v>37</v>
      </c>
      <c r="C3" s="383"/>
    </row>
    <row r="4" spans="1:20" ht="12.75" customHeight="1" x14ac:dyDescent="0.2">
      <c r="A4" s="368"/>
      <c r="B4" s="39" t="s">
        <v>531</v>
      </c>
      <c r="C4" s="39" t="s">
        <v>532</v>
      </c>
    </row>
    <row r="5" spans="1:20" s="63" customFormat="1" ht="15" customHeight="1" x14ac:dyDescent="0.2">
      <c r="A5" s="60" t="s">
        <v>361</v>
      </c>
      <c r="B5" s="62">
        <v>18951</v>
      </c>
      <c r="C5" s="62">
        <v>703282</v>
      </c>
    </row>
    <row r="6" spans="1:20" ht="15" customHeight="1" x14ac:dyDescent="0.2">
      <c r="A6" s="100" t="s">
        <v>371</v>
      </c>
      <c r="B6" s="55">
        <v>1306</v>
      </c>
      <c r="C6" s="46">
        <v>306981</v>
      </c>
    </row>
    <row r="7" spans="1:20" s="63" customFormat="1" ht="15" customHeight="1" x14ac:dyDescent="0.2">
      <c r="A7" s="60" t="s">
        <v>350</v>
      </c>
      <c r="B7" s="61">
        <v>874</v>
      </c>
      <c r="C7" s="62">
        <v>196403</v>
      </c>
    </row>
    <row r="8" spans="1:20" ht="15" customHeight="1" x14ac:dyDescent="0.2">
      <c r="A8" s="100" t="s">
        <v>360</v>
      </c>
      <c r="B8" s="46">
        <v>22611</v>
      </c>
      <c r="C8" s="46">
        <v>178925</v>
      </c>
    </row>
    <row r="9" spans="1:20" s="63" customFormat="1" ht="15" customHeight="1" x14ac:dyDescent="0.2">
      <c r="A9" s="60" t="s">
        <v>334</v>
      </c>
      <c r="B9" s="62">
        <v>21050</v>
      </c>
      <c r="C9" s="62">
        <v>141056</v>
      </c>
    </row>
    <row r="10" spans="1:20" ht="15" customHeight="1" x14ac:dyDescent="0.2">
      <c r="A10" s="100" t="s">
        <v>348</v>
      </c>
      <c r="B10" s="55">
        <v>4878</v>
      </c>
      <c r="C10" s="46">
        <v>121076</v>
      </c>
    </row>
    <row r="11" spans="1:20" s="63" customFormat="1" ht="15" customHeight="1" x14ac:dyDescent="0.2">
      <c r="A11" s="60" t="s">
        <v>368</v>
      </c>
      <c r="B11" s="61">
        <v>1814</v>
      </c>
      <c r="C11" s="62">
        <v>113761</v>
      </c>
    </row>
    <row r="12" spans="1:20" ht="15" customHeight="1" x14ac:dyDescent="0.2">
      <c r="A12" s="100" t="s">
        <v>355</v>
      </c>
      <c r="B12" s="46">
        <v>18971</v>
      </c>
      <c r="C12" s="46">
        <v>82474</v>
      </c>
    </row>
    <row r="13" spans="1:20" s="63" customFormat="1" ht="15" customHeight="1" x14ac:dyDescent="0.2">
      <c r="A13" s="60" t="s">
        <v>333</v>
      </c>
      <c r="B13" s="61">
        <v>6958</v>
      </c>
      <c r="C13" s="62">
        <v>80626</v>
      </c>
    </row>
    <row r="14" spans="1:20" ht="15" customHeight="1" x14ac:dyDescent="0.2">
      <c r="A14" s="100" t="s">
        <v>363</v>
      </c>
      <c r="B14" s="55">
        <v>4465</v>
      </c>
      <c r="C14" s="46">
        <v>78495</v>
      </c>
    </row>
    <row r="15" spans="1:20" s="63" customFormat="1" ht="15" customHeight="1" x14ac:dyDescent="0.2">
      <c r="A15" s="60" t="s">
        <v>372</v>
      </c>
      <c r="B15" s="61">
        <v>298</v>
      </c>
      <c r="C15" s="62">
        <v>68834</v>
      </c>
    </row>
    <row r="16" spans="1:20" ht="15" customHeight="1" x14ac:dyDescent="0.2">
      <c r="A16" s="100" t="s">
        <v>349</v>
      </c>
      <c r="B16" s="55">
        <v>2829</v>
      </c>
      <c r="C16" s="46">
        <v>47279</v>
      </c>
    </row>
    <row r="17" spans="1:3" s="63" customFormat="1" ht="15" customHeight="1" x14ac:dyDescent="0.2">
      <c r="A17" s="60" t="s">
        <v>351</v>
      </c>
      <c r="B17" s="61">
        <v>1606</v>
      </c>
      <c r="C17" s="62">
        <v>35153</v>
      </c>
    </row>
    <row r="18" spans="1:3" ht="15" customHeight="1" x14ac:dyDescent="0.2">
      <c r="A18" s="100" t="s">
        <v>347</v>
      </c>
      <c r="B18" s="55">
        <v>2258</v>
      </c>
      <c r="C18" s="46">
        <v>30715</v>
      </c>
    </row>
    <row r="19" spans="1:3" s="63" customFormat="1" ht="15" customHeight="1" x14ac:dyDescent="0.2">
      <c r="A19" s="60" t="s">
        <v>365</v>
      </c>
      <c r="B19" s="61">
        <v>2520</v>
      </c>
      <c r="C19" s="62">
        <v>29329</v>
      </c>
    </row>
    <row r="20" spans="1:3" ht="15" customHeight="1" x14ac:dyDescent="0.2">
      <c r="A20" s="100" t="s">
        <v>352</v>
      </c>
      <c r="B20" s="55">
        <v>7967</v>
      </c>
      <c r="C20" s="46">
        <v>25961</v>
      </c>
    </row>
    <row r="21" spans="1:3" s="63" customFormat="1" ht="15" customHeight="1" x14ac:dyDescent="0.2">
      <c r="A21" s="60" t="s">
        <v>356</v>
      </c>
      <c r="B21" s="61">
        <v>7408</v>
      </c>
      <c r="C21" s="62">
        <v>25529</v>
      </c>
    </row>
    <row r="22" spans="1:3" ht="15" customHeight="1" x14ac:dyDescent="0.2">
      <c r="A22" s="100" t="s">
        <v>332</v>
      </c>
      <c r="B22" s="55">
        <v>2391</v>
      </c>
      <c r="C22" s="46">
        <v>24626</v>
      </c>
    </row>
    <row r="23" spans="1:3" s="63" customFormat="1" ht="15" customHeight="1" x14ac:dyDescent="0.2">
      <c r="A23" s="60" t="s">
        <v>366</v>
      </c>
      <c r="B23" s="61">
        <v>3382</v>
      </c>
      <c r="C23" s="62">
        <v>18954</v>
      </c>
    </row>
    <row r="24" spans="1:3" ht="15" customHeight="1" x14ac:dyDescent="0.2">
      <c r="A24" s="100" t="s">
        <v>328</v>
      </c>
      <c r="B24" s="55">
        <v>4253</v>
      </c>
      <c r="C24" s="46">
        <v>14653</v>
      </c>
    </row>
    <row r="25" spans="1:3" s="63" customFormat="1" ht="15" customHeight="1" x14ac:dyDescent="0.2">
      <c r="A25" s="60" t="s">
        <v>336</v>
      </c>
      <c r="B25" s="61">
        <v>4946</v>
      </c>
      <c r="C25" s="62">
        <v>11601</v>
      </c>
    </row>
    <row r="26" spans="1:3" ht="15" customHeight="1" x14ac:dyDescent="0.2">
      <c r="A26" s="100" t="s">
        <v>357</v>
      </c>
      <c r="B26" s="55">
        <v>691</v>
      </c>
      <c r="C26" s="55">
        <v>9953</v>
      </c>
    </row>
    <row r="27" spans="1:3" s="63" customFormat="1" ht="15" customHeight="1" x14ac:dyDescent="0.2">
      <c r="A27" s="60" t="s">
        <v>362</v>
      </c>
      <c r="B27" s="61">
        <v>2047</v>
      </c>
      <c r="C27" s="61">
        <v>9631</v>
      </c>
    </row>
    <row r="28" spans="1:3" ht="15" customHeight="1" x14ac:dyDescent="0.2">
      <c r="A28" s="100" t="s">
        <v>331</v>
      </c>
      <c r="B28" s="55">
        <v>84</v>
      </c>
      <c r="C28" s="55">
        <v>9217</v>
      </c>
    </row>
    <row r="29" spans="1:3" s="63" customFormat="1" ht="15" customHeight="1" x14ac:dyDescent="0.2">
      <c r="A29" s="60" t="s">
        <v>370</v>
      </c>
      <c r="B29" s="61">
        <v>30</v>
      </c>
      <c r="C29" s="61">
        <v>6223</v>
      </c>
    </row>
    <row r="30" spans="1:3" ht="15" customHeight="1" x14ac:dyDescent="0.2">
      <c r="A30" s="100" t="s">
        <v>340</v>
      </c>
      <c r="B30" s="55">
        <v>31</v>
      </c>
      <c r="C30" s="55">
        <v>5952</v>
      </c>
    </row>
    <row r="31" spans="1:3" s="63" customFormat="1" ht="15" customHeight="1" x14ac:dyDescent="0.2">
      <c r="A31" s="60" t="s">
        <v>369</v>
      </c>
      <c r="B31" s="61">
        <v>71</v>
      </c>
      <c r="C31" s="61">
        <v>4745</v>
      </c>
    </row>
    <row r="32" spans="1:3" ht="15" customHeight="1" x14ac:dyDescent="0.2">
      <c r="A32" s="100" t="s">
        <v>342</v>
      </c>
      <c r="B32" s="55">
        <v>400</v>
      </c>
      <c r="C32" s="55">
        <v>3568</v>
      </c>
    </row>
    <row r="33" spans="1:3" s="63" customFormat="1" ht="15" customHeight="1" x14ac:dyDescent="0.2">
      <c r="A33" s="60" t="s">
        <v>346</v>
      </c>
      <c r="B33" s="61">
        <v>27</v>
      </c>
      <c r="C33" s="61">
        <v>3476</v>
      </c>
    </row>
    <row r="34" spans="1:3" ht="15" customHeight="1" x14ac:dyDescent="0.2">
      <c r="A34" s="100" t="s">
        <v>329</v>
      </c>
      <c r="B34" s="55">
        <v>18</v>
      </c>
      <c r="C34" s="55">
        <v>2382</v>
      </c>
    </row>
    <row r="35" spans="1:3" s="63" customFormat="1" ht="15" customHeight="1" x14ac:dyDescent="0.2">
      <c r="A35" s="60" t="s">
        <v>335</v>
      </c>
      <c r="B35" s="61">
        <v>190</v>
      </c>
      <c r="C35" s="61">
        <v>2156</v>
      </c>
    </row>
    <row r="36" spans="1:3" ht="15" customHeight="1" x14ac:dyDescent="0.2">
      <c r="A36" s="100" t="s">
        <v>343</v>
      </c>
      <c r="B36" s="55">
        <v>242</v>
      </c>
      <c r="C36" s="55">
        <v>2004</v>
      </c>
    </row>
    <row r="37" spans="1:3" s="63" customFormat="1" ht="15" customHeight="1" x14ac:dyDescent="0.2">
      <c r="A37" s="60" t="s">
        <v>339</v>
      </c>
      <c r="B37" s="61">
        <v>18</v>
      </c>
      <c r="C37" s="61">
        <v>1505</v>
      </c>
    </row>
    <row r="38" spans="1:3" ht="15" customHeight="1" x14ac:dyDescent="0.2">
      <c r="A38" s="100" t="s">
        <v>344</v>
      </c>
      <c r="B38" s="55">
        <v>102</v>
      </c>
      <c r="C38" s="55">
        <v>852</v>
      </c>
    </row>
    <row r="39" spans="1:3" s="63" customFormat="1" ht="15" customHeight="1" x14ac:dyDescent="0.2">
      <c r="A39" s="60" t="s">
        <v>359</v>
      </c>
      <c r="B39" s="61">
        <v>318</v>
      </c>
      <c r="C39" s="61">
        <v>760</v>
      </c>
    </row>
    <row r="40" spans="1:3" ht="15" customHeight="1" x14ac:dyDescent="0.2">
      <c r="A40" s="100" t="s">
        <v>341</v>
      </c>
      <c r="B40" s="55">
        <v>369</v>
      </c>
      <c r="C40" s="55">
        <v>680</v>
      </c>
    </row>
    <row r="41" spans="1:3" s="63" customFormat="1" ht="15" customHeight="1" x14ac:dyDescent="0.2">
      <c r="A41" s="60" t="s">
        <v>330</v>
      </c>
      <c r="B41" s="61">
        <v>10</v>
      </c>
      <c r="C41" s="61">
        <v>442</v>
      </c>
    </row>
    <row r="42" spans="1:3" ht="15" customHeight="1" x14ac:dyDescent="0.2">
      <c r="A42" s="100" t="s">
        <v>358</v>
      </c>
      <c r="B42" s="55">
        <v>141</v>
      </c>
      <c r="C42" s="55">
        <v>392</v>
      </c>
    </row>
    <row r="43" spans="1:3" s="63" customFormat="1" ht="15" customHeight="1" x14ac:dyDescent="0.2">
      <c r="A43" s="60" t="s">
        <v>345</v>
      </c>
      <c r="B43" s="61">
        <v>116</v>
      </c>
      <c r="C43" s="61">
        <v>362</v>
      </c>
    </row>
    <row r="44" spans="1:3" ht="15" customHeight="1" x14ac:dyDescent="0.2">
      <c r="A44" s="100" t="s">
        <v>543</v>
      </c>
      <c r="B44" s="55">
        <v>2</v>
      </c>
      <c r="C44" s="55">
        <v>0</v>
      </c>
    </row>
    <row r="45" spans="1:3" s="63" customFormat="1" ht="15" customHeight="1" x14ac:dyDescent="0.2">
      <c r="A45" s="60" t="s">
        <v>544</v>
      </c>
      <c r="B45" s="61">
        <v>2</v>
      </c>
      <c r="C45" s="61">
        <v>0</v>
      </c>
    </row>
    <row r="47" spans="1:3" ht="12.75" customHeight="1" x14ac:dyDescent="0.25">
      <c r="A47" s="23" t="s">
        <v>509</v>
      </c>
      <c r="B47"/>
      <c r="C47"/>
    </row>
    <row r="48" spans="1:3" ht="12.75" customHeight="1" x14ac:dyDescent="0.2">
      <c r="A48" s="38" t="s">
        <v>540</v>
      </c>
      <c r="B48" s="57"/>
      <c r="C48" s="58"/>
    </row>
    <row r="49" spans="1:3" ht="25.5" customHeight="1" x14ac:dyDescent="0.2">
      <c r="A49" s="384" t="s">
        <v>542</v>
      </c>
      <c r="B49" s="384"/>
      <c r="C49" s="384"/>
    </row>
    <row r="50" spans="1:3" ht="25.5" customHeight="1" x14ac:dyDescent="0.2">
      <c r="A50" s="380" t="s">
        <v>541</v>
      </c>
      <c r="B50" s="380"/>
      <c r="C50" s="380"/>
    </row>
    <row r="51" spans="1:3" ht="12.75" customHeight="1" x14ac:dyDescent="0.2">
      <c r="B51" s="59"/>
      <c r="C51" s="59"/>
    </row>
    <row r="52" spans="1:3" ht="12.75" customHeight="1" x14ac:dyDescent="0.2">
      <c r="A52" s="23" t="s">
        <v>512</v>
      </c>
      <c r="B52" s="59"/>
      <c r="C52" s="59"/>
    </row>
  </sheetData>
  <sortState xmlns:xlrd2="http://schemas.microsoft.com/office/spreadsheetml/2017/richdata2" ref="A5:C45">
    <sortCondition descending="1" ref="C5:C45"/>
  </sortState>
  <mergeCells count="4">
    <mergeCell ref="A50:C50"/>
    <mergeCell ref="A49:C49"/>
    <mergeCell ref="A3:A4"/>
    <mergeCell ref="B3:C3"/>
  </mergeCells>
  <hyperlinks>
    <hyperlink ref="E1" location="Contents!A1" display="Return to Contents" xr:uid="{00000000-0004-0000-0F00-000000000000}"/>
  </hyperlinks>
  <pageMargins left="0.70866141732283472" right="0.70866141732283472" top="0.74803149606299213" bottom="0.74803149606299213" header="0.31496062992125984" footer="0.31496062992125984"/>
  <pageSetup paperSize="9" fitToHeight="0" orientation="landscape" r:id="rId1"/>
  <headerFooter>
    <oddHeader>&amp;C&amp;"Arial,Regular"&amp;10Mental Health and Addiction: Service Use 2012/13</oddHeader>
    <oddFooter>&amp;R&amp;"Arial,Regular"&amp;10Page &amp;P of &amp;N</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V135"/>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373</v>
      </c>
      <c r="C1" s="16"/>
      <c r="D1" s="16"/>
      <c r="E1" s="16"/>
      <c r="F1" s="16"/>
      <c r="G1" s="16"/>
      <c r="H1" s="16"/>
      <c r="I1" s="16"/>
      <c r="J1" s="16"/>
      <c r="K1" s="16"/>
      <c r="L1" s="16"/>
      <c r="M1" s="16"/>
      <c r="N1" s="16"/>
      <c r="O1" s="16"/>
      <c r="P1" s="16"/>
      <c r="Q1" s="16"/>
      <c r="R1" s="16"/>
      <c r="S1" s="16"/>
      <c r="T1" s="16"/>
      <c r="V1" s="25" t="s">
        <v>520</v>
      </c>
    </row>
    <row r="3" spans="1:22" ht="12.75" customHeight="1" x14ac:dyDescent="0.2">
      <c r="A3" s="358" t="s">
        <v>364</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328</v>
      </c>
      <c r="B5" s="18" t="s">
        <v>1</v>
      </c>
      <c r="C5" s="19">
        <v>37256</v>
      </c>
      <c r="D5" s="20">
        <v>29</v>
      </c>
      <c r="E5" s="20">
        <v>188</v>
      </c>
      <c r="F5" s="20">
        <v>1947</v>
      </c>
      <c r="G5" s="20">
        <v>5520</v>
      </c>
      <c r="H5" s="20">
        <v>4955</v>
      </c>
      <c r="I5" s="20">
        <v>3677</v>
      </c>
      <c r="J5" s="20">
        <v>3497</v>
      </c>
      <c r="K5" s="20">
        <v>3503</v>
      </c>
      <c r="L5" s="20">
        <v>3603</v>
      </c>
      <c r="M5" s="20">
        <v>3082</v>
      </c>
      <c r="N5" s="20">
        <v>2455</v>
      </c>
      <c r="O5" s="20">
        <v>1696</v>
      </c>
      <c r="P5" s="20">
        <v>1186</v>
      </c>
      <c r="Q5" s="20">
        <v>653</v>
      </c>
      <c r="R5" s="20">
        <v>459</v>
      </c>
      <c r="S5" s="20">
        <v>328</v>
      </c>
      <c r="T5" s="20">
        <v>262</v>
      </c>
      <c r="U5" s="20">
        <v>216</v>
      </c>
    </row>
    <row r="6" spans="1:22" ht="12.75" customHeight="1" x14ac:dyDescent="0.2">
      <c r="A6" s="387"/>
      <c r="B6" s="18" t="s">
        <v>21</v>
      </c>
      <c r="C6" s="19">
        <v>18092</v>
      </c>
      <c r="D6" s="20">
        <v>22</v>
      </c>
      <c r="E6" s="20">
        <v>133</v>
      </c>
      <c r="F6" s="20">
        <v>674</v>
      </c>
      <c r="G6" s="20">
        <v>2533</v>
      </c>
      <c r="H6" s="20">
        <v>2632</v>
      </c>
      <c r="I6" s="20">
        <v>1913</v>
      </c>
      <c r="J6" s="20">
        <v>1799</v>
      </c>
      <c r="K6" s="20">
        <v>1784</v>
      </c>
      <c r="L6" s="20">
        <v>1744</v>
      </c>
      <c r="M6" s="20">
        <v>1482</v>
      </c>
      <c r="N6" s="20">
        <v>1144</v>
      </c>
      <c r="O6" s="20">
        <v>803</v>
      </c>
      <c r="P6" s="20">
        <v>550</v>
      </c>
      <c r="Q6" s="20">
        <v>299</v>
      </c>
      <c r="R6" s="20">
        <v>205</v>
      </c>
      <c r="S6" s="20">
        <v>147</v>
      </c>
      <c r="T6" s="20">
        <v>125</v>
      </c>
      <c r="U6" s="20">
        <v>103</v>
      </c>
    </row>
    <row r="7" spans="1:22" ht="12.75" customHeight="1" x14ac:dyDescent="0.2">
      <c r="A7" s="387"/>
      <c r="B7" s="18" t="s">
        <v>22</v>
      </c>
      <c r="C7" s="19">
        <v>19164</v>
      </c>
      <c r="D7" s="20">
        <v>7</v>
      </c>
      <c r="E7" s="20">
        <v>55</v>
      </c>
      <c r="F7" s="20">
        <v>1273</v>
      </c>
      <c r="G7" s="20">
        <v>2987</v>
      </c>
      <c r="H7" s="20">
        <v>2323</v>
      </c>
      <c r="I7" s="20">
        <v>1764</v>
      </c>
      <c r="J7" s="20">
        <v>1698</v>
      </c>
      <c r="K7" s="20">
        <v>1719</v>
      </c>
      <c r="L7" s="20">
        <v>1859</v>
      </c>
      <c r="M7" s="20">
        <v>1600</v>
      </c>
      <c r="N7" s="20">
        <v>1311</v>
      </c>
      <c r="O7" s="20">
        <v>893</v>
      </c>
      <c r="P7" s="20">
        <v>636</v>
      </c>
      <c r="Q7" s="20">
        <v>354</v>
      </c>
      <c r="R7" s="20">
        <v>254</v>
      </c>
      <c r="S7" s="20">
        <v>181</v>
      </c>
      <c r="T7" s="20">
        <v>137</v>
      </c>
      <c r="U7" s="20">
        <v>113</v>
      </c>
    </row>
    <row r="8" spans="1:22" ht="12.75" customHeight="1" x14ac:dyDescent="0.2">
      <c r="A8" s="388" t="s">
        <v>329</v>
      </c>
      <c r="B8" s="45" t="s">
        <v>1</v>
      </c>
      <c r="C8" s="55">
        <v>3964</v>
      </c>
      <c r="D8" s="55">
        <v>0</v>
      </c>
      <c r="E8" s="55">
        <v>1</v>
      </c>
      <c r="F8" s="55">
        <v>49</v>
      </c>
      <c r="G8" s="55">
        <v>418</v>
      </c>
      <c r="H8" s="55">
        <v>567</v>
      </c>
      <c r="I8" s="55">
        <v>452</v>
      </c>
      <c r="J8" s="55">
        <v>435</v>
      </c>
      <c r="K8" s="55">
        <v>420</v>
      </c>
      <c r="L8" s="55">
        <v>436</v>
      </c>
      <c r="M8" s="55">
        <v>395</v>
      </c>
      <c r="N8" s="55">
        <v>322</v>
      </c>
      <c r="O8" s="55">
        <v>210</v>
      </c>
      <c r="P8" s="55">
        <v>148</v>
      </c>
      <c r="Q8" s="55">
        <v>54</v>
      </c>
      <c r="R8" s="55">
        <v>20</v>
      </c>
      <c r="S8" s="55">
        <v>22</v>
      </c>
      <c r="T8" s="55">
        <v>10</v>
      </c>
      <c r="U8" s="55">
        <v>5</v>
      </c>
    </row>
    <row r="9" spans="1:22" ht="12.75" customHeight="1" x14ac:dyDescent="0.2">
      <c r="A9" s="388"/>
      <c r="B9" s="45" t="s">
        <v>21</v>
      </c>
      <c r="C9" s="55">
        <v>2289</v>
      </c>
      <c r="D9" s="55">
        <v>0</v>
      </c>
      <c r="E9" s="55">
        <v>1</v>
      </c>
      <c r="F9" s="55">
        <v>21</v>
      </c>
      <c r="G9" s="55">
        <v>250</v>
      </c>
      <c r="H9" s="55">
        <v>378</v>
      </c>
      <c r="I9" s="55">
        <v>291</v>
      </c>
      <c r="J9" s="55">
        <v>256</v>
      </c>
      <c r="K9" s="55">
        <v>256</v>
      </c>
      <c r="L9" s="55">
        <v>244</v>
      </c>
      <c r="M9" s="55">
        <v>197</v>
      </c>
      <c r="N9" s="55">
        <v>162</v>
      </c>
      <c r="O9" s="55">
        <v>98</v>
      </c>
      <c r="P9" s="55">
        <v>75</v>
      </c>
      <c r="Q9" s="55">
        <v>26</v>
      </c>
      <c r="R9" s="55">
        <v>14</v>
      </c>
      <c r="S9" s="55">
        <v>12</v>
      </c>
      <c r="T9" s="55">
        <v>5</v>
      </c>
      <c r="U9" s="55">
        <v>3</v>
      </c>
    </row>
    <row r="10" spans="1:22" ht="12.75" customHeight="1" x14ac:dyDescent="0.2">
      <c r="A10" s="388"/>
      <c r="B10" s="45" t="s">
        <v>22</v>
      </c>
      <c r="C10" s="55">
        <v>1675</v>
      </c>
      <c r="D10" s="55">
        <v>0</v>
      </c>
      <c r="E10" s="55">
        <v>0</v>
      </c>
      <c r="F10" s="55">
        <v>28</v>
      </c>
      <c r="G10" s="55">
        <v>168</v>
      </c>
      <c r="H10" s="55">
        <v>189</v>
      </c>
      <c r="I10" s="55">
        <v>161</v>
      </c>
      <c r="J10" s="55">
        <v>179</v>
      </c>
      <c r="K10" s="55">
        <v>164</v>
      </c>
      <c r="L10" s="55">
        <v>192</v>
      </c>
      <c r="M10" s="55">
        <v>198</v>
      </c>
      <c r="N10" s="55">
        <v>160</v>
      </c>
      <c r="O10" s="55">
        <v>112</v>
      </c>
      <c r="P10" s="55">
        <v>73</v>
      </c>
      <c r="Q10" s="55">
        <v>28</v>
      </c>
      <c r="R10" s="55">
        <v>6</v>
      </c>
      <c r="S10" s="55">
        <v>10</v>
      </c>
      <c r="T10" s="55">
        <v>5</v>
      </c>
      <c r="U10" s="55">
        <v>2</v>
      </c>
    </row>
    <row r="11" spans="1:22" ht="12.75" customHeight="1" x14ac:dyDescent="0.2">
      <c r="A11" s="387" t="s">
        <v>330</v>
      </c>
      <c r="B11" s="18" t="s">
        <v>1</v>
      </c>
      <c r="C11" s="20">
        <v>8435</v>
      </c>
      <c r="D11" s="20">
        <v>4</v>
      </c>
      <c r="E11" s="20">
        <v>12</v>
      </c>
      <c r="F11" s="20">
        <v>197</v>
      </c>
      <c r="G11" s="20">
        <v>878</v>
      </c>
      <c r="H11" s="20">
        <v>944</v>
      </c>
      <c r="I11" s="20">
        <v>794</v>
      </c>
      <c r="J11" s="20">
        <v>753</v>
      </c>
      <c r="K11" s="20">
        <v>773</v>
      </c>
      <c r="L11" s="20">
        <v>818</v>
      </c>
      <c r="M11" s="20">
        <v>750</v>
      </c>
      <c r="N11" s="20">
        <v>620</v>
      </c>
      <c r="O11" s="20">
        <v>459</v>
      </c>
      <c r="P11" s="20">
        <v>368</v>
      </c>
      <c r="Q11" s="20">
        <v>276</v>
      </c>
      <c r="R11" s="20">
        <v>233</v>
      </c>
      <c r="S11" s="20">
        <v>223</v>
      </c>
      <c r="T11" s="20">
        <v>186</v>
      </c>
      <c r="U11" s="20">
        <v>147</v>
      </c>
    </row>
    <row r="12" spans="1:22" ht="12.75" customHeight="1" x14ac:dyDescent="0.2">
      <c r="A12" s="387"/>
      <c r="B12" s="18" t="s">
        <v>21</v>
      </c>
      <c r="C12" s="20">
        <v>4322</v>
      </c>
      <c r="D12" s="20">
        <v>2</v>
      </c>
      <c r="E12" s="20">
        <v>10</v>
      </c>
      <c r="F12" s="20">
        <v>59</v>
      </c>
      <c r="G12" s="20">
        <v>433</v>
      </c>
      <c r="H12" s="20">
        <v>571</v>
      </c>
      <c r="I12" s="20">
        <v>440</v>
      </c>
      <c r="J12" s="20">
        <v>413</v>
      </c>
      <c r="K12" s="20">
        <v>431</v>
      </c>
      <c r="L12" s="20">
        <v>425</v>
      </c>
      <c r="M12" s="20">
        <v>364</v>
      </c>
      <c r="N12" s="20">
        <v>285</v>
      </c>
      <c r="O12" s="20">
        <v>209</v>
      </c>
      <c r="P12" s="20">
        <v>184</v>
      </c>
      <c r="Q12" s="20">
        <v>123</v>
      </c>
      <c r="R12" s="20">
        <v>107</v>
      </c>
      <c r="S12" s="20">
        <v>109</v>
      </c>
      <c r="T12" s="20">
        <v>90</v>
      </c>
      <c r="U12" s="20">
        <v>67</v>
      </c>
    </row>
    <row r="13" spans="1:22" ht="12.75" customHeight="1" x14ac:dyDescent="0.2">
      <c r="A13" s="387"/>
      <c r="B13" s="18" t="s">
        <v>22</v>
      </c>
      <c r="C13" s="20">
        <v>4113</v>
      </c>
      <c r="D13" s="20">
        <v>2</v>
      </c>
      <c r="E13" s="20">
        <v>2</v>
      </c>
      <c r="F13" s="20">
        <v>138</v>
      </c>
      <c r="G13" s="20">
        <v>445</v>
      </c>
      <c r="H13" s="20">
        <v>373</v>
      </c>
      <c r="I13" s="20">
        <v>354</v>
      </c>
      <c r="J13" s="20">
        <v>340</v>
      </c>
      <c r="K13" s="20">
        <v>342</v>
      </c>
      <c r="L13" s="20">
        <v>393</v>
      </c>
      <c r="M13" s="20">
        <v>386</v>
      </c>
      <c r="N13" s="20">
        <v>335</v>
      </c>
      <c r="O13" s="20">
        <v>250</v>
      </c>
      <c r="P13" s="20">
        <v>184</v>
      </c>
      <c r="Q13" s="20">
        <v>153</v>
      </c>
      <c r="R13" s="20">
        <v>126</v>
      </c>
      <c r="S13" s="20">
        <v>114</v>
      </c>
      <c r="T13" s="20">
        <v>96</v>
      </c>
      <c r="U13" s="20">
        <v>80</v>
      </c>
    </row>
    <row r="14" spans="1:22" ht="12.75" customHeight="1" x14ac:dyDescent="0.2">
      <c r="A14" s="388" t="s">
        <v>331</v>
      </c>
      <c r="B14" s="45" t="s">
        <v>1</v>
      </c>
      <c r="C14" s="55">
        <v>600</v>
      </c>
      <c r="D14" s="55">
        <v>0</v>
      </c>
      <c r="E14" s="55">
        <v>0</v>
      </c>
      <c r="F14" s="55">
        <v>0</v>
      </c>
      <c r="G14" s="55">
        <v>67</v>
      </c>
      <c r="H14" s="55">
        <v>86</v>
      </c>
      <c r="I14" s="55">
        <v>53</v>
      </c>
      <c r="J14" s="55">
        <v>53</v>
      </c>
      <c r="K14" s="55">
        <v>63</v>
      </c>
      <c r="L14" s="55">
        <v>54</v>
      </c>
      <c r="M14" s="55">
        <v>62</v>
      </c>
      <c r="N14" s="55">
        <v>70</v>
      </c>
      <c r="O14" s="55">
        <v>47</v>
      </c>
      <c r="P14" s="55">
        <v>27</v>
      </c>
      <c r="Q14" s="55">
        <v>11</v>
      </c>
      <c r="R14" s="55">
        <v>5</v>
      </c>
      <c r="S14" s="55">
        <v>2</v>
      </c>
      <c r="T14" s="55">
        <v>0</v>
      </c>
      <c r="U14" s="55">
        <v>0</v>
      </c>
      <c r="V14" s="63"/>
    </row>
    <row r="15" spans="1:22" ht="12.75" customHeight="1" x14ac:dyDescent="0.2">
      <c r="A15" s="388"/>
      <c r="B15" s="45" t="s">
        <v>21</v>
      </c>
      <c r="C15" s="55">
        <v>302</v>
      </c>
      <c r="D15" s="55">
        <v>0</v>
      </c>
      <c r="E15" s="55">
        <v>0</v>
      </c>
      <c r="F15" s="55">
        <v>0</v>
      </c>
      <c r="G15" s="55">
        <v>32</v>
      </c>
      <c r="H15" s="55">
        <v>45</v>
      </c>
      <c r="I15" s="55">
        <v>29</v>
      </c>
      <c r="J15" s="55">
        <v>27</v>
      </c>
      <c r="K15" s="55">
        <v>34</v>
      </c>
      <c r="L15" s="55">
        <v>24</v>
      </c>
      <c r="M15" s="55">
        <v>30</v>
      </c>
      <c r="N15" s="55">
        <v>27</v>
      </c>
      <c r="O15" s="55">
        <v>29</v>
      </c>
      <c r="P15" s="55">
        <v>12</v>
      </c>
      <c r="Q15" s="55">
        <v>9</v>
      </c>
      <c r="R15" s="55">
        <v>3</v>
      </c>
      <c r="S15" s="55">
        <v>1</v>
      </c>
      <c r="T15" s="55">
        <v>0</v>
      </c>
      <c r="U15" s="55">
        <v>0</v>
      </c>
      <c r="V15" s="63"/>
    </row>
    <row r="16" spans="1:22" ht="12.75" customHeight="1" x14ac:dyDescent="0.2">
      <c r="A16" s="388"/>
      <c r="B16" s="45" t="s">
        <v>22</v>
      </c>
      <c r="C16" s="55">
        <v>298</v>
      </c>
      <c r="D16" s="55">
        <v>0</v>
      </c>
      <c r="E16" s="55">
        <v>0</v>
      </c>
      <c r="F16" s="55">
        <v>0</v>
      </c>
      <c r="G16" s="55">
        <v>35</v>
      </c>
      <c r="H16" s="55">
        <v>41</v>
      </c>
      <c r="I16" s="55">
        <v>24</v>
      </c>
      <c r="J16" s="55">
        <v>26</v>
      </c>
      <c r="K16" s="55">
        <v>29</v>
      </c>
      <c r="L16" s="55">
        <v>30</v>
      </c>
      <c r="M16" s="55">
        <v>32</v>
      </c>
      <c r="N16" s="55">
        <v>43</v>
      </c>
      <c r="O16" s="55">
        <v>18</v>
      </c>
      <c r="P16" s="55">
        <v>15</v>
      </c>
      <c r="Q16" s="55">
        <v>2</v>
      </c>
      <c r="R16" s="55">
        <v>2</v>
      </c>
      <c r="S16" s="55">
        <v>1</v>
      </c>
      <c r="T16" s="55">
        <v>0</v>
      </c>
      <c r="U16" s="55">
        <v>0</v>
      </c>
      <c r="V16" s="63"/>
    </row>
    <row r="17" spans="1:21" ht="12.75" customHeight="1" x14ac:dyDescent="0.2">
      <c r="A17" s="387" t="s">
        <v>332</v>
      </c>
      <c r="B17" s="18" t="s">
        <v>1</v>
      </c>
      <c r="C17" s="20">
        <v>3035</v>
      </c>
      <c r="D17" s="20">
        <v>1</v>
      </c>
      <c r="E17" s="20">
        <v>19</v>
      </c>
      <c r="F17" s="20">
        <v>57</v>
      </c>
      <c r="G17" s="20">
        <v>188</v>
      </c>
      <c r="H17" s="20">
        <v>334</v>
      </c>
      <c r="I17" s="20">
        <v>314</v>
      </c>
      <c r="J17" s="20">
        <v>322</v>
      </c>
      <c r="K17" s="20">
        <v>336</v>
      </c>
      <c r="L17" s="20">
        <v>394</v>
      </c>
      <c r="M17" s="20">
        <v>339</v>
      </c>
      <c r="N17" s="20">
        <v>255</v>
      </c>
      <c r="O17" s="20">
        <v>180</v>
      </c>
      <c r="P17" s="20">
        <v>124</v>
      </c>
      <c r="Q17" s="20">
        <v>69</v>
      </c>
      <c r="R17" s="20">
        <v>40</v>
      </c>
      <c r="S17" s="20">
        <v>30</v>
      </c>
      <c r="T17" s="20">
        <v>20</v>
      </c>
      <c r="U17" s="20">
        <v>13</v>
      </c>
    </row>
    <row r="18" spans="1:21" ht="12.75" customHeight="1" x14ac:dyDescent="0.2">
      <c r="A18" s="387"/>
      <c r="B18" s="18" t="s">
        <v>21</v>
      </c>
      <c r="C18" s="20">
        <v>1330</v>
      </c>
      <c r="D18" s="20">
        <v>1</v>
      </c>
      <c r="E18" s="20">
        <v>14</v>
      </c>
      <c r="F18" s="20">
        <v>27</v>
      </c>
      <c r="G18" s="20">
        <v>84</v>
      </c>
      <c r="H18" s="20">
        <v>170</v>
      </c>
      <c r="I18" s="20">
        <v>141</v>
      </c>
      <c r="J18" s="20">
        <v>138</v>
      </c>
      <c r="K18" s="20">
        <v>150</v>
      </c>
      <c r="L18" s="20">
        <v>180</v>
      </c>
      <c r="M18" s="20">
        <v>129</v>
      </c>
      <c r="N18" s="20">
        <v>108</v>
      </c>
      <c r="O18" s="20">
        <v>69</v>
      </c>
      <c r="P18" s="20">
        <v>45</v>
      </c>
      <c r="Q18" s="20">
        <v>25</v>
      </c>
      <c r="R18" s="20">
        <v>19</v>
      </c>
      <c r="S18" s="20">
        <v>13</v>
      </c>
      <c r="T18" s="20">
        <v>10</v>
      </c>
      <c r="U18" s="20">
        <v>7</v>
      </c>
    </row>
    <row r="19" spans="1:21" ht="12.75" customHeight="1" x14ac:dyDescent="0.2">
      <c r="A19" s="387"/>
      <c r="B19" s="18" t="s">
        <v>22</v>
      </c>
      <c r="C19" s="20">
        <v>1705</v>
      </c>
      <c r="D19" s="20">
        <v>0</v>
      </c>
      <c r="E19" s="20">
        <v>5</v>
      </c>
      <c r="F19" s="20">
        <v>30</v>
      </c>
      <c r="G19" s="20">
        <v>104</v>
      </c>
      <c r="H19" s="20">
        <v>164</v>
      </c>
      <c r="I19" s="20">
        <v>173</v>
      </c>
      <c r="J19" s="20">
        <v>184</v>
      </c>
      <c r="K19" s="20">
        <v>186</v>
      </c>
      <c r="L19" s="20">
        <v>214</v>
      </c>
      <c r="M19" s="20">
        <v>210</v>
      </c>
      <c r="N19" s="20">
        <v>147</v>
      </c>
      <c r="O19" s="20">
        <v>111</v>
      </c>
      <c r="P19" s="20">
        <v>79</v>
      </c>
      <c r="Q19" s="20">
        <v>44</v>
      </c>
      <c r="R19" s="20">
        <v>21</v>
      </c>
      <c r="S19" s="20">
        <v>17</v>
      </c>
      <c r="T19" s="20">
        <v>10</v>
      </c>
      <c r="U19" s="20">
        <v>6</v>
      </c>
    </row>
    <row r="20" spans="1:21" ht="12.75" customHeight="1" x14ac:dyDescent="0.2">
      <c r="A20" s="388" t="s">
        <v>333</v>
      </c>
      <c r="B20" s="45" t="s">
        <v>1</v>
      </c>
      <c r="C20" s="46">
        <v>20451</v>
      </c>
      <c r="D20" s="55">
        <v>31</v>
      </c>
      <c r="E20" s="55">
        <v>425</v>
      </c>
      <c r="F20" s="55">
        <v>913</v>
      </c>
      <c r="G20" s="55">
        <v>2015</v>
      </c>
      <c r="H20" s="55">
        <v>2832</v>
      </c>
      <c r="I20" s="55">
        <v>2482</v>
      </c>
      <c r="J20" s="55">
        <v>2229</v>
      </c>
      <c r="K20" s="55">
        <v>2093</v>
      </c>
      <c r="L20" s="55">
        <v>2141</v>
      </c>
      <c r="M20" s="55">
        <v>1889</v>
      </c>
      <c r="N20" s="55">
        <v>1373</v>
      </c>
      <c r="O20" s="55">
        <v>883</v>
      </c>
      <c r="P20" s="55">
        <v>520</v>
      </c>
      <c r="Q20" s="55">
        <v>264</v>
      </c>
      <c r="R20" s="55">
        <v>172</v>
      </c>
      <c r="S20" s="55">
        <v>100</v>
      </c>
      <c r="T20" s="55">
        <v>60</v>
      </c>
      <c r="U20" s="55">
        <v>29</v>
      </c>
    </row>
    <row r="21" spans="1:21" ht="12.75" customHeight="1" x14ac:dyDescent="0.2">
      <c r="A21" s="388"/>
      <c r="B21" s="45" t="s">
        <v>21</v>
      </c>
      <c r="C21" s="46">
        <v>12695</v>
      </c>
      <c r="D21" s="55">
        <v>25</v>
      </c>
      <c r="E21" s="55">
        <v>298</v>
      </c>
      <c r="F21" s="55">
        <v>505</v>
      </c>
      <c r="G21" s="55">
        <v>1258</v>
      </c>
      <c r="H21" s="55">
        <v>1967</v>
      </c>
      <c r="I21" s="55">
        <v>1641</v>
      </c>
      <c r="J21" s="55">
        <v>1427</v>
      </c>
      <c r="K21" s="55">
        <v>1355</v>
      </c>
      <c r="L21" s="55">
        <v>1327</v>
      </c>
      <c r="M21" s="55">
        <v>1095</v>
      </c>
      <c r="N21" s="55">
        <v>776</v>
      </c>
      <c r="O21" s="55">
        <v>485</v>
      </c>
      <c r="P21" s="55">
        <v>271</v>
      </c>
      <c r="Q21" s="55">
        <v>106</v>
      </c>
      <c r="R21" s="55">
        <v>68</v>
      </c>
      <c r="S21" s="55">
        <v>50</v>
      </c>
      <c r="T21" s="55">
        <v>26</v>
      </c>
      <c r="U21" s="55">
        <v>15</v>
      </c>
    </row>
    <row r="22" spans="1:21" ht="12.75" customHeight="1" x14ac:dyDescent="0.2">
      <c r="A22" s="388"/>
      <c r="B22" s="45" t="s">
        <v>22</v>
      </c>
      <c r="C22" s="55">
        <v>7756</v>
      </c>
      <c r="D22" s="55">
        <v>6</v>
      </c>
      <c r="E22" s="55">
        <v>127</v>
      </c>
      <c r="F22" s="55">
        <v>408</v>
      </c>
      <c r="G22" s="55">
        <v>757</v>
      </c>
      <c r="H22" s="55">
        <v>865</v>
      </c>
      <c r="I22" s="55">
        <v>841</v>
      </c>
      <c r="J22" s="55">
        <v>802</v>
      </c>
      <c r="K22" s="55">
        <v>738</v>
      </c>
      <c r="L22" s="55">
        <v>814</v>
      </c>
      <c r="M22" s="55">
        <v>794</v>
      </c>
      <c r="N22" s="55">
        <v>597</v>
      </c>
      <c r="O22" s="55">
        <v>398</v>
      </c>
      <c r="P22" s="55">
        <v>249</v>
      </c>
      <c r="Q22" s="55">
        <v>158</v>
      </c>
      <c r="R22" s="55">
        <v>104</v>
      </c>
      <c r="S22" s="55">
        <v>50</v>
      </c>
      <c r="T22" s="55">
        <v>34</v>
      </c>
      <c r="U22" s="55">
        <v>14</v>
      </c>
    </row>
    <row r="23" spans="1:21" ht="12.75" customHeight="1" x14ac:dyDescent="0.2">
      <c r="A23" s="387" t="s">
        <v>334</v>
      </c>
      <c r="B23" s="18" t="s">
        <v>1</v>
      </c>
      <c r="C23" s="19">
        <v>90174</v>
      </c>
      <c r="D23" s="20">
        <v>992</v>
      </c>
      <c r="E23" s="20">
        <v>4335</v>
      </c>
      <c r="F23" s="20">
        <v>8734</v>
      </c>
      <c r="G23" s="19">
        <v>12030</v>
      </c>
      <c r="H23" s="20">
        <v>8972</v>
      </c>
      <c r="I23" s="20">
        <v>7728</v>
      </c>
      <c r="J23" s="20">
        <v>7402</v>
      </c>
      <c r="K23" s="20">
        <v>7276</v>
      </c>
      <c r="L23" s="20">
        <v>7492</v>
      </c>
      <c r="M23" s="20">
        <v>6343</v>
      </c>
      <c r="N23" s="20">
        <v>5281</v>
      </c>
      <c r="O23" s="20">
        <v>3658</v>
      </c>
      <c r="P23" s="20">
        <v>2578</v>
      </c>
      <c r="Q23" s="20">
        <v>1782</v>
      </c>
      <c r="R23" s="20">
        <v>1570</v>
      </c>
      <c r="S23" s="20">
        <v>1383</v>
      </c>
      <c r="T23" s="20">
        <v>1317</v>
      </c>
      <c r="U23" s="20">
        <v>1301</v>
      </c>
    </row>
    <row r="24" spans="1:21" ht="12.75" customHeight="1" x14ac:dyDescent="0.2">
      <c r="A24" s="387"/>
      <c r="B24" s="18" t="s">
        <v>21</v>
      </c>
      <c r="C24" s="19">
        <v>46538</v>
      </c>
      <c r="D24" s="20">
        <v>646</v>
      </c>
      <c r="E24" s="20">
        <v>3106</v>
      </c>
      <c r="F24" s="20">
        <v>4518</v>
      </c>
      <c r="G24" s="20">
        <v>5828</v>
      </c>
      <c r="H24" s="20">
        <v>4761</v>
      </c>
      <c r="I24" s="20">
        <v>3981</v>
      </c>
      <c r="J24" s="20">
        <v>3754</v>
      </c>
      <c r="K24" s="20">
        <v>3786</v>
      </c>
      <c r="L24" s="20">
        <v>3896</v>
      </c>
      <c r="M24" s="20">
        <v>3332</v>
      </c>
      <c r="N24" s="20">
        <v>2724</v>
      </c>
      <c r="O24" s="20">
        <v>1845</v>
      </c>
      <c r="P24" s="20">
        <v>1250</v>
      </c>
      <c r="Q24" s="20">
        <v>780</v>
      </c>
      <c r="R24" s="20">
        <v>715</v>
      </c>
      <c r="S24" s="20">
        <v>578</v>
      </c>
      <c r="T24" s="20">
        <v>547</v>
      </c>
      <c r="U24" s="20">
        <v>491</v>
      </c>
    </row>
    <row r="25" spans="1:21" ht="12.75" customHeight="1" x14ac:dyDescent="0.2">
      <c r="A25" s="387"/>
      <c r="B25" s="18" t="s">
        <v>22</v>
      </c>
      <c r="C25" s="19">
        <v>43636</v>
      </c>
      <c r="D25" s="20">
        <v>346</v>
      </c>
      <c r="E25" s="20">
        <v>1229</v>
      </c>
      <c r="F25" s="20">
        <v>4216</v>
      </c>
      <c r="G25" s="20">
        <v>6202</v>
      </c>
      <c r="H25" s="20">
        <v>4211</v>
      </c>
      <c r="I25" s="20">
        <v>3747</v>
      </c>
      <c r="J25" s="20">
        <v>3648</v>
      </c>
      <c r="K25" s="20">
        <v>3490</v>
      </c>
      <c r="L25" s="20">
        <v>3596</v>
      </c>
      <c r="M25" s="20">
        <v>3011</v>
      </c>
      <c r="N25" s="20">
        <v>2557</v>
      </c>
      <c r="O25" s="20">
        <v>1813</v>
      </c>
      <c r="P25" s="20">
        <v>1328</v>
      </c>
      <c r="Q25" s="20">
        <v>1002</v>
      </c>
      <c r="R25" s="20">
        <v>855</v>
      </c>
      <c r="S25" s="20">
        <v>805</v>
      </c>
      <c r="T25" s="20">
        <v>770</v>
      </c>
      <c r="U25" s="20">
        <v>810</v>
      </c>
    </row>
    <row r="26" spans="1:21" ht="12.75" customHeight="1" x14ac:dyDescent="0.2">
      <c r="A26" s="388" t="s">
        <v>335</v>
      </c>
      <c r="B26" s="45" t="s">
        <v>1</v>
      </c>
      <c r="C26" s="55">
        <v>1073</v>
      </c>
      <c r="D26" s="55">
        <v>1</v>
      </c>
      <c r="E26" s="55">
        <v>6</v>
      </c>
      <c r="F26" s="55">
        <v>27</v>
      </c>
      <c r="G26" s="55">
        <v>304</v>
      </c>
      <c r="H26" s="55">
        <v>397</v>
      </c>
      <c r="I26" s="55">
        <v>146</v>
      </c>
      <c r="J26" s="55">
        <v>78</v>
      </c>
      <c r="K26" s="55">
        <v>37</v>
      </c>
      <c r="L26" s="55">
        <v>11</v>
      </c>
      <c r="M26" s="55">
        <v>22</v>
      </c>
      <c r="N26" s="55">
        <v>18</v>
      </c>
      <c r="O26" s="55">
        <v>8</v>
      </c>
      <c r="P26" s="55">
        <v>8</v>
      </c>
      <c r="Q26" s="55">
        <v>1</v>
      </c>
      <c r="R26" s="55">
        <v>3</v>
      </c>
      <c r="S26" s="55">
        <v>2</v>
      </c>
      <c r="T26" s="55">
        <v>2</v>
      </c>
      <c r="U26" s="55">
        <v>2</v>
      </c>
    </row>
    <row r="27" spans="1:21" ht="12.75" customHeight="1" x14ac:dyDescent="0.2">
      <c r="A27" s="388"/>
      <c r="B27" s="45" t="s">
        <v>21</v>
      </c>
      <c r="C27" s="55">
        <v>704</v>
      </c>
      <c r="D27" s="55">
        <v>1</v>
      </c>
      <c r="E27" s="55">
        <v>4</v>
      </c>
      <c r="F27" s="55">
        <v>19</v>
      </c>
      <c r="G27" s="55">
        <v>207</v>
      </c>
      <c r="H27" s="55">
        <v>276</v>
      </c>
      <c r="I27" s="55">
        <v>94</v>
      </c>
      <c r="J27" s="55">
        <v>44</v>
      </c>
      <c r="K27" s="55">
        <v>22</v>
      </c>
      <c r="L27" s="55">
        <v>7</v>
      </c>
      <c r="M27" s="55">
        <v>12</v>
      </c>
      <c r="N27" s="55">
        <v>7</v>
      </c>
      <c r="O27" s="55">
        <v>4</v>
      </c>
      <c r="P27" s="55">
        <v>4</v>
      </c>
      <c r="Q27" s="55">
        <v>0</v>
      </c>
      <c r="R27" s="55">
        <v>0</v>
      </c>
      <c r="S27" s="55">
        <v>1</v>
      </c>
      <c r="T27" s="55">
        <v>1</v>
      </c>
      <c r="U27" s="55">
        <v>1</v>
      </c>
    </row>
    <row r="28" spans="1:21" ht="12.75" customHeight="1" x14ac:dyDescent="0.2">
      <c r="A28" s="388"/>
      <c r="B28" s="45" t="s">
        <v>22</v>
      </c>
      <c r="C28" s="55">
        <v>369</v>
      </c>
      <c r="D28" s="55">
        <v>0</v>
      </c>
      <c r="E28" s="55">
        <v>2</v>
      </c>
      <c r="F28" s="55">
        <v>8</v>
      </c>
      <c r="G28" s="55">
        <v>97</v>
      </c>
      <c r="H28" s="55">
        <v>121</v>
      </c>
      <c r="I28" s="55">
        <v>52</v>
      </c>
      <c r="J28" s="55">
        <v>34</v>
      </c>
      <c r="K28" s="55">
        <v>15</v>
      </c>
      <c r="L28" s="55">
        <v>4</v>
      </c>
      <c r="M28" s="55">
        <v>10</v>
      </c>
      <c r="N28" s="55">
        <v>11</v>
      </c>
      <c r="O28" s="55">
        <v>4</v>
      </c>
      <c r="P28" s="55">
        <v>4</v>
      </c>
      <c r="Q28" s="55">
        <v>1</v>
      </c>
      <c r="R28" s="55">
        <v>3</v>
      </c>
      <c r="S28" s="55">
        <v>1</v>
      </c>
      <c r="T28" s="55">
        <v>1</v>
      </c>
      <c r="U28" s="55">
        <v>1</v>
      </c>
    </row>
    <row r="29" spans="1:21" ht="12.75" customHeight="1" x14ac:dyDescent="0.2">
      <c r="A29" s="387" t="s">
        <v>336</v>
      </c>
      <c r="B29" s="18" t="s">
        <v>1</v>
      </c>
      <c r="C29" s="20">
        <v>7582</v>
      </c>
      <c r="D29" s="20">
        <v>17</v>
      </c>
      <c r="E29" s="20">
        <v>238</v>
      </c>
      <c r="F29" s="20">
        <v>428</v>
      </c>
      <c r="G29" s="20">
        <v>617</v>
      </c>
      <c r="H29" s="20">
        <v>790</v>
      </c>
      <c r="I29" s="20">
        <v>746</v>
      </c>
      <c r="J29" s="20">
        <v>754</v>
      </c>
      <c r="K29" s="20">
        <v>672</v>
      </c>
      <c r="L29" s="20">
        <v>782</v>
      </c>
      <c r="M29" s="20">
        <v>674</v>
      </c>
      <c r="N29" s="20">
        <v>609</v>
      </c>
      <c r="O29" s="20">
        <v>425</v>
      </c>
      <c r="P29" s="20">
        <v>279</v>
      </c>
      <c r="Q29" s="20">
        <v>158</v>
      </c>
      <c r="R29" s="20">
        <v>107</v>
      </c>
      <c r="S29" s="20">
        <v>98</v>
      </c>
      <c r="T29" s="20">
        <v>88</v>
      </c>
      <c r="U29" s="20">
        <v>100</v>
      </c>
    </row>
    <row r="30" spans="1:21" ht="12.75" customHeight="1" x14ac:dyDescent="0.2">
      <c r="A30" s="387"/>
      <c r="B30" s="18" t="s">
        <v>21</v>
      </c>
      <c r="C30" s="20">
        <v>4407</v>
      </c>
      <c r="D30" s="20">
        <v>13</v>
      </c>
      <c r="E30" s="20">
        <v>176</v>
      </c>
      <c r="F30" s="20">
        <v>267</v>
      </c>
      <c r="G30" s="20">
        <v>356</v>
      </c>
      <c r="H30" s="20">
        <v>525</v>
      </c>
      <c r="I30" s="20">
        <v>452</v>
      </c>
      <c r="J30" s="20">
        <v>455</v>
      </c>
      <c r="K30" s="20">
        <v>403</v>
      </c>
      <c r="L30" s="20">
        <v>463</v>
      </c>
      <c r="M30" s="20">
        <v>371</v>
      </c>
      <c r="N30" s="20">
        <v>345</v>
      </c>
      <c r="O30" s="20">
        <v>221</v>
      </c>
      <c r="P30" s="20">
        <v>117</v>
      </c>
      <c r="Q30" s="20">
        <v>72</v>
      </c>
      <c r="R30" s="20">
        <v>54</v>
      </c>
      <c r="S30" s="20">
        <v>42</v>
      </c>
      <c r="T30" s="20">
        <v>39</v>
      </c>
      <c r="U30" s="20">
        <v>36</v>
      </c>
    </row>
    <row r="31" spans="1:21" ht="12.75" customHeight="1" x14ac:dyDescent="0.2">
      <c r="A31" s="387"/>
      <c r="B31" s="18" t="s">
        <v>22</v>
      </c>
      <c r="C31" s="20">
        <v>3175</v>
      </c>
      <c r="D31" s="20">
        <v>4</v>
      </c>
      <c r="E31" s="20">
        <v>62</v>
      </c>
      <c r="F31" s="20">
        <v>161</v>
      </c>
      <c r="G31" s="20">
        <v>261</v>
      </c>
      <c r="H31" s="20">
        <v>265</v>
      </c>
      <c r="I31" s="20">
        <v>294</v>
      </c>
      <c r="J31" s="20">
        <v>299</v>
      </c>
      <c r="K31" s="20">
        <v>269</v>
      </c>
      <c r="L31" s="20">
        <v>319</v>
      </c>
      <c r="M31" s="20">
        <v>303</v>
      </c>
      <c r="N31" s="20">
        <v>264</v>
      </c>
      <c r="O31" s="20">
        <v>204</v>
      </c>
      <c r="P31" s="20">
        <v>162</v>
      </c>
      <c r="Q31" s="20">
        <v>86</v>
      </c>
      <c r="R31" s="20">
        <v>53</v>
      </c>
      <c r="S31" s="20">
        <v>56</v>
      </c>
      <c r="T31" s="20">
        <v>49</v>
      </c>
      <c r="U31" s="20">
        <v>64</v>
      </c>
    </row>
    <row r="32" spans="1:21" ht="12.75" customHeight="1" x14ac:dyDescent="0.2">
      <c r="A32" s="388" t="s">
        <v>337</v>
      </c>
      <c r="B32" s="45" t="s">
        <v>1</v>
      </c>
      <c r="C32" s="55">
        <v>61</v>
      </c>
      <c r="D32" s="55">
        <v>0</v>
      </c>
      <c r="E32" s="55">
        <v>0</v>
      </c>
      <c r="F32" s="55">
        <v>0</v>
      </c>
      <c r="G32" s="55">
        <v>2</v>
      </c>
      <c r="H32" s="55">
        <v>2</v>
      </c>
      <c r="I32" s="55">
        <v>6</v>
      </c>
      <c r="J32" s="55">
        <v>7</v>
      </c>
      <c r="K32" s="55">
        <v>11</v>
      </c>
      <c r="L32" s="55">
        <v>12</v>
      </c>
      <c r="M32" s="55">
        <v>7</v>
      </c>
      <c r="N32" s="55">
        <v>6</v>
      </c>
      <c r="O32" s="55">
        <v>6</v>
      </c>
      <c r="P32" s="55">
        <v>1</v>
      </c>
      <c r="Q32" s="55">
        <v>1</v>
      </c>
      <c r="R32" s="55">
        <v>0</v>
      </c>
      <c r="S32" s="55">
        <v>0</v>
      </c>
      <c r="T32" s="55">
        <v>0</v>
      </c>
      <c r="U32" s="55">
        <v>0</v>
      </c>
    </row>
    <row r="33" spans="1:21" ht="12.75" customHeight="1" x14ac:dyDescent="0.2">
      <c r="A33" s="388"/>
      <c r="B33" s="45" t="s">
        <v>21</v>
      </c>
      <c r="C33" s="55">
        <v>55</v>
      </c>
      <c r="D33" s="55">
        <v>0</v>
      </c>
      <c r="E33" s="55">
        <v>0</v>
      </c>
      <c r="F33" s="55">
        <v>0</v>
      </c>
      <c r="G33" s="55">
        <v>2</v>
      </c>
      <c r="H33" s="55">
        <v>2</v>
      </c>
      <c r="I33" s="55">
        <v>6</v>
      </c>
      <c r="J33" s="55">
        <v>6</v>
      </c>
      <c r="K33" s="55">
        <v>11</v>
      </c>
      <c r="L33" s="55">
        <v>11</v>
      </c>
      <c r="M33" s="55">
        <v>5</v>
      </c>
      <c r="N33" s="55">
        <v>6</v>
      </c>
      <c r="O33" s="55">
        <v>4</v>
      </c>
      <c r="P33" s="55">
        <v>1</v>
      </c>
      <c r="Q33" s="55">
        <v>1</v>
      </c>
      <c r="R33" s="55">
        <v>0</v>
      </c>
      <c r="S33" s="55">
        <v>0</v>
      </c>
      <c r="T33" s="55">
        <v>0</v>
      </c>
      <c r="U33" s="55">
        <v>0</v>
      </c>
    </row>
    <row r="34" spans="1:21" ht="12.75" customHeight="1" x14ac:dyDescent="0.2">
      <c r="A34" s="388"/>
      <c r="B34" s="45" t="s">
        <v>22</v>
      </c>
      <c r="C34" s="55">
        <v>6</v>
      </c>
      <c r="D34" s="55">
        <v>0</v>
      </c>
      <c r="E34" s="55">
        <v>0</v>
      </c>
      <c r="F34" s="55">
        <v>0</v>
      </c>
      <c r="G34" s="55">
        <v>0</v>
      </c>
      <c r="H34" s="55">
        <v>0</v>
      </c>
      <c r="I34" s="55">
        <v>0</v>
      </c>
      <c r="J34" s="55">
        <v>1</v>
      </c>
      <c r="K34" s="55">
        <v>0</v>
      </c>
      <c r="L34" s="55">
        <v>1</v>
      </c>
      <c r="M34" s="55">
        <v>2</v>
      </c>
      <c r="N34" s="55">
        <v>0</v>
      </c>
      <c r="O34" s="55">
        <v>2</v>
      </c>
      <c r="P34" s="55">
        <v>0</v>
      </c>
      <c r="Q34" s="55">
        <v>0</v>
      </c>
      <c r="R34" s="55">
        <v>0</v>
      </c>
      <c r="S34" s="55">
        <v>0</v>
      </c>
      <c r="T34" s="55">
        <v>0</v>
      </c>
      <c r="U34" s="55">
        <v>0</v>
      </c>
    </row>
    <row r="35" spans="1:21" ht="12.75" customHeight="1" x14ac:dyDescent="0.2">
      <c r="A35" s="387" t="s">
        <v>338</v>
      </c>
      <c r="B35" s="18" t="s">
        <v>1</v>
      </c>
      <c r="C35" s="20">
        <v>343</v>
      </c>
      <c r="D35" s="20">
        <v>0</v>
      </c>
      <c r="E35" s="20">
        <v>0</v>
      </c>
      <c r="F35" s="20">
        <v>1</v>
      </c>
      <c r="G35" s="20">
        <v>23</v>
      </c>
      <c r="H35" s="20">
        <v>45</v>
      </c>
      <c r="I35" s="20">
        <v>65</v>
      </c>
      <c r="J35" s="20">
        <v>58</v>
      </c>
      <c r="K35" s="20">
        <v>46</v>
      </c>
      <c r="L35" s="20">
        <v>39</v>
      </c>
      <c r="M35" s="20">
        <v>28</v>
      </c>
      <c r="N35" s="20">
        <v>18</v>
      </c>
      <c r="O35" s="20">
        <v>14</v>
      </c>
      <c r="P35" s="20">
        <v>2</v>
      </c>
      <c r="Q35" s="20">
        <v>3</v>
      </c>
      <c r="R35" s="20">
        <v>1</v>
      </c>
      <c r="S35" s="20">
        <v>0</v>
      </c>
      <c r="T35" s="20">
        <v>0</v>
      </c>
      <c r="U35" s="20">
        <v>0</v>
      </c>
    </row>
    <row r="36" spans="1:21" ht="12.75" customHeight="1" x14ac:dyDescent="0.2">
      <c r="A36" s="387"/>
      <c r="B36" s="18" t="s">
        <v>21</v>
      </c>
      <c r="C36" s="20">
        <v>280</v>
      </c>
      <c r="D36" s="20">
        <v>0</v>
      </c>
      <c r="E36" s="20">
        <v>0</v>
      </c>
      <c r="F36" s="20">
        <v>1</v>
      </c>
      <c r="G36" s="20">
        <v>17</v>
      </c>
      <c r="H36" s="20">
        <v>38</v>
      </c>
      <c r="I36" s="20">
        <v>53</v>
      </c>
      <c r="J36" s="20">
        <v>48</v>
      </c>
      <c r="K36" s="20">
        <v>41</v>
      </c>
      <c r="L36" s="20">
        <v>27</v>
      </c>
      <c r="M36" s="20">
        <v>22</v>
      </c>
      <c r="N36" s="20">
        <v>15</v>
      </c>
      <c r="O36" s="20">
        <v>12</v>
      </c>
      <c r="P36" s="20">
        <v>2</v>
      </c>
      <c r="Q36" s="20">
        <v>3</v>
      </c>
      <c r="R36" s="20">
        <v>1</v>
      </c>
      <c r="S36" s="20">
        <v>0</v>
      </c>
      <c r="T36" s="20">
        <v>0</v>
      </c>
      <c r="U36" s="20">
        <v>0</v>
      </c>
    </row>
    <row r="37" spans="1:21" ht="12.75" customHeight="1" x14ac:dyDescent="0.2">
      <c r="A37" s="387"/>
      <c r="B37" s="18" t="s">
        <v>22</v>
      </c>
      <c r="C37" s="20">
        <v>63</v>
      </c>
      <c r="D37" s="20">
        <v>0</v>
      </c>
      <c r="E37" s="20">
        <v>0</v>
      </c>
      <c r="F37" s="20">
        <v>0</v>
      </c>
      <c r="G37" s="20">
        <v>6</v>
      </c>
      <c r="H37" s="20">
        <v>7</v>
      </c>
      <c r="I37" s="20">
        <v>12</v>
      </c>
      <c r="J37" s="20">
        <v>10</v>
      </c>
      <c r="K37" s="20">
        <v>5</v>
      </c>
      <c r="L37" s="20">
        <v>12</v>
      </c>
      <c r="M37" s="20">
        <v>6</v>
      </c>
      <c r="N37" s="20">
        <v>3</v>
      </c>
      <c r="O37" s="20">
        <v>2</v>
      </c>
      <c r="P37" s="20">
        <v>0</v>
      </c>
      <c r="Q37" s="20">
        <v>0</v>
      </c>
      <c r="R37" s="20">
        <v>0</v>
      </c>
      <c r="S37" s="20">
        <v>0</v>
      </c>
      <c r="T37" s="20">
        <v>0</v>
      </c>
      <c r="U37" s="20">
        <v>0</v>
      </c>
    </row>
    <row r="38" spans="1:21" ht="12.75" customHeight="1" x14ac:dyDescent="0.2">
      <c r="A38" s="388" t="s">
        <v>339</v>
      </c>
      <c r="B38" s="45" t="s">
        <v>1</v>
      </c>
      <c r="C38" s="55">
        <v>140</v>
      </c>
      <c r="D38" s="55">
        <v>0</v>
      </c>
      <c r="E38" s="55">
        <v>0</v>
      </c>
      <c r="F38" s="55">
        <v>0</v>
      </c>
      <c r="G38" s="55">
        <v>6</v>
      </c>
      <c r="H38" s="55">
        <v>25</v>
      </c>
      <c r="I38" s="55">
        <v>24</v>
      </c>
      <c r="J38" s="55">
        <v>24</v>
      </c>
      <c r="K38" s="55">
        <v>18</v>
      </c>
      <c r="L38" s="55">
        <v>25</v>
      </c>
      <c r="M38" s="55">
        <v>5</v>
      </c>
      <c r="N38" s="55">
        <v>8</v>
      </c>
      <c r="O38" s="55">
        <v>4</v>
      </c>
      <c r="P38" s="55">
        <v>1</v>
      </c>
      <c r="Q38" s="55">
        <v>0</v>
      </c>
      <c r="R38" s="55">
        <v>0</v>
      </c>
      <c r="S38" s="55">
        <v>0</v>
      </c>
      <c r="T38" s="55">
        <v>0</v>
      </c>
      <c r="U38" s="55">
        <v>0</v>
      </c>
    </row>
    <row r="39" spans="1:21" ht="12.75" customHeight="1" x14ac:dyDescent="0.2">
      <c r="A39" s="388"/>
      <c r="B39" s="45" t="s">
        <v>21</v>
      </c>
      <c r="C39" s="55">
        <v>128</v>
      </c>
      <c r="D39" s="55">
        <v>0</v>
      </c>
      <c r="E39" s="55">
        <v>0</v>
      </c>
      <c r="F39" s="55">
        <v>0</v>
      </c>
      <c r="G39" s="55">
        <v>5</v>
      </c>
      <c r="H39" s="55">
        <v>24</v>
      </c>
      <c r="I39" s="55">
        <v>17</v>
      </c>
      <c r="J39" s="55">
        <v>24</v>
      </c>
      <c r="K39" s="55">
        <v>18</v>
      </c>
      <c r="L39" s="55">
        <v>22</v>
      </c>
      <c r="M39" s="55">
        <v>5</v>
      </c>
      <c r="N39" s="55">
        <v>8</v>
      </c>
      <c r="O39" s="55">
        <v>4</v>
      </c>
      <c r="P39" s="55">
        <v>1</v>
      </c>
      <c r="Q39" s="55">
        <v>0</v>
      </c>
      <c r="R39" s="55">
        <v>0</v>
      </c>
      <c r="S39" s="55">
        <v>0</v>
      </c>
      <c r="T39" s="55">
        <v>0</v>
      </c>
      <c r="U39" s="55">
        <v>0</v>
      </c>
    </row>
    <row r="40" spans="1:21" ht="12.75" customHeight="1" x14ac:dyDescent="0.2">
      <c r="A40" s="388"/>
      <c r="B40" s="45" t="s">
        <v>22</v>
      </c>
      <c r="C40" s="55">
        <v>12</v>
      </c>
      <c r="D40" s="55">
        <v>0</v>
      </c>
      <c r="E40" s="55">
        <v>0</v>
      </c>
      <c r="F40" s="55">
        <v>0</v>
      </c>
      <c r="G40" s="55">
        <v>1</v>
      </c>
      <c r="H40" s="55">
        <v>1</v>
      </c>
      <c r="I40" s="55">
        <v>7</v>
      </c>
      <c r="J40" s="55">
        <v>0</v>
      </c>
      <c r="K40" s="55">
        <v>0</v>
      </c>
      <c r="L40" s="55">
        <v>3</v>
      </c>
      <c r="M40" s="55">
        <v>0</v>
      </c>
      <c r="N40" s="55">
        <v>0</v>
      </c>
      <c r="O40" s="55">
        <v>0</v>
      </c>
      <c r="P40" s="55">
        <v>0</v>
      </c>
      <c r="Q40" s="55">
        <v>0</v>
      </c>
      <c r="R40" s="55">
        <v>0</v>
      </c>
      <c r="S40" s="55">
        <v>0</v>
      </c>
      <c r="T40" s="55">
        <v>0</v>
      </c>
      <c r="U40" s="55">
        <v>0</v>
      </c>
    </row>
    <row r="41" spans="1:21" ht="12.75" customHeight="1" x14ac:dyDescent="0.2">
      <c r="A41" s="387" t="s">
        <v>340</v>
      </c>
      <c r="B41" s="18" t="s">
        <v>1</v>
      </c>
      <c r="C41" s="20">
        <v>56</v>
      </c>
      <c r="D41" s="20">
        <v>0</v>
      </c>
      <c r="E41" s="20">
        <v>0</v>
      </c>
      <c r="F41" s="20">
        <v>0</v>
      </c>
      <c r="G41" s="20">
        <v>0</v>
      </c>
      <c r="H41" s="20">
        <v>2</v>
      </c>
      <c r="I41" s="20">
        <v>5</v>
      </c>
      <c r="J41" s="20">
        <v>9</v>
      </c>
      <c r="K41" s="20">
        <v>14</v>
      </c>
      <c r="L41" s="20">
        <v>11</v>
      </c>
      <c r="M41" s="20">
        <v>8</v>
      </c>
      <c r="N41" s="20">
        <v>4</v>
      </c>
      <c r="O41" s="20">
        <v>1</v>
      </c>
      <c r="P41" s="20">
        <v>2</v>
      </c>
      <c r="Q41" s="20">
        <v>0</v>
      </c>
      <c r="R41" s="20">
        <v>0</v>
      </c>
      <c r="S41" s="20">
        <v>0</v>
      </c>
      <c r="T41" s="20">
        <v>0</v>
      </c>
      <c r="U41" s="20">
        <v>0</v>
      </c>
    </row>
    <row r="42" spans="1:21" ht="12.75" customHeight="1" x14ac:dyDescent="0.2">
      <c r="A42" s="387"/>
      <c r="B42" s="18" t="s">
        <v>21</v>
      </c>
      <c r="C42" s="20">
        <v>48</v>
      </c>
      <c r="D42" s="20">
        <v>0</v>
      </c>
      <c r="E42" s="20">
        <v>0</v>
      </c>
      <c r="F42" s="20">
        <v>0</v>
      </c>
      <c r="G42" s="20">
        <v>0</v>
      </c>
      <c r="H42" s="20">
        <v>2</v>
      </c>
      <c r="I42" s="20">
        <v>3</v>
      </c>
      <c r="J42" s="20">
        <v>9</v>
      </c>
      <c r="K42" s="20">
        <v>12</v>
      </c>
      <c r="L42" s="20">
        <v>10</v>
      </c>
      <c r="M42" s="20">
        <v>6</v>
      </c>
      <c r="N42" s="20">
        <v>3</v>
      </c>
      <c r="O42" s="20">
        <v>1</v>
      </c>
      <c r="P42" s="20">
        <v>2</v>
      </c>
      <c r="Q42" s="20">
        <v>0</v>
      </c>
      <c r="R42" s="20">
        <v>0</v>
      </c>
      <c r="S42" s="20">
        <v>0</v>
      </c>
      <c r="T42" s="20">
        <v>0</v>
      </c>
      <c r="U42" s="20">
        <v>0</v>
      </c>
    </row>
    <row r="43" spans="1:21" ht="12.75" customHeight="1" x14ac:dyDescent="0.2">
      <c r="A43" s="387"/>
      <c r="B43" s="18" t="s">
        <v>22</v>
      </c>
      <c r="C43" s="20">
        <v>8</v>
      </c>
      <c r="D43" s="20">
        <v>0</v>
      </c>
      <c r="E43" s="20">
        <v>0</v>
      </c>
      <c r="F43" s="20">
        <v>0</v>
      </c>
      <c r="G43" s="20">
        <v>0</v>
      </c>
      <c r="H43" s="20">
        <v>0</v>
      </c>
      <c r="I43" s="20">
        <v>2</v>
      </c>
      <c r="J43" s="20">
        <v>0</v>
      </c>
      <c r="K43" s="20">
        <v>2</v>
      </c>
      <c r="L43" s="20">
        <v>1</v>
      </c>
      <c r="M43" s="20">
        <v>2</v>
      </c>
      <c r="N43" s="20">
        <v>1</v>
      </c>
      <c r="O43" s="20">
        <v>0</v>
      </c>
      <c r="P43" s="20">
        <v>0</v>
      </c>
      <c r="Q43" s="20">
        <v>0</v>
      </c>
      <c r="R43" s="20">
        <v>0</v>
      </c>
      <c r="S43" s="20">
        <v>0</v>
      </c>
      <c r="T43" s="20">
        <v>0</v>
      </c>
      <c r="U43" s="20">
        <v>0</v>
      </c>
    </row>
    <row r="44" spans="1:21" ht="12.75" customHeight="1" x14ac:dyDescent="0.2">
      <c r="A44" s="388" t="s">
        <v>341</v>
      </c>
      <c r="B44" s="45" t="s">
        <v>1</v>
      </c>
      <c r="C44" s="55">
        <v>3444</v>
      </c>
      <c r="D44" s="55">
        <v>0</v>
      </c>
      <c r="E44" s="55">
        <v>10</v>
      </c>
      <c r="F44" s="55">
        <v>53</v>
      </c>
      <c r="G44" s="55">
        <v>440</v>
      </c>
      <c r="H44" s="55">
        <v>580</v>
      </c>
      <c r="I44" s="55">
        <v>486</v>
      </c>
      <c r="J44" s="55">
        <v>422</v>
      </c>
      <c r="K44" s="55">
        <v>363</v>
      </c>
      <c r="L44" s="55">
        <v>366</v>
      </c>
      <c r="M44" s="55">
        <v>268</v>
      </c>
      <c r="N44" s="55">
        <v>188</v>
      </c>
      <c r="O44" s="55">
        <v>143</v>
      </c>
      <c r="P44" s="55">
        <v>56</v>
      </c>
      <c r="Q44" s="55">
        <v>31</v>
      </c>
      <c r="R44" s="55">
        <v>20</v>
      </c>
      <c r="S44" s="55">
        <v>11</v>
      </c>
      <c r="T44" s="55">
        <v>7</v>
      </c>
      <c r="U44" s="55">
        <v>0</v>
      </c>
    </row>
    <row r="45" spans="1:21" ht="12.75" customHeight="1" x14ac:dyDescent="0.2">
      <c r="A45" s="388"/>
      <c r="B45" s="45" t="s">
        <v>21</v>
      </c>
      <c r="C45" s="55">
        <v>2664</v>
      </c>
      <c r="D45" s="55">
        <v>0</v>
      </c>
      <c r="E45" s="55">
        <v>6</v>
      </c>
      <c r="F45" s="55">
        <v>37</v>
      </c>
      <c r="G45" s="55">
        <v>349</v>
      </c>
      <c r="H45" s="55">
        <v>470</v>
      </c>
      <c r="I45" s="55">
        <v>397</v>
      </c>
      <c r="J45" s="55">
        <v>340</v>
      </c>
      <c r="K45" s="55">
        <v>288</v>
      </c>
      <c r="L45" s="55">
        <v>260</v>
      </c>
      <c r="M45" s="55">
        <v>198</v>
      </c>
      <c r="N45" s="55">
        <v>130</v>
      </c>
      <c r="O45" s="55">
        <v>98</v>
      </c>
      <c r="P45" s="55">
        <v>39</v>
      </c>
      <c r="Q45" s="55">
        <v>24</v>
      </c>
      <c r="R45" s="55">
        <v>17</v>
      </c>
      <c r="S45" s="55">
        <v>7</v>
      </c>
      <c r="T45" s="55">
        <v>4</v>
      </c>
      <c r="U45" s="55">
        <v>0</v>
      </c>
    </row>
    <row r="46" spans="1:21" ht="12.75" customHeight="1" x14ac:dyDescent="0.2">
      <c r="A46" s="388"/>
      <c r="B46" s="45" t="s">
        <v>22</v>
      </c>
      <c r="C46" s="55">
        <v>780</v>
      </c>
      <c r="D46" s="55">
        <v>0</v>
      </c>
      <c r="E46" s="55">
        <v>4</v>
      </c>
      <c r="F46" s="55">
        <v>16</v>
      </c>
      <c r="G46" s="55">
        <v>91</v>
      </c>
      <c r="H46" s="55">
        <v>110</v>
      </c>
      <c r="I46" s="55">
        <v>89</v>
      </c>
      <c r="J46" s="55">
        <v>82</v>
      </c>
      <c r="K46" s="55">
        <v>75</v>
      </c>
      <c r="L46" s="55">
        <v>106</v>
      </c>
      <c r="M46" s="55">
        <v>70</v>
      </c>
      <c r="N46" s="55">
        <v>58</v>
      </c>
      <c r="O46" s="55">
        <v>45</v>
      </c>
      <c r="P46" s="55">
        <v>17</v>
      </c>
      <c r="Q46" s="55">
        <v>7</v>
      </c>
      <c r="R46" s="55">
        <v>3</v>
      </c>
      <c r="S46" s="55">
        <v>4</v>
      </c>
      <c r="T46" s="55">
        <v>3</v>
      </c>
      <c r="U46" s="55">
        <v>0</v>
      </c>
    </row>
    <row r="47" spans="1:21" ht="12.75" customHeight="1" x14ac:dyDescent="0.2">
      <c r="A47" s="387" t="s">
        <v>342</v>
      </c>
      <c r="B47" s="18" t="s">
        <v>1</v>
      </c>
      <c r="C47" s="20">
        <v>1225</v>
      </c>
      <c r="D47" s="20">
        <v>0</v>
      </c>
      <c r="E47" s="20">
        <v>0</v>
      </c>
      <c r="F47" s="20">
        <v>1</v>
      </c>
      <c r="G47" s="20">
        <v>29</v>
      </c>
      <c r="H47" s="20">
        <v>110</v>
      </c>
      <c r="I47" s="20">
        <v>117</v>
      </c>
      <c r="J47" s="20">
        <v>140</v>
      </c>
      <c r="K47" s="20">
        <v>163</v>
      </c>
      <c r="L47" s="20">
        <v>168</v>
      </c>
      <c r="M47" s="20">
        <v>177</v>
      </c>
      <c r="N47" s="20">
        <v>153</v>
      </c>
      <c r="O47" s="20">
        <v>93</v>
      </c>
      <c r="P47" s="20">
        <v>41</v>
      </c>
      <c r="Q47" s="20">
        <v>21</v>
      </c>
      <c r="R47" s="20">
        <v>7</v>
      </c>
      <c r="S47" s="20">
        <v>4</v>
      </c>
      <c r="T47" s="20">
        <v>1</v>
      </c>
      <c r="U47" s="20">
        <v>0</v>
      </c>
    </row>
    <row r="48" spans="1:21" ht="12.75" customHeight="1" x14ac:dyDescent="0.2">
      <c r="A48" s="387"/>
      <c r="B48" s="18" t="s">
        <v>21</v>
      </c>
      <c r="C48" s="20">
        <v>694</v>
      </c>
      <c r="D48" s="20">
        <v>0</v>
      </c>
      <c r="E48" s="20">
        <v>0</v>
      </c>
      <c r="F48" s="20">
        <v>0</v>
      </c>
      <c r="G48" s="20">
        <v>18</v>
      </c>
      <c r="H48" s="20">
        <v>63</v>
      </c>
      <c r="I48" s="20">
        <v>59</v>
      </c>
      <c r="J48" s="20">
        <v>72</v>
      </c>
      <c r="K48" s="20">
        <v>92</v>
      </c>
      <c r="L48" s="20">
        <v>94</v>
      </c>
      <c r="M48" s="20">
        <v>104</v>
      </c>
      <c r="N48" s="20">
        <v>87</v>
      </c>
      <c r="O48" s="20">
        <v>59</v>
      </c>
      <c r="P48" s="20">
        <v>25</v>
      </c>
      <c r="Q48" s="20">
        <v>12</v>
      </c>
      <c r="R48" s="20">
        <v>6</v>
      </c>
      <c r="S48" s="20">
        <v>3</v>
      </c>
      <c r="T48" s="20">
        <v>0</v>
      </c>
      <c r="U48" s="20">
        <v>0</v>
      </c>
    </row>
    <row r="49" spans="1:21" ht="12.75" customHeight="1" x14ac:dyDescent="0.2">
      <c r="A49" s="387"/>
      <c r="B49" s="18" t="s">
        <v>22</v>
      </c>
      <c r="C49" s="20">
        <v>531</v>
      </c>
      <c r="D49" s="20">
        <v>0</v>
      </c>
      <c r="E49" s="20">
        <v>0</v>
      </c>
      <c r="F49" s="20">
        <v>1</v>
      </c>
      <c r="G49" s="20">
        <v>11</v>
      </c>
      <c r="H49" s="20">
        <v>47</v>
      </c>
      <c r="I49" s="20">
        <v>58</v>
      </c>
      <c r="J49" s="20">
        <v>68</v>
      </c>
      <c r="K49" s="20">
        <v>71</v>
      </c>
      <c r="L49" s="20">
        <v>74</v>
      </c>
      <c r="M49" s="20">
        <v>73</v>
      </c>
      <c r="N49" s="20">
        <v>66</v>
      </c>
      <c r="O49" s="20">
        <v>34</v>
      </c>
      <c r="P49" s="20">
        <v>16</v>
      </c>
      <c r="Q49" s="20">
        <v>9</v>
      </c>
      <c r="R49" s="20">
        <v>1</v>
      </c>
      <c r="S49" s="20">
        <v>1</v>
      </c>
      <c r="T49" s="20">
        <v>1</v>
      </c>
      <c r="U49" s="20">
        <v>0</v>
      </c>
    </row>
    <row r="50" spans="1:21" ht="12.75" customHeight="1" x14ac:dyDescent="0.2">
      <c r="A50" s="388" t="s">
        <v>343</v>
      </c>
      <c r="B50" s="45" t="s">
        <v>1</v>
      </c>
      <c r="C50" s="55">
        <v>912</v>
      </c>
      <c r="D50" s="55">
        <v>0</v>
      </c>
      <c r="E50" s="55">
        <v>3</v>
      </c>
      <c r="F50" s="55">
        <v>28</v>
      </c>
      <c r="G50" s="55">
        <v>73</v>
      </c>
      <c r="H50" s="55">
        <v>85</v>
      </c>
      <c r="I50" s="55">
        <v>100</v>
      </c>
      <c r="J50" s="55">
        <v>89</v>
      </c>
      <c r="K50" s="55">
        <v>116</v>
      </c>
      <c r="L50" s="55">
        <v>115</v>
      </c>
      <c r="M50" s="55">
        <v>106</v>
      </c>
      <c r="N50" s="55">
        <v>79</v>
      </c>
      <c r="O50" s="55">
        <v>62</v>
      </c>
      <c r="P50" s="55">
        <v>26</v>
      </c>
      <c r="Q50" s="55">
        <v>18</v>
      </c>
      <c r="R50" s="55">
        <v>6</v>
      </c>
      <c r="S50" s="55">
        <v>4</v>
      </c>
      <c r="T50" s="55">
        <v>1</v>
      </c>
      <c r="U50" s="55">
        <v>1</v>
      </c>
    </row>
    <row r="51" spans="1:21" ht="12.75" customHeight="1" x14ac:dyDescent="0.2">
      <c r="A51" s="388"/>
      <c r="B51" s="45" t="s">
        <v>21</v>
      </c>
      <c r="C51" s="55">
        <v>546</v>
      </c>
      <c r="D51" s="55">
        <v>0</v>
      </c>
      <c r="E51" s="55">
        <v>3</v>
      </c>
      <c r="F51" s="55">
        <v>16</v>
      </c>
      <c r="G51" s="55">
        <v>41</v>
      </c>
      <c r="H51" s="55">
        <v>65</v>
      </c>
      <c r="I51" s="55">
        <v>62</v>
      </c>
      <c r="J51" s="55">
        <v>50</v>
      </c>
      <c r="K51" s="55">
        <v>66</v>
      </c>
      <c r="L51" s="55">
        <v>61</v>
      </c>
      <c r="M51" s="55">
        <v>54</v>
      </c>
      <c r="N51" s="55">
        <v>50</v>
      </c>
      <c r="O51" s="55">
        <v>40</v>
      </c>
      <c r="P51" s="55">
        <v>16</v>
      </c>
      <c r="Q51" s="55">
        <v>11</v>
      </c>
      <c r="R51" s="55">
        <v>6</v>
      </c>
      <c r="S51" s="55">
        <v>4</v>
      </c>
      <c r="T51" s="55">
        <v>0</v>
      </c>
      <c r="U51" s="55">
        <v>1</v>
      </c>
    </row>
    <row r="52" spans="1:21" ht="12.75" customHeight="1" x14ac:dyDescent="0.2">
      <c r="A52" s="388"/>
      <c r="B52" s="45" t="s">
        <v>22</v>
      </c>
      <c r="C52" s="55">
        <v>366</v>
      </c>
      <c r="D52" s="55">
        <v>0</v>
      </c>
      <c r="E52" s="55">
        <v>0</v>
      </c>
      <c r="F52" s="55">
        <v>12</v>
      </c>
      <c r="G52" s="55">
        <v>32</v>
      </c>
      <c r="H52" s="55">
        <v>20</v>
      </c>
      <c r="I52" s="55">
        <v>38</v>
      </c>
      <c r="J52" s="55">
        <v>39</v>
      </c>
      <c r="K52" s="55">
        <v>50</v>
      </c>
      <c r="L52" s="55">
        <v>54</v>
      </c>
      <c r="M52" s="55">
        <v>52</v>
      </c>
      <c r="N52" s="55">
        <v>29</v>
      </c>
      <c r="O52" s="55">
        <v>22</v>
      </c>
      <c r="P52" s="55">
        <v>10</v>
      </c>
      <c r="Q52" s="55">
        <v>7</v>
      </c>
      <c r="R52" s="55">
        <v>0</v>
      </c>
      <c r="S52" s="55">
        <v>0</v>
      </c>
      <c r="T52" s="55">
        <v>1</v>
      </c>
      <c r="U52" s="55">
        <v>0</v>
      </c>
    </row>
    <row r="53" spans="1:21" ht="12.75" customHeight="1" x14ac:dyDescent="0.2">
      <c r="A53" s="387" t="s">
        <v>344</v>
      </c>
      <c r="B53" s="18" t="s">
        <v>1</v>
      </c>
      <c r="C53" s="20">
        <v>4120</v>
      </c>
      <c r="D53" s="20">
        <v>0</v>
      </c>
      <c r="E53" s="20">
        <v>0</v>
      </c>
      <c r="F53" s="20">
        <v>0</v>
      </c>
      <c r="G53" s="20">
        <v>16</v>
      </c>
      <c r="H53" s="20">
        <v>148</v>
      </c>
      <c r="I53" s="20">
        <v>244</v>
      </c>
      <c r="J53" s="20">
        <v>478</v>
      </c>
      <c r="K53" s="20">
        <v>747</v>
      </c>
      <c r="L53" s="20">
        <v>872</v>
      </c>
      <c r="M53" s="20">
        <v>721</v>
      </c>
      <c r="N53" s="20">
        <v>542</v>
      </c>
      <c r="O53" s="20">
        <v>256</v>
      </c>
      <c r="P53" s="20">
        <v>76</v>
      </c>
      <c r="Q53" s="20">
        <v>13</v>
      </c>
      <c r="R53" s="20">
        <v>4</v>
      </c>
      <c r="S53" s="20">
        <v>2</v>
      </c>
      <c r="T53" s="20">
        <v>1</v>
      </c>
      <c r="U53" s="20">
        <v>0</v>
      </c>
    </row>
    <row r="54" spans="1:21" ht="12.75" customHeight="1" x14ac:dyDescent="0.2">
      <c r="A54" s="387"/>
      <c r="B54" s="18" t="s">
        <v>21</v>
      </c>
      <c r="C54" s="20">
        <v>2447</v>
      </c>
      <c r="D54" s="20">
        <v>0</v>
      </c>
      <c r="E54" s="20">
        <v>0</v>
      </c>
      <c r="F54" s="20">
        <v>0</v>
      </c>
      <c r="G54" s="20">
        <v>7</v>
      </c>
      <c r="H54" s="20">
        <v>71</v>
      </c>
      <c r="I54" s="20">
        <v>106</v>
      </c>
      <c r="J54" s="20">
        <v>238</v>
      </c>
      <c r="K54" s="20">
        <v>434</v>
      </c>
      <c r="L54" s="20">
        <v>513</v>
      </c>
      <c r="M54" s="20">
        <v>457</v>
      </c>
      <c r="N54" s="20">
        <v>365</v>
      </c>
      <c r="O54" s="20">
        <v>178</v>
      </c>
      <c r="P54" s="20">
        <v>62</v>
      </c>
      <c r="Q54" s="20">
        <v>10</v>
      </c>
      <c r="R54" s="20">
        <v>4</v>
      </c>
      <c r="S54" s="20">
        <v>1</v>
      </c>
      <c r="T54" s="20">
        <v>1</v>
      </c>
      <c r="U54" s="20">
        <v>0</v>
      </c>
    </row>
    <row r="55" spans="1:21" ht="12.75" customHeight="1" x14ac:dyDescent="0.2">
      <c r="A55" s="387"/>
      <c r="B55" s="18" t="s">
        <v>22</v>
      </c>
      <c r="C55" s="20">
        <v>1673</v>
      </c>
      <c r="D55" s="20">
        <v>0</v>
      </c>
      <c r="E55" s="20">
        <v>0</v>
      </c>
      <c r="F55" s="20">
        <v>0</v>
      </c>
      <c r="G55" s="20">
        <v>9</v>
      </c>
      <c r="H55" s="20">
        <v>77</v>
      </c>
      <c r="I55" s="20">
        <v>138</v>
      </c>
      <c r="J55" s="20">
        <v>240</v>
      </c>
      <c r="K55" s="20">
        <v>313</v>
      </c>
      <c r="L55" s="20">
        <v>359</v>
      </c>
      <c r="M55" s="20">
        <v>264</v>
      </c>
      <c r="N55" s="20">
        <v>177</v>
      </c>
      <c r="O55" s="20">
        <v>78</v>
      </c>
      <c r="P55" s="20">
        <v>14</v>
      </c>
      <c r="Q55" s="20">
        <v>3</v>
      </c>
      <c r="R55" s="20">
        <v>0</v>
      </c>
      <c r="S55" s="20">
        <v>1</v>
      </c>
      <c r="T55" s="20">
        <v>0</v>
      </c>
      <c r="U55" s="20">
        <v>0</v>
      </c>
    </row>
    <row r="56" spans="1:21" ht="12.75" customHeight="1" x14ac:dyDescent="0.2">
      <c r="A56" s="388" t="s">
        <v>345</v>
      </c>
      <c r="B56" s="45" t="s">
        <v>1</v>
      </c>
      <c r="C56" s="55">
        <v>1233</v>
      </c>
      <c r="D56" s="55">
        <v>0</v>
      </c>
      <c r="E56" s="55">
        <v>1</v>
      </c>
      <c r="F56" s="55">
        <v>7</v>
      </c>
      <c r="G56" s="55">
        <v>9</v>
      </c>
      <c r="H56" s="55">
        <v>20</v>
      </c>
      <c r="I56" s="55">
        <v>46</v>
      </c>
      <c r="J56" s="55">
        <v>69</v>
      </c>
      <c r="K56" s="55">
        <v>176</v>
      </c>
      <c r="L56" s="55">
        <v>271</v>
      </c>
      <c r="M56" s="55">
        <v>251</v>
      </c>
      <c r="N56" s="55">
        <v>219</v>
      </c>
      <c r="O56" s="55">
        <v>119</v>
      </c>
      <c r="P56" s="55">
        <v>41</v>
      </c>
      <c r="Q56" s="55">
        <v>3</v>
      </c>
      <c r="R56" s="55">
        <v>1</v>
      </c>
      <c r="S56" s="55">
        <v>0</v>
      </c>
      <c r="T56" s="55">
        <v>0</v>
      </c>
      <c r="U56" s="55">
        <v>0</v>
      </c>
    </row>
    <row r="57" spans="1:21" ht="12.75" customHeight="1" x14ac:dyDescent="0.2">
      <c r="A57" s="388"/>
      <c r="B57" s="45" t="s">
        <v>21</v>
      </c>
      <c r="C57" s="55">
        <v>773</v>
      </c>
      <c r="D57" s="55">
        <v>0</v>
      </c>
      <c r="E57" s="55">
        <v>1</v>
      </c>
      <c r="F57" s="55">
        <v>2</v>
      </c>
      <c r="G57" s="55">
        <v>5</v>
      </c>
      <c r="H57" s="55">
        <v>10</v>
      </c>
      <c r="I57" s="55">
        <v>21</v>
      </c>
      <c r="J57" s="55">
        <v>34</v>
      </c>
      <c r="K57" s="55">
        <v>112</v>
      </c>
      <c r="L57" s="55">
        <v>169</v>
      </c>
      <c r="M57" s="55">
        <v>159</v>
      </c>
      <c r="N57" s="55">
        <v>147</v>
      </c>
      <c r="O57" s="55">
        <v>80</v>
      </c>
      <c r="P57" s="55">
        <v>30</v>
      </c>
      <c r="Q57" s="55">
        <v>2</v>
      </c>
      <c r="R57" s="55">
        <v>1</v>
      </c>
      <c r="S57" s="55">
        <v>0</v>
      </c>
      <c r="T57" s="55">
        <v>0</v>
      </c>
      <c r="U57" s="55">
        <v>0</v>
      </c>
    </row>
    <row r="58" spans="1:21" ht="12.75" customHeight="1" x14ac:dyDescent="0.2">
      <c r="A58" s="388"/>
      <c r="B58" s="45" t="s">
        <v>22</v>
      </c>
      <c r="C58" s="55">
        <v>460</v>
      </c>
      <c r="D58" s="55">
        <v>0</v>
      </c>
      <c r="E58" s="55">
        <v>0</v>
      </c>
      <c r="F58" s="55">
        <v>5</v>
      </c>
      <c r="G58" s="55">
        <v>4</v>
      </c>
      <c r="H58" s="55">
        <v>10</v>
      </c>
      <c r="I58" s="55">
        <v>25</v>
      </c>
      <c r="J58" s="55">
        <v>35</v>
      </c>
      <c r="K58" s="55">
        <v>64</v>
      </c>
      <c r="L58" s="55">
        <v>102</v>
      </c>
      <c r="M58" s="55">
        <v>92</v>
      </c>
      <c r="N58" s="55">
        <v>72</v>
      </c>
      <c r="O58" s="55">
        <v>39</v>
      </c>
      <c r="P58" s="55">
        <v>11</v>
      </c>
      <c r="Q58" s="55">
        <v>1</v>
      </c>
      <c r="R58" s="55">
        <v>0</v>
      </c>
      <c r="S58" s="55">
        <v>0</v>
      </c>
      <c r="T58" s="55">
        <v>0</v>
      </c>
      <c r="U58" s="55">
        <v>0</v>
      </c>
    </row>
    <row r="59" spans="1:21" ht="12.75" customHeight="1" x14ac:dyDescent="0.2">
      <c r="A59" s="387" t="s">
        <v>368</v>
      </c>
      <c r="B59" s="18" t="s">
        <v>1</v>
      </c>
      <c r="C59" s="20">
        <v>1814</v>
      </c>
      <c r="D59" s="20">
        <v>26</v>
      </c>
      <c r="E59" s="20">
        <v>7</v>
      </c>
      <c r="F59" s="20">
        <v>14</v>
      </c>
      <c r="G59" s="20">
        <v>98</v>
      </c>
      <c r="H59" s="20">
        <v>221</v>
      </c>
      <c r="I59" s="20">
        <v>256</v>
      </c>
      <c r="J59" s="20">
        <v>255</v>
      </c>
      <c r="K59" s="20">
        <v>259</v>
      </c>
      <c r="L59" s="20">
        <v>237</v>
      </c>
      <c r="M59" s="20">
        <v>212</v>
      </c>
      <c r="N59" s="20">
        <v>146</v>
      </c>
      <c r="O59" s="20">
        <v>53</v>
      </c>
      <c r="P59" s="20">
        <v>20</v>
      </c>
      <c r="Q59" s="20">
        <v>6</v>
      </c>
      <c r="R59" s="20">
        <v>3</v>
      </c>
      <c r="S59" s="20">
        <v>1</v>
      </c>
      <c r="T59" s="20">
        <v>0</v>
      </c>
      <c r="U59" s="20">
        <v>0</v>
      </c>
    </row>
    <row r="60" spans="1:21" ht="12.75" customHeight="1" x14ac:dyDescent="0.2">
      <c r="A60" s="387"/>
      <c r="B60" s="18" t="s">
        <v>21</v>
      </c>
      <c r="C60" s="20">
        <v>1139</v>
      </c>
      <c r="D60" s="20">
        <v>18</v>
      </c>
      <c r="E60" s="20">
        <v>2</v>
      </c>
      <c r="F60" s="20">
        <v>11</v>
      </c>
      <c r="G60" s="20">
        <v>65</v>
      </c>
      <c r="H60" s="20">
        <v>140</v>
      </c>
      <c r="I60" s="20">
        <v>145</v>
      </c>
      <c r="J60" s="20">
        <v>158</v>
      </c>
      <c r="K60" s="20">
        <v>166</v>
      </c>
      <c r="L60" s="20">
        <v>150</v>
      </c>
      <c r="M60" s="20">
        <v>144</v>
      </c>
      <c r="N60" s="20">
        <v>87</v>
      </c>
      <c r="O60" s="20">
        <v>33</v>
      </c>
      <c r="P60" s="20">
        <v>12</v>
      </c>
      <c r="Q60" s="20">
        <v>6</v>
      </c>
      <c r="R60" s="20">
        <v>2</v>
      </c>
      <c r="S60" s="20">
        <v>0</v>
      </c>
      <c r="T60" s="20">
        <v>0</v>
      </c>
      <c r="U60" s="20">
        <v>0</v>
      </c>
    </row>
    <row r="61" spans="1:21" ht="12.75" customHeight="1" x14ac:dyDescent="0.2">
      <c r="A61" s="387"/>
      <c r="B61" s="18" t="s">
        <v>22</v>
      </c>
      <c r="C61" s="20">
        <v>675</v>
      </c>
      <c r="D61" s="20">
        <v>8</v>
      </c>
      <c r="E61" s="20">
        <v>5</v>
      </c>
      <c r="F61" s="20">
        <v>3</v>
      </c>
      <c r="G61" s="20">
        <v>33</v>
      </c>
      <c r="H61" s="20">
        <v>81</v>
      </c>
      <c r="I61" s="20">
        <v>111</v>
      </c>
      <c r="J61" s="20">
        <v>97</v>
      </c>
      <c r="K61" s="20">
        <v>93</v>
      </c>
      <c r="L61" s="20">
        <v>87</v>
      </c>
      <c r="M61" s="20">
        <v>68</v>
      </c>
      <c r="N61" s="20">
        <v>59</v>
      </c>
      <c r="O61" s="20">
        <v>20</v>
      </c>
      <c r="P61" s="20">
        <v>8</v>
      </c>
      <c r="Q61" s="20">
        <v>0</v>
      </c>
      <c r="R61" s="20">
        <v>1</v>
      </c>
      <c r="S61" s="20">
        <v>1</v>
      </c>
      <c r="T61" s="20">
        <v>0</v>
      </c>
      <c r="U61" s="20">
        <v>0</v>
      </c>
    </row>
    <row r="62" spans="1:21" ht="12.75" customHeight="1" x14ac:dyDescent="0.2">
      <c r="A62" s="388" t="s">
        <v>346</v>
      </c>
      <c r="B62" s="45" t="s">
        <v>1</v>
      </c>
      <c r="C62" s="55">
        <v>283</v>
      </c>
      <c r="D62" s="55">
        <v>0</v>
      </c>
      <c r="E62" s="55">
        <v>0</v>
      </c>
      <c r="F62" s="55">
        <v>0</v>
      </c>
      <c r="G62" s="55">
        <v>12</v>
      </c>
      <c r="H62" s="55">
        <v>52</v>
      </c>
      <c r="I62" s="55">
        <v>52</v>
      </c>
      <c r="J62" s="55">
        <v>31</v>
      </c>
      <c r="K62" s="55">
        <v>27</v>
      </c>
      <c r="L62" s="55">
        <v>26</v>
      </c>
      <c r="M62" s="55">
        <v>21</v>
      </c>
      <c r="N62" s="55">
        <v>21</v>
      </c>
      <c r="O62" s="55">
        <v>12</v>
      </c>
      <c r="P62" s="55">
        <v>12</v>
      </c>
      <c r="Q62" s="55">
        <v>10</v>
      </c>
      <c r="R62" s="55">
        <v>5</v>
      </c>
      <c r="S62" s="55">
        <v>2</v>
      </c>
      <c r="T62" s="55">
        <v>0</v>
      </c>
      <c r="U62" s="55">
        <v>0</v>
      </c>
    </row>
    <row r="63" spans="1:21" ht="12.75" customHeight="1" x14ac:dyDescent="0.2">
      <c r="A63" s="388"/>
      <c r="B63" s="45" t="s">
        <v>21</v>
      </c>
      <c r="C63" s="55">
        <v>184</v>
      </c>
      <c r="D63" s="55">
        <v>0</v>
      </c>
      <c r="E63" s="55">
        <v>0</v>
      </c>
      <c r="F63" s="55">
        <v>0</v>
      </c>
      <c r="G63" s="55">
        <v>10</v>
      </c>
      <c r="H63" s="55">
        <v>38</v>
      </c>
      <c r="I63" s="55">
        <v>35</v>
      </c>
      <c r="J63" s="55">
        <v>25</v>
      </c>
      <c r="K63" s="55">
        <v>22</v>
      </c>
      <c r="L63" s="55">
        <v>17</v>
      </c>
      <c r="M63" s="55">
        <v>10</v>
      </c>
      <c r="N63" s="55">
        <v>13</v>
      </c>
      <c r="O63" s="55">
        <v>2</v>
      </c>
      <c r="P63" s="55">
        <v>3</v>
      </c>
      <c r="Q63" s="55">
        <v>6</v>
      </c>
      <c r="R63" s="55">
        <v>2</v>
      </c>
      <c r="S63" s="55">
        <v>1</v>
      </c>
      <c r="T63" s="55">
        <v>0</v>
      </c>
      <c r="U63" s="55">
        <v>0</v>
      </c>
    </row>
    <row r="64" spans="1:21" ht="12.75" customHeight="1" x14ac:dyDescent="0.2">
      <c r="A64" s="388"/>
      <c r="B64" s="45" t="s">
        <v>22</v>
      </c>
      <c r="C64" s="55">
        <v>99</v>
      </c>
      <c r="D64" s="55">
        <v>0</v>
      </c>
      <c r="E64" s="55">
        <v>0</v>
      </c>
      <c r="F64" s="55">
        <v>0</v>
      </c>
      <c r="G64" s="55">
        <v>2</v>
      </c>
      <c r="H64" s="55">
        <v>14</v>
      </c>
      <c r="I64" s="55">
        <v>17</v>
      </c>
      <c r="J64" s="55">
        <v>6</v>
      </c>
      <c r="K64" s="55">
        <v>5</v>
      </c>
      <c r="L64" s="55">
        <v>9</v>
      </c>
      <c r="M64" s="55">
        <v>11</v>
      </c>
      <c r="N64" s="55">
        <v>8</v>
      </c>
      <c r="O64" s="55">
        <v>10</v>
      </c>
      <c r="P64" s="55">
        <v>9</v>
      </c>
      <c r="Q64" s="55">
        <v>4</v>
      </c>
      <c r="R64" s="55">
        <v>3</v>
      </c>
      <c r="S64" s="55">
        <v>1</v>
      </c>
      <c r="T64" s="55">
        <v>0</v>
      </c>
      <c r="U64" s="55">
        <v>0</v>
      </c>
    </row>
    <row r="65" spans="1:21" ht="12.75" customHeight="1" x14ac:dyDescent="0.2">
      <c r="A65" s="387" t="s">
        <v>347</v>
      </c>
      <c r="B65" s="18" t="s">
        <v>1</v>
      </c>
      <c r="C65" s="20">
        <v>2794</v>
      </c>
      <c r="D65" s="20">
        <v>0</v>
      </c>
      <c r="E65" s="20">
        <v>21</v>
      </c>
      <c r="F65" s="20">
        <v>97</v>
      </c>
      <c r="G65" s="20">
        <v>245</v>
      </c>
      <c r="H65" s="20">
        <v>295</v>
      </c>
      <c r="I65" s="20">
        <v>278</v>
      </c>
      <c r="J65" s="20">
        <v>287</v>
      </c>
      <c r="K65" s="20">
        <v>309</v>
      </c>
      <c r="L65" s="20">
        <v>324</v>
      </c>
      <c r="M65" s="20">
        <v>285</v>
      </c>
      <c r="N65" s="20">
        <v>212</v>
      </c>
      <c r="O65" s="20">
        <v>120</v>
      </c>
      <c r="P65" s="20">
        <v>102</v>
      </c>
      <c r="Q65" s="20">
        <v>68</v>
      </c>
      <c r="R65" s="20">
        <v>45</v>
      </c>
      <c r="S65" s="20">
        <v>43</v>
      </c>
      <c r="T65" s="20">
        <v>38</v>
      </c>
      <c r="U65" s="20">
        <v>25</v>
      </c>
    </row>
    <row r="66" spans="1:21" ht="12.75" customHeight="1" x14ac:dyDescent="0.2">
      <c r="A66" s="387"/>
      <c r="B66" s="18" t="s">
        <v>21</v>
      </c>
      <c r="C66" s="20">
        <v>1637</v>
      </c>
      <c r="D66" s="20">
        <v>0</v>
      </c>
      <c r="E66" s="20">
        <v>16</v>
      </c>
      <c r="F66" s="20">
        <v>58</v>
      </c>
      <c r="G66" s="20">
        <v>148</v>
      </c>
      <c r="H66" s="20">
        <v>201</v>
      </c>
      <c r="I66" s="20">
        <v>170</v>
      </c>
      <c r="J66" s="20">
        <v>182</v>
      </c>
      <c r="K66" s="20">
        <v>184</v>
      </c>
      <c r="L66" s="20">
        <v>199</v>
      </c>
      <c r="M66" s="20">
        <v>165</v>
      </c>
      <c r="N66" s="20">
        <v>112</v>
      </c>
      <c r="O66" s="20">
        <v>73</v>
      </c>
      <c r="P66" s="20">
        <v>52</v>
      </c>
      <c r="Q66" s="20">
        <v>26</v>
      </c>
      <c r="R66" s="20">
        <v>19</v>
      </c>
      <c r="S66" s="20">
        <v>14</v>
      </c>
      <c r="T66" s="20">
        <v>10</v>
      </c>
      <c r="U66" s="20">
        <v>8</v>
      </c>
    </row>
    <row r="67" spans="1:21" ht="12.75" customHeight="1" x14ac:dyDescent="0.2">
      <c r="A67" s="387"/>
      <c r="B67" s="18" t="s">
        <v>22</v>
      </c>
      <c r="C67" s="20">
        <v>1157</v>
      </c>
      <c r="D67" s="20">
        <v>0</v>
      </c>
      <c r="E67" s="20">
        <v>5</v>
      </c>
      <c r="F67" s="20">
        <v>39</v>
      </c>
      <c r="G67" s="20">
        <v>97</v>
      </c>
      <c r="H67" s="20">
        <v>94</v>
      </c>
      <c r="I67" s="20">
        <v>108</v>
      </c>
      <c r="J67" s="20">
        <v>105</v>
      </c>
      <c r="K67" s="20">
        <v>125</v>
      </c>
      <c r="L67" s="20">
        <v>125</v>
      </c>
      <c r="M67" s="20">
        <v>120</v>
      </c>
      <c r="N67" s="20">
        <v>100</v>
      </c>
      <c r="O67" s="20">
        <v>47</v>
      </c>
      <c r="P67" s="20">
        <v>50</v>
      </c>
      <c r="Q67" s="20">
        <v>42</v>
      </c>
      <c r="R67" s="20">
        <v>26</v>
      </c>
      <c r="S67" s="20">
        <v>29</v>
      </c>
      <c r="T67" s="20">
        <v>28</v>
      </c>
      <c r="U67" s="20">
        <v>17</v>
      </c>
    </row>
    <row r="68" spans="1:21" ht="12.75" customHeight="1" x14ac:dyDescent="0.2">
      <c r="A68" s="388" t="s">
        <v>348</v>
      </c>
      <c r="B68" s="45" t="s">
        <v>1</v>
      </c>
      <c r="C68" s="55">
        <v>5905</v>
      </c>
      <c r="D68" s="55">
        <v>4</v>
      </c>
      <c r="E68" s="55">
        <v>60</v>
      </c>
      <c r="F68" s="55">
        <v>370</v>
      </c>
      <c r="G68" s="55">
        <v>525</v>
      </c>
      <c r="H68" s="55">
        <v>520</v>
      </c>
      <c r="I68" s="55">
        <v>467</v>
      </c>
      <c r="J68" s="55">
        <v>550</v>
      </c>
      <c r="K68" s="55">
        <v>572</v>
      </c>
      <c r="L68" s="55">
        <v>693</v>
      </c>
      <c r="M68" s="55">
        <v>636</v>
      </c>
      <c r="N68" s="55">
        <v>595</v>
      </c>
      <c r="O68" s="55">
        <v>423</v>
      </c>
      <c r="P68" s="55">
        <v>287</v>
      </c>
      <c r="Q68" s="55">
        <v>107</v>
      </c>
      <c r="R68" s="55">
        <v>49</v>
      </c>
      <c r="S68" s="55">
        <v>29</v>
      </c>
      <c r="T68" s="55">
        <v>11</v>
      </c>
      <c r="U68" s="55">
        <v>7</v>
      </c>
    </row>
    <row r="69" spans="1:21" ht="12.75" customHeight="1" x14ac:dyDescent="0.2">
      <c r="A69" s="388"/>
      <c r="B69" s="45" t="s">
        <v>21</v>
      </c>
      <c r="C69" s="55">
        <v>3225</v>
      </c>
      <c r="D69" s="55">
        <v>4</v>
      </c>
      <c r="E69" s="55">
        <v>46</v>
      </c>
      <c r="F69" s="55">
        <v>199</v>
      </c>
      <c r="G69" s="55">
        <v>303</v>
      </c>
      <c r="H69" s="55">
        <v>298</v>
      </c>
      <c r="I69" s="55">
        <v>297</v>
      </c>
      <c r="J69" s="55">
        <v>348</v>
      </c>
      <c r="K69" s="55">
        <v>331</v>
      </c>
      <c r="L69" s="55">
        <v>364</v>
      </c>
      <c r="M69" s="55">
        <v>322</v>
      </c>
      <c r="N69" s="55">
        <v>288</v>
      </c>
      <c r="O69" s="55">
        <v>218</v>
      </c>
      <c r="P69" s="55">
        <v>125</v>
      </c>
      <c r="Q69" s="55">
        <v>45</v>
      </c>
      <c r="R69" s="55">
        <v>24</v>
      </c>
      <c r="S69" s="55">
        <v>7</v>
      </c>
      <c r="T69" s="55">
        <v>3</v>
      </c>
      <c r="U69" s="55">
        <v>3</v>
      </c>
    </row>
    <row r="70" spans="1:21" ht="12.75" customHeight="1" x14ac:dyDescent="0.2">
      <c r="A70" s="388"/>
      <c r="B70" s="45" t="s">
        <v>22</v>
      </c>
      <c r="C70" s="55">
        <v>2680</v>
      </c>
      <c r="D70" s="55">
        <v>0</v>
      </c>
      <c r="E70" s="55">
        <v>14</v>
      </c>
      <c r="F70" s="55">
        <v>171</v>
      </c>
      <c r="G70" s="55">
        <v>222</v>
      </c>
      <c r="H70" s="55">
        <v>222</v>
      </c>
      <c r="I70" s="55">
        <v>170</v>
      </c>
      <c r="J70" s="55">
        <v>202</v>
      </c>
      <c r="K70" s="55">
        <v>241</v>
      </c>
      <c r="L70" s="55">
        <v>329</v>
      </c>
      <c r="M70" s="55">
        <v>314</v>
      </c>
      <c r="N70" s="55">
        <v>307</v>
      </c>
      <c r="O70" s="55">
        <v>205</v>
      </c>
      <c r="P70" s="55">
        <v>162</v>
      </c>
      <c r="Q70" s="55">
        <v>62</v>
      </c>
      <c r="R70" s="55">
        <v>25</v>
      </c>
      <c r="S70" s="55">
        <v>22</v>
      </c>
      <c r="T70" s="55">
        <v>8</v>
      </c>
      <c r="U70" s="55">
        <v>4</v>
      </c>
    </row>
    <row r="71" spans="1:21" ht="12.75" customHeight="1" x14ac:dyDescent="0.2">
      <c r="A71" s="387" t="s">
        <v>349</v>
      </c>
      <c r="B71" s="18" t="s">
        <v>1</v>
      </c>
      <c r="C71" s="20">
        <v>3175</v>
      </c>
      <c r="D71" s="20">
        <v>0</v>
      </c>
      <c r="E71" s="20">
        <v>2</v>
      </c>
      <c r="F71" s="20">
        <v>15</v>
      </c>
      <c r="G71" s="20">
        <v>233</v>
      </c>
      <c r="H71" s="20">
        <v>406</v>
      </c>
      <c r="I71" s="20">
        <v>362</v>
      </c>
      <c r="J71" s="20">
        <v>367</v>
      </c>
      <c r="K71" s="20">
        <v>390</v>
      </c>
      <c r="L71" s="20">
        <v>394</v>
      </c>
      <c r="M71" s="20">
        <v>374</v>
      </c>
      <c r="N71" s="20">
        <v>325</v>
      </c>
      <c r="O71" s="20">
        <v>186</v>
      </c>
      <c r="P71" s="20">
        <v>97</v>
      </c>
      <c r="Q71" s="20">
        <v>15</v>
      </c>
      <c r="R71" s="20">
        <v>5</v>
      </c>
      <c r="S71" s="20">
        <v>2</v>
      </c>
      <c r="T71" s="20">
        <v>1</v>
      </c>
      <c r="U71" s="20">
        <v>1</v>
      </c>
    </row>
    <row r="72" spans="1:21" ht="12.75" customHeight="1" x14ac:dyDescent="0.2">
      <c r="A72" s="387"/>
      <c r="B72" s="18" t="s">
        <v>21</v>
      </c>
      <c r="C72" s="20">
        <v>1837</v>
      </c>
      <c r="D72" s="20">
        <v>0</v>
      </c>
      <c r="E72" s="20">
        <v>1</v>
      </c>
      <c r="F72" s="20">
        <v>4</v>
      </c>
      <c r="G72" s="20">
        <v>121</v>
      </c>
      <c r="H72" s="20">
        <v>263</v>
      </c>
      <c r="I72" s="20">
        <v>237</v>
      </c>
      <c r="J72" s="20">
        <v>221</v>
      </c>
      <c r="K72" s="20">
        <v>251</v>
      </c>
      <c r="L72" s="20">
        <v>210</v>
      </c>
      <c r="M72" s="20">
        <v>200</v>
      </c>
      <c r="N72" s="20">
        <v>166</v>
      </c>
      <c r="O72" s="20">
        <v>106</v>
      </c>
      <c r="P72" s="20">
        <v>48</v>
      </c>
      <c r="Q72" s="20">
        <v>7</v>
      </c>
      <c r="R72" s="20">
        <v>0</v>
      </c>
      <c r="S72" s="20">
        <v>2</v>
      </c>
      <c r="T72" s="20">
        <v>0</v>
      </c>
      <c r="U72" s="20">
        <v>0</v>
      </c>
    </row>
    <row r="73" spans="1:21" ht="12.75" customHeight="1" x14ac:dyDescent="0.2">
      <c r="A73" s="387"/>
      <c r="B73" s="18" t="s">
        <v>22</v>
      </c>
      <c r="C73" s="20">
        <v>1338</v>
      </c>
      <c r="D73" s="20">
        <v>0</v>
      </c>
      <c r="E73" s="20">
        <v>1</v>
      </c>
      <c r="F73" s="20">
        <v>11</v>
      </c>
      <c r="G73" s="20">
        <v>112</v>
      </c>
      <c r="H73" s="20">
        <v>143</v>
      </c>
      <c r="I73" s="20">
        <v>125</v>
      </c>
      <c r="J73" s="20">
        <v>146</v>
      </c>
      <c r="K73" s="20">
        <v>139</v>
      </c>
      <c r="L73" s="20">
        <v>184</v>
      </c>
      <c r="M73" s="20">
        <v>174</v>
      </c>
      <c r="N73" s="20">
        <v>159</v>
      </c>
      <c r="O73" s="20">
        <v>80</v>
      </c>
      <c r="P73" s="20">
        <v>49</v>
      </c>
      <c r="Q73" s="20">
        <v>8</v>
      </c>
      <c r="R73" s="20">
        <v>5</v>
      </c>
      <c r="S73" s="20">
        <v>0</v>
      </c>
      <c r="T73" s="20">
        <v>1</v>
      </c>
      <c r="U73" s="20">
        <v>1</v>
      </c>
    </row>
    <row r="74" spans="1:21" ht="12.75" customHeight="1" x14ac:dyDescent="0.2">
      <c r="A74" s="388" t="s">
        <v>369</v>
      </c>
      <c r="B74" s="45" t="s">
        <v>1</v>
      </c>
      <c r="C74" s="55">
        <v>71</v>
      </c>
      <c r="D74" s="55">
        <v>0</v>
      </c>
      <c r="E74" s="55">
        <v>0</v>
      </c>
      <c r="F74" s="55">
        <v>1</v>
      </c>
      <c r="G74" s="55">
        <v>1</v>
      </c>
      <c r="H74" s="55">
        <v>8</v>
      </c>
      <c r="I74" s="55">
        <v>5</v>
      </c>
      <c r="J74" s="55">
        <v>11</v>
      </c>
      <c r="K74" s="55">
        <v>10</v>
      </c>
      <c r="L74" s="55">
        <v>10</v>
      </c>
      <c r="M74" s="55">
        <v>9</v>
      </c>
      <c r="N74" s="55">
        <v>8</v>
      </c>
      <c r="O74" s="55">
        <v>4</v>
      </c>
      <c r="P74" s="55">
        <v>4</v>
      </c>
      <c r="Q74" s="55">
        <v>0</v>
      </c>
      <c r="R74" s="55">
        <v>0</v>
      </c>
      <c r="S74" s="55">
        <v>0</v>
      </c>
      <c r="T74" s="55">
        <v>0</v>
      </c>
      <c r="U74" s="55">
        <v>0</v>
      </c>
    </row>
    <row r="75" spans="1:21" ht="12.75" customHeight="1" x14ac:dyDescent="0.2">
      <c r="A75" s="388"/>
      <c r="B75" s="45" t="s">
        <v>21</v>
      </c>
      <c r="C75" s="55">
        <v>51</v>
      </c>
      <c r="D75" s="55">
        <v>0</v>
      </c>
      <c r="E75" s="55">
        <v>0</v>
      </c>
      <c r="F75" s="55">
        <v>1</v>
      </c>
      <c r="G75" s="55">
        <v>1</v>
      </c>
      <c r="H75" s="55">
        <v>6</v>
      </c>
      <c r="I75" s="55">
        <v>1</v>
      </c>
      <c r="J75" s="55">
        <v>7</v>
      </c>
      <c r="K75" s="55">
        <v>8</v>
      </c>
      <c r="L75" s="55">
        <v>7</v>
      </c>
      <c r="M75" s="55">
        <v>9</v>
      </c>
      <c r="N75" s="55">
        <v>6</v>
      </c>
      <c r="O75" s="55">
        <v>3</v>
      </c>
      <c r="P75" s="55">
        <v>2</v>
      </c>
      <c r="Q75" s="55">
        <v>0</v>
      </c>
      <c r="R75" s="55">
        <v>0</v>
      </c>
      <c r="S75" s="55">
        <v>0</v>
      </c>
      <c r="T75" s="55">
        <v>0</v>
      </c>
      <c r="U75" s="55">
        <v>0</v>
      </c>
    </row>
    <row r="76" spans="1:21" ht="12.75" customHeight="1" x14ac:dyDescent="0.2">
      <c r="A76" s="388"/>
      <c r="B76" s="45" t="s">
        <v>22</v>
      </c>
      <c r="C76" s="55">
        <v>20</v>
      </c>
      <c r="D76" s="55">
        <v>0</v>
      </c>
      <c r="E76" s="55">
        <v>0</v>
      </c>
      <c r="F76" s="55">
        <v>0</v>
      </c>
      <c r="G76" s="55">
        <v>0</v>
      </c>
      <c r="H76" s="55">
        <v>2</v>
      </c>
      <c r="I76" s="55">
        <v>4</v>
      </c>
      <c r="J76" s="55">
        <v>4</v>
      </c>
      <c r="K76" s="55">
        <v>2</v>
      </c>
      <c r="L76" s="55">
        <v>3</v>
      </c>
      <c r="M76" s="55">
        <v>0</v>
      </c>
      <c r="N76" s="55">
        <v>2</v>
      </c>
      <c r="O76" s="55">
        <v>1</v>
      </c>
      <c r="P76" s="55">
        <v>2</v>
      </c>
      <c r="Q76" s="55">
        <v>0</v>
      </c>
      <c r="R76" s="55">
        <v>0</v>
      </c>
      <c r="S76" s="55">
        <v>0</v>
      </c>
      <c r="T76" s="55">
        <v>0</v>
      </c>
      <c r="U76" s="55">
        <v>0</v>
      </c>
    </row>
    <row r="77" spans="1:21" ht="12.75" customHeight="1" x14ac:dyDescent="0.2">
      <c r="A77" s="387" t="s">
        <v>370</v>
      </c>
      <c r="B77" s="18" t="s">
        <v>1</v>
      </c>
      <c r="C77" s="20">
        <v>30</v>
      </c>
      <c r="D77" s="20">
        <v>0</v>
      </c>
      <c r="E77" s="20">
        <v>0</v>
      </c>
      <c r="F77" s="20">
        <v>1</v>
      </c>
      <c r="G77" s="20">
        <v>0</v>
      </c>
      <c r="H77" s="20">
        <v>2</v>
      </c>
      <c r="I77" s="20">
        <v>0</v>
      </c>
      <c r="J77" s="20">
        <v>1</v>
      </c>
      <c r="K77" s="20">
        <v>7</v>
      </c>
      <c r="L77" s="20">
        <v>4</v>
      </c>
      <c r="M77" s="20">
        <v>5</v>
      </c>
      <c r="N77" s="20">
        <v>3</v>
      </c>
      <c r="O77" s="20">
        <v>3</v>
      </c>
      <c r="P77" s="20">
        <v>2</v>
      </c>
      <c r="Q77" s="20">
        <v>1</v>
      </c>
      <c r="R77" s="20">
        <v>0</v>
      </c>
      <c r="S77" s="20">
        <v>1</v>
      </c>
      <c r="T77" s="20">
        <v>0</v>
      </c>
      <c r="U77" s="20">
        <v>0</v>
      </c>
    </row>
    <row r="78" spans="1:21" ht="12.75" customHeight="1" x14ac:dyDescent="0.2">
      <c r="A78" s="387"/>
      <c r="B78" s="18" t="s">
        <v>21</v>
      </c>
      <c r="C78" s="20">
        <v>24</v>
      </c>
      <c r="D78" s="20">
        <v>0</v>
      </c>
      <c r="E78" s="20">
        <v>0</v>
      </c>
      <c r="F78" s="20">
        <v>1</v>
      </c>
      <c r="G78" s="20">
        <v>0</v>
      </c>
      <c r="H78" s="20">
        <v>1</v>
      </c>
      <c r="I78" s="20">
        <v>0</v>
      </c>
      <c r="J78" s="20">
        <v>0</v>
      </c>
      <c r="K78" s="20">
        <v>6</v>
      </c>
      <c r="L78" s="20">
        <v>4</v>
      </c>
      <c r="M78" s="20">
        <v>3</v>
      </c>
      <c r="N78" s="20">
        <v>3</v>
      </c>
      <c r="O78" s="20">
        <v>3</v>
      </c>
      <c r="P78" s="20">
        <v>1</v>
      </c>
      <c r="Q78" s="20">
        <v>1</v>
      </c>
      <c r="R78" s="20">
        <v>0</v>
      </c>
      <c r="S78" s="20">
        <v>1</v>
      </c>
      <c r="T78" s="20">
        <v>0</v>
      </c>
      <c r="U78" s="20">
        <v>0</v>
      </c>
    </row>
    <row r="79" spans="1:21" ht="12.75" customHeight="1" x14ac:dyDescent="0.2">
      <c r="A79" s="387"/>
      <c r="B79" s="18" t="s">
        <v>22</v>
      </c>
      <c r="C79" s="20">
        <v>6</v>
      </c>
      <c r="D79" s="20">
        <v>0</v>
      </c>
      <c r="E79" s="20">
        <v>0</v>
      </c>
      <c r="F79" s="20">
        <v>0</v>
      </c>
      <c r="G79" s="20">
        <v>0</v>
      </c>
      <c r="H79" s="20">
        <v>1</v>
      </c>
      <c r="I79" s="20">
        <v>0</v>
      </c>
      <c r="J79" s="20">
        <v>1</v>
      </c>
      <c r="K79" s="20">
        <v>1</v>
      </c>
      <c r="L79" s="20">
        <v>0</v>
      </c>
      <c r="M79" s="20">
        <v>2</v>
      </c>
      <c r="N79" s="20">
        <v>0</v>
      </c>
      <c r="O79" s="20">
        <v>0</v>
      </c>
      <c r="P79" s="20">
        <v>1</v>
      </c>
      <c r="Q79" s="20">
        <v>0</v>
      </c>
      <c r="R79" s="20">
        <v>0</v>
      </c>
      <c r="S79" s="20">
        <v>0</v>
      </c>
      <c r="T79" s="20">
        <v>0</v>
      </c>
      <c r="U79" s="20">
        <v>0</v>
      </c>
    </row>
    <row r="80" spans="1:21" ht="12.75" customHeight="1" x14ac:dyDescent="0.2">
      <c r="A80" s="388" t="s">
        <v>371</v>
      </c>
      <c r="B80" s="45" t="s">
        <v>1</v>
      </c>
      <c r="C80" s="55">
        <v>1306</v>
      </c>
      <c r="D80" s="55">
        <v>1</v>
      </c>
      <c r="E80" s="55">
        <v>6</v>
      </c>
      <c r="F80" s="55">
        <v>42</v>
      </c>
      <c r="G80" s="55">
        <v>128</v>
      </c>
      <c r="H80" s="55">
        <v>99</v>
      </c>
      <c r="I80" s="55">
        <v>101</v>
      </c>
      <c r="J80" s="55">
        <v>118</v>
      </c>
      <c r="K80" s="55">
        <v>121</v>
      </c>
      <c r="L80" s="55">
        <v>151</v>
      </c>
      <c r="M80" s="55">
        <v>126</v>
      </c>
      <c r="N80" s="55">
        <v>148</v>
      </c>
      <c r="O80" s="55">
        <v>120</v>
      </c>
      <c r="P80" s="55">
        <v>82</v>
      </c>
      <c r="Q80" s="55">
        <v>27</v>
      </c>
      <c r="R80" s="55">
        <v>27</v>
      </c>
      <c r="S80" s="55">
        <v>8</v>
      </c>
      <c r="T80" s="55">
        <v>1</v>
      </c>
      <c r="U80" s="55">
        <v>0</v>
      </c>
    </row>
    <row r="81" spans="1:21" ht="12.75" customHeight="1" x14ac:dyDescent="0.2">
      <c r="A81" s="388"/>
      <c r="B81" s="45" t="s">
        <v>21</v>
      </c>
      <c r="C81" s="55">
        <v>896</v>
      </c>
      <c r="D81" s="55">
        <v>0</v>
      </c>
      <c r="E81" s="55">
        <v>5</v>
      </c>
      <c r="F81" s="55">
        <v>21</v>
      </c>
      <c r="G81" s="55">
        <v>71</v>
      </c>
      <c r="H81" s="55">
        <v>72</v>
      </c>
      <c r="I81" s="55">
        <v>79</v>
      </c>
      <c r="J81" s="55">
        <v>102</v>
      </c>
      <c r="K81" s="55">
        <v>92</v>
      </c>
      <c r="L81" s="55">
        <v>104</v>
      </c>
      <c r="M81" s="55">
        <v>79</v>
      </c>
      <c r="N81" s="55">
        <v>107</v>
      </c>
      <c r="O81" s="55">
        <v>80</v>
      </c>
      <c r="P81" s="55">
        <v>45</v>
      </c>
      <c r="Q81" s="55">
        <v>16</v>
      </c>
      <c r="R81" s="55">
        <v>18</v>
      </c>
      <c r="S81" s="55">
        <v>5</v>
      </c>
      <c r="T81" s="55">
        <v>0</v>
      </c>
      <c r="U81" s="55">
        <v>0</v>
      </c>
    </row>
    <row r="82" spans="1:21" ht="12.75" customHeight="1" x14ac:dyDescent="0.2">
      <c r="A82" s="388"/>
      <c r="B82" s="45" t="s">
        <v>22</v>
      </c>
      <c r="C82" s="55">
        <v>410</v>
      </c>
      <c r="D82" s="55">
        <v>1</v>
      </c>
      <c r="E82" s="55">
        <v>1</v>
      </c>
      <c r="F82" s="55">
        <v>21</v>
      </c>
      <c r="G82" s="55">
        <v>57</v>
      </c>
      <c r="H82" s="55">
        <v>27</v>
      </c>
      <c r="I82" s="55">
        <v>22</v>
      </c>
      <c r="J82" s="55">
        <v>16</v>
      </c>
      <c r="K82" s="55">
        <v>29</v>
      </c>
      <c r="L82" s="55">
        <v>47</v>
      </c>
      <c r="M82" s="55">
        <v>47</v>
      </c>
      <c r="N82" s="55">
        <v>41</v>
      </c>
      <c r="O82" s="55">
        <v>40</v>
      </c>
      <c r="P82" s="55">
        <v>37</v>
      </c>
      <c r="Q82" s="55">
        <v>11</v>
      </c>
      <c r="R82" s="55">
        <v>9</v>
      </c>
      <c r="S82" s="55">
        <v>3</v>
      </c>
      <c r="T82" s="55">
        <v>1</v>
      </c>
      <c r="U82" s="55">
        <v>0</v>
      </c>
    </row>
    <row r="83" spans="1:21" ht="12.75" customHeight="1" x14ac:dyDescent="0.2">
      <c r="A83" s="387" t="s">
        <v>350</v>
      </c>
      <c r="B83" s="18" t="s">
        <v>1</v>
      </c>
      <c r="C83" s="20">
        <v>912</v>
      </c>
      <c r="D83" s="20">
        <v>0</v>
      </c>
      <c r="E83" s="20">
        <v>0</v>
      </c>
      <c r="F83" s="20">
        <v>2</v>
      </c>
      <c r="G83" s="20">
        <v>54</v>
      </c>
      <c r="H83" s="20">
        <v>76</v>
      </c>
      <c r="I83" s="20">
        <v>84</v>
      </c>
      <c r="J83" s="20">
        <v>80</v>
      </c>
      <c r="K83" s="20">
        <v>83</v>
      </c>
      <c r="L83" s="20">
        <v>101</v>
      </c>
      <c r="M83" s="20">
        <v>101</v>
      </c>
      <c r="N83" s="20">
        <v>84</v>
      </c>
      <c r="O83" s="20">
        <v>86</v>
      </c>
      <c r="P83" s="20">
        <v>76</v>
      </c>
      <c r="Q83" s="20">
        <v>39</v>
      </c>
      <c r="R83" s="20">
        <v>19</v>
      </c>
      <c r="S83" s="20">
        <v>17</v>
      </c>
      <c r="T83" s="20">
        <v>5</v>
      </c>
      <c r="U83" s="20">
        <v>5</v>
      </c>
    </row>
    <row r="84" spans="1:21" ht="12.75" customHeight="1" x14ac:dyDescent="0.2">
      <c r="A84" s="387"/>
      <c r="B84" s="18" t="s">
        <v>21</v>
      </c>
      <c r="C84" s="20">
        <v>577</v>
      </c>
      <c r="D84" s="20">
        <v>0</v>
      </c>
      <c r="E84" s="20">
        <v>0</v>
      </c>
      <c r="F84" s="20">
        <v>0</v>
      </c>
      <c r="G84" s="20">
        <v>29</v>
      </c>
      <c r="H84" s="20">
        <v>62</v>
      </c>
      <c r="I84" s="20">
        <v>67</v>
      </c>
      <c r="J84" s="20">
        <v>55</v>
      </c>
      <c r="K84" s="20">
        <v>58</v>
      </c>
      <c r="L84" s="20">
        <v>61</v>
      </c>
      <c r="M84" s="20">
        <v>51</v>
      </c>
      <c r="N84" s="20">
        <v>51</v>
      </c>
      <c r="O84" s="20">
        <v>55</v>
      </c>
      <c r="P84" s="20">
        <v>43</v>
      </c>
      <c r="Q84" s="20">
        <v>19</v>
      </c>
      <c r="R84" s="20">
        <v>11</v>
      </c>
      <c r="S84" s="20">
        <v>11</v>
      </c>
      <c r="T84" s="20">
        <v>1</v>
      </c>
      <c r="U84" s="20">
        <v>3</v>
      </c>
    </row>
    <row r="85" spans="1:21" ht="12.75" customHeight="1" x14ac:dyDescent="0.2">
      <c r="A85" s="387"/>
      <c r="B85" s="18" t="s">
        <v>22</v>
      </c>
      <c r="C85" s="20">
        <v>335</v>
      </c>
      <c r="D85" s="20">
        <v>0</v>
      </c>
      <c r="E85" s="20">
        <v>0</v>
      </c>
      <c r="F85" s="20">
        <v>2</v>
      </c>
      <c r="G85" s="20">
        <v>25</v>
      </c>
      <c r="H85" s="20">
        <v>14</v>
      </c>
      <c r="I85" s="20">
        <v>17</v>
      </c>
      <c r="J85" s="20">
        <v>25</v>
      </c>
      <c r="K85" s="20">
        <v>25</v>
      </c>
      <c r="L85" s="20">
        <v>40</v>
      </c>
      <c r="M85" s="20">
        <v>50</v>
      </c>
      <c r="N85" s="20">
        <v>33</v>
      </c>
      <c r="O85" s="20">
        <v>31</v>
      </c>
      <c r="P85" s="20">
        <v>33</v>
      </c>
      <c r="Q85" s="20">
        <v>20</v>
      </c>
      <c r="R85" s="20">
        <v>8</v>
      </c>
      <c r="S85" s="20">
        <v>6</v>
      </c>
      <c r="T85" s="20">
        <v>4</v>
      </c>
      <c r="U85" s="20">
        <v>2</v>
      </c>
    </row>
    <row r="86" spans="1:21" ht="12.75" customHeight="1" x14ac:dyDescent="0.2">
      <c r="A86" s="388" t="s">
        <v>372</v>
      </c>
      <c r="B86" s="45" t="s">
        <v>1</v>
      </c>
      <c r="C86" s="55">
        <v>298</v>
      </c>
      <c r="D86" s="55">
        <v>0</v>
      </c>
      <c r="E86" s="55">
        <v>0</v>
      </c>
      <c r="F86" s="55">
        <v>11</v>
      </c>
      <c r="G86" s="55">
        <v>37</v>
      </c>
      <c r="H86" s="55">
        <v>11</v>
      </c>
      <c r="I86" s="55">
        <v>8</v>
      </c>
      <c r="J86" s="55">
        <v>13</v>
      </c>
      <c r="K86" s="55">
        <v>20</v>
      </c>
      <c r="L86" s="55">
        <v>26</v>
      </c>
      <c r="M86" s="55">
        <v>30</v>
      </c>
      <c r="N86" s="55">
        <v>24</v>
      </c>
      <c r="O86" s="55">
        <v>38</v>
      </c>
      <c r="P86" s="55">
        <v>34</v>
      </c>
      <c r="Q86" s="55">
        <v>19</v>
      </c>
      <c r="R86" s="55">
        <v>14</v>
      </c>
      <c r="S86" s="55">
        <v>10</v>
      </c>
      <c r="T86" s="55">
        <v>3</v>
      </c>
      <c r="U86" s="55">
        <v>0</v>
      </c>
    </row>
    <row r="87" spans="1:21" ht="12.75" customHeight="1" x14ac:dyDescent="0.2">
      <c r="A87" s="388"/>
      <c r="B87" s="45" t="s">
        <v>21</v>
      </c>
      <c r="C87" s="55">
        <v>183</v>
      </c>
      <c r="D87" s="55">
        <v>0</v>
      </c>
      <c r="E87" s="55">
        <v>0</v>
      </c>
      <c r="F87" s="55">
        <v>1</v>
      </c>
      <c r="G87" s="55">
        <v>14</v>
      </c>
      <c r="H87" s="55">
        <v>11</v>
      </c>
      <c r="I87" s="55">
        <v>6</v>
      </c>
      <c r="J87" s="55">
        <v>12</v>
      </c>
      <c r="K87" s="55">
        <v>16</v>
      </c>
      <c r="L87" s="55">
        <v>19</v>
      </c>
      <c r="M87" s="55">
        <v>20</v>
      </c>
      <c r="N87" s="55">
        <v>17</v>
      </c>
      <c r="O87" s="55">
        <v>23</v>
      </c>
      <c r="P87" s="55">
        <v>21</v>
      </c>
      <c r="Q87" s="55">
        <v>11</v>
      </c>
      <c r="R87" s="55">
        <v>7</v>
      </c>
      <c r="S87" s="55">
        <v>3</v>
      </c>
      <c r="T87" s="55">
        <v>2</v>
      </c>
      <c r="U87" s="55">
        <v>0</v>
      </c>
    </row>
    <row r="88" spans="1:21" ht="12.75" customHeight="1" x14ac:dyDescent="0.2">
      <c r="A88" s="388"/>
      <c r="B88" s="45" t="s">
        <v>22</v>
      </c>
      <c r="C88" s="55">
        <v>115</v>
      </c>
      <c r="D88" s="55">
        <v>0</v>
      </c>
      <c r="E88" s="55">
        <v>0</v>
      </c>
      <c r="F88" s="55">
        <v>10</v>
      </c>
      <c r="G88" s="55">
        <v>23</v>
      </c>
      <c r="H88" s="55">
        <v>0</v>
      </c>
      <c r="I88" s="55">
        <v>2</v>
      </c>
      <c r="J88" s="55">
        <v>1</v>
      </c>
      <c r="K88" s="55">
        <v>4</v>
      </c>
      <c r="L88" s="55">
        <v>7</v>
      </c>
      <c r="M88" s="55">
        <v>10</v>
      </c>
      <c r="N88" s="55">
        <v>7</v>
      </c>
      <c r="O88" s="55">
        <v>15</v>
      </c>
      <c r="P88" s="55">
        <v>13</v>
      </c>
      <c r="Q88" s="55">
        <v>8</v>
      </c>
      <c r="R88" s="55">
        <v>7</v>
      </c>
      <c r="S88" s="55">
        <v>7</v>
      </c>
      <c r="T88" s="55">
        <v>1</v>
      </c>
      <c r="U88" s="55">
        <v>0</v>
      </c>
    </row>
    <row r="89" spans="1:21" ht="12.75" customHeight="1" x14ac:dyDescent="0.2">
      <c r="A89" s="387" t="s">
        <v>351</v>
      </c>
      <c r="B89" s="18" t="s">
        <v>1</v>
      </c>
      <c r="C89" s="20">
        <v>1791</v>
      </c>
      <c r="D89" s="20">
        <v>1</v>
      </c>
      <c r="E89" s="20">
        <v>4</v>
      </c>
      <c r="F89" s="20">
        <v>28</v>
      </c>
      <c r="G89" s="20">
        <v>142</v>
      </c>
      <c r="H89" s="20">
        <v>180</v>
      </c>
      <c r="I89" s="20">
        <v>156</v>
      </c>
      <c r="J89" s="20">
        <v>181</v>
      </c>
      <c r="K89" s="20">
        <v>185</v>
      </c>
      <c r="L89" s="20">
        <v>223</v>
      </c>
      <c r="M89" s="20">
        <v>212</v>
      </c>
      <c r="N89" s="20">
        <v>207</v>
      </c>
      <c r="O89" s="20">
        <v>127</v>
      </c>
      <c r="P89" s="20">
        <v>77</v>
      </c>
      <c r="Q89" s="20">
        <v>38</v>
      </c>
      <c r="R89" s="20">
        <v>20</v>
      </c>
      <c r="S89" s="20">
        <v>7</v>
      </c>
      <c r="T89" s="20">
        <v>1</v>
      </c>
      <c r="U89" s="20">
        <v>2</v>
      </c>
    </row>
    <row r="90" spans="1:21" ht="12.75" customHeight="1" x14ac:dyDescent="0.2">
      <c r="A90" s="387"/>
      <c r="B90" s="18" t="s">
        <v>21</v>
      </c>
      <c r="C90" s="20">
        <v>828</v>
      </c>
      <c r="D90" s="20">
        <v>1</v>
      </c>
      <c r="E90" s="20">
        <v>2</v>
      </c>
      <c r="F90" s="20">
        <v>6</v>
      </c>
      <c r="G90" s="20">
        <v>68</v>
      </c>
      <c r="H90" s="20">
        <v>94</v>
      </c>
      <c r="I90" s="20">
        <v>82</v>
      </c>
      <c r="J90" s="20">
        <v>87</v>
      </c>
      <c r="K90" s="20">
        <v>85</v>
      </c>
      <c r="L90" s="20">
        <v>106</v>
      </c>
      <c r="M90" s="20">
        <v>91</v>
      </c>
      <c r="N90" s="20">
        <v>91</v>
      </c>
      <c r="O90" s="20">
        <v>55</v>
      </c>
      <c r="P90" s="20">
        <v>34</v>
      </c>
      <c r="Q90" s="20">
        <v>15</v>
      </c>
      <c r="R90" s="20">
        <v>8</v>
      </c>
      <c r="S90" s="20">
        <v>3</v>
      </c>
      <c r="T90" s="20">
        <v>0</v>
      </c>
      <c r="U90" s="20">
        <v>0</v>
      </c>
    </row>
    <row r="91" spans="1:21" ht="12.75" customHeight="1" x14ac:dyDescent="0.2">
      <c r="A91" s="387"/>
      <c r="B91" s="18" t="s">
        <v>22</v>
      </c>
      <c r="C91" s="20">
        <v>963</v>
      </c>
      <c r="D91" s="20">
        <v>0</v>
      </c>
      <c r="E91" s="20">
        <v>2</v>
      </c>
      <c r="F91" s="20">
        <v>22</v>
      </c>
      <c r="G91" s="20">
        <v>74</v>
      </c>
      <c r="H91" s="20">
        <v>86</v>
      </c>
      <c r="I91" s="20">
        <v>74</v>
      </c>
      <c r="J91" s="20">
        <v>94</v>
      </c>
      <c r="K91" s="20">
        <v>100</v>
      </c>
      <c r="L91" s="20">
        <v>117</v>
      </c>
      <c r="M91" s="20">
        <v>121</v>
      </c>
      <c r="N91" s="20">
        <v>116</v>
      </c>
      <c r="O91" s="20">
        <v>72</v>
      </c>
      <c r="P91" s="20">
        <v>43</v>
      </c>
      <c r="Q91" s="20">
        <v>23</v>
      </c>
      <c r="R91" s="20">
        <v>12</v>
      </c>
      <c r="S91" s="20">
        <v>4</v>
      </c>
      <c r="T91" s="20">
        <v>1</v>
      </c>
      <c r="U91" s="20">
        <v>2</v>
      </c>
    </row>
    <row r="92" spans="1:21" ht="12.75" customHeight="1" x14ac:dyDescent="0.2">
      <c r="A92" s="388" t="s">
        <v>352</v>
      </c>
      <c r="B92" s="45" t="s">
        <v>1</v>
      </c>
      <c r="C92" s="46">
        <v>33529</v>
      </c>
      <c r="D92" s="55">
        <v>528</v>
      </c>
      <c r="E92" s="55">
        <v>2935</v>
      </c>
      <c r="F92" s="55">
        <v>5762</v>
      </c>
      <c r="G92" s="55">
        <v>6306</v>
      </c>
      <c r="H92" s="55">
        <v>2583</v>
      </c>
      <c r="I92" s="55">
        <v>1998</v>
      </c>
      <c r="J92" s="55">
        <v>1949</v>
      </c>
      <c r="K92" s="55">
        <v>1819</v>
      </c>
      <c r="L92" s="55">
        <v>1827</v>
      </c>
      <c r="M92" s="55">
        <v>1601</v>
      </c>
      <c r="N92" s="55">
        <v>1336</v>
      </c>
      <c r="O92" s="55">
        <v>991</v>
      </c>
      <c r="P92" s="55">
        <v>807</v>
      </c>
      <c r="Q92" s="55">
        <v>628</v>
      </c>
      <c r="R92" s="55">
        <v>649</v>
      </c>
      <c r="S92" s="55">
        <v>614</v>
      </c>
      <c r="T92" s="55">
        <v>609</v>
      </c>
      <c r="U92" s="55">
        <v>587</v>
      </c>
    </row>
    <row r="93" spans="1:21" ht="12.75" customHeight="1" x14ac:dyDescent="0.2">
      <c r="A93" s="388"/>
      <c r="B93" s="45" t="s">
        <v>21</v>
      </c>
      <c r="C93" s="46">
        <v>17902</v>
      </c>
      <c r="D93" s="55">
        <v>354</v>
      </c>
      <c r="E93" s="55">
        <v>2133</v>
      </c>
      <c r="F93" s="55">
        <v>2974</v>
      </c>
      <c r="G93" s="55">
        <v>3045</v>
      </c>
      <c r="H93" s="55">
        <v>1517</v>
      </c>
      <c r="I93" s="55">
        <v>1159</v>
      </c>
      <c r="J93" s="55">
        <v>1120</v>
      </c>
      <c r="K93" s="55">
        <v>1013</v>
      </c>
      <c r="L93" s="55">
        <v>958</v>
      </c>
      <c r="M93" s="55">
        <v>833</v>
      </c>
      <c r="N93" s="55">
        <v>638</v>
      </c>
      <c r="O93" s="55">
        <v>475</v>
      </c>
      <c r="P93" s="55">
        <v>377</v>
      </c>
      <c r="Q93" s="55">
        <v>271</v>
      </c>
      <c r="R93" s="55">
        <v>298</v>
      </c>
      <c r="S93" s="55">
        <v>257</v>
      </c>
      <c r="T93" s="55">
        <v>249</v>
      </c>
      <c r="U93" s="55">
        <v>231</v>
      </c>
    </row>
    <row r="94" spans="1:21" ht="12.75" customHeight="1" x14ac:dyDescent="0.2">
      <c r="A94" s="388"/>
      <c r="B94" s="45" t="s">
        <v>22</v>
      </c>
      <c r="C94" s="46">
        <v>15627</v>
      </c>
      <c r="D94" s="55">
        <v>174</v>
      </c>
      <c r="E94" s="55">
        <v>802</v>
      </c>
      <c r="F94" s="55">
        <v>2788</v>
      </c>
      <c r="G94" s="55">
        <v>3261</v>
      </c>
      <c r="H94" s="55">
        <v>1066</v>
      </c>
      <c r="I94" s="55">
        <v>839</v>
      </c>
      <c r="J94" s="55">
        <v>829</v>
      </c>
      <c r="K94" s="55">
        <v>806</v>
      </c>
      <c r="L94" s="55">
        <v>869</v>
      </c>
      <c r="M94" s="55">
        <v>768</v>
      </c>
      <c r="N94" s="55">
        <v>698</v>
      </c>
      <c r="O94" s="55">
        <v>516</v>
      </c>
      <c r="P94" s="55">
        <v>430</v>
      </c>
      <c r="Q94" s="55">
        <v>357</v>
      </c>
      <c r="R94" s="55">
        <v>351</v>
      </c>
      <c r="S94" s="55">
        <v>357</v>
      </c>
      <c r="T94" s="55">
        <v>360</v>
      </c>
      <c r="U94" s="55">
        <v>356</v>
      </c>
    </row>
    <row r="95" spans="1:21" ht="12.75" customHeight="1" x14ac:dyDescent="0.2">
      <c r="A95" s="387" t="s">
        <v>354</v>
      </c>
      <c r="B95" s="344" t="s">
        <v>1</v>
      </c>
      <c r="C95" s="20">
        <v>232</v>
      </c>
      <c r="D95" s="20">
        <v>0</v>
      </c>
      <c r="E95" s="20">
        <v>1</v>
      </c>
      <c r="F95" s="20">
        <v>1</v>
      </c>
      <c r="G95" s="20">
        <v>4</v>
      </c>
      <c r="H95" s="20">
        <v>2</v>
      </c>
      <c r="I95" s="20">
        <v>10</v>
      </c>
      <c r="J95" s="20">
        <v>9</v>
      </c>
      <c r="K95" s="20">
        <v>13</v>
      </c>
      <c r="L95" s="20">
        <v>25</v>
      </c>
      <c r="M95" s="20">
        <v>19</v>
      </c>
      <c r="N95" s="20">
        <v>29</v>
      </c>
      <c r="O95" s="20">
        <v>26</v>
      </c>
      <c r="P95" s="20">
        <v>24</v>
      </c>
      <c r="Q95" s="20">
        <v>16</v>
      </c>
      <c r="R95" s="20">
        <v>19</v>
      </c>
      <c r="S95" s="20">
        <v>16</v>
      </c>
      <c r="T95" s="20">
        <v>10</v>
      </c>
      <c r="U95" s="20">
        <v>8</v>
      </c>
    </row>
    <row r="96" spans="1:21" ht="12.75" customHeight="1" x14ac:dyDescent="0.2">
      <c r="A96" s="387"/>
      <c r="B96" s="344" t="s">
        <v>21</v>
      </c>
      <c r="C96" s="20">
        <v>77</v>
      </c>
      <c r="D96" s="20">
        <v>0</v>
      </c>
      <c r="E96" s="20">
        <v>1</v>
      </c>
      <c r="F96" s="20">
        <v>1</v>
      </c>
      <c r="G96" s="20">
        <v>3</v>
      </c>
      <c r="H96" s="20">
        <v>0</v>
      </c>
      <c r="I96" s="20">
        <v>4</v>
      </c>
      <c r="J96" s="20">
        <v>3</v>
      </c>
      <c r="K96" s="20">
        <v>7</v>
      </c>
      <c r="L96" s="20">
        <v>8</v>
      </c>
      <c r="M96" s="20">
        <v>6</v>
      </c>
      <c r="N96" s="20">
        <v>9</v>
      </c>
      <c r="O96" s="20">
        <v>10</v>
      </c>
      <c r="P96" s="20">
        <v>8</v>
      </c>
      <c r="Q96" s="20">
        <v>2</v>
      </c>
      <c r="R96" s="20">
        <v>7</v>
      </c>
      <c r="S96" s="20">
        <v>6</v>
      </c>
      <c r="T96" s="20">
        <v>2</v>
      </c>
      <c r="U96" s="20">
        <v>0</v>
      </c>
    </row>
    <row r="97" spans="1:21" ht="12.75" customHeight="1" x14ac:dyDescent="0.2">
      <c r="A97" s="387"/>
      <c r="B97" s="344" t="s">
        <v>22</v>
      </c>
      <c r="C97" s="20">
        <v>155</v>
      </c>
      <c r="D97" s="20">
        <v>0</v>
      </c>
      <c r="E97" s="20">
        <v>0</v>
      </c>
      <c r="F97" s="20">
        <v>0</v>
      </c>
      <c r="G97" s="20">
        <v>1</v>
      </c>
      <c r="H97" s="20">
        <v>2</v>
      </c>
      <c r="I97" s="20">
        <v>6</v>
      </c>
      <c r="J97" s="20">
        <v>6</v>
      </c>
      <c r="K97" s="20">
        <v>6</v>
      </c>
      <c r="L97" s="20">
        <v>17</v>
      </c>
      <c r="M97" s="20">
        <v>13</v>
      </c>
      <c r="N97" s="20">
        <v>20</v>
      </c>
      <c r="O97" s="20">
        <v>16</v>
      </c>
      <c r="P97" s="20">
        <v>16</v>
      </c>
      <c r="Q97" s="20">
        <v>14</v>
      </c>
      <c r="R97" s="20">
        <v>12</v>
      </c>
      <c r="S97" s="20">
        <v>10</v>
      </c>
      <c r="T97" s="20">
        <v>8</v>
      </c>
      <c r="U97" s="20">
        <v>8</v>
      </c>
    </row>
    <row r="98" spans="1:21" ht="12.75" customHeight="1" x14ac:dyDescent="0.2">
      <c r="A98" s="388" t="s">
        <v>355</v>
      </c>
      <c r="B98" s="345" t="s">
        <v>1</v>
      </c>
      <c r="C98" s="46">
        <v>51922</v>
      </c>
      <c r="D98" s="55">
        <v>285</v>
      </c>
      <c r="E98" s="55">
        <v>1760</v>
      </c>
      <c r="F98" s="55">
        <v>4620</v>
      </c>
      <c r="G98" s="55">
        <v>7628</v>
      </c>
      <c r="H98" s="55">
        <v>6360</v>
      </c>
      <c r="I98" s="55">
        <v>5195</v>
      </c>
      <c r="J98" s="55">
        <v>5120</v>
      </c>
      <c r="K98" s="55">
        <v>4859</v>
      </c>
      <c r="L98" s="55">
        <v>4791</v>
      </c>
      <c r="M98" s="55">
        <v>3865</v>
      </c>
      <c r="N98" s="55">
        <v>3009</v>
      </c>
      <c r="O98" s="55">
        <v>1871</v>
      </c>
      <c r="P98" s="55">
        <v>1144</v>
      </c>
      <c r="Q98" s="55">
        <v>568</v>
      </c>
      <c r="R98" s="55">
        <v>348</v>
      </c>
      <c r="S98" s="55">
        <v>231</v>
      </c>
      <c r="T98" s="55">
        <v>160</v>
      </c>
      <c r="U98" s="55">
        <v>108</v>
      </c>
    </row>
    <row r="99" spans="1:21" ht="12.75" customHeight="1" x14ac:dyDescent="0.2">
      <c r="A99" s="388"/>
      <c r="B99" s="345" t="s">
        <v>21</v>
      </c>
      <c r="C99" s="46">
        <v>27223</v>
      </c>
      <c r="D99" s="55">
        <v>191</v>
      </c>
      <c r="E99" s="55">
        <v>1220</v>
      </c>
      <c r="F99" s="55">
        <v>2347</v>
      </c>
      <c r="G99" s="55">
        <v>3601</v>
      </c>
      <c r="H99" s="55">
        <v>3509</v>
      </c>
      <c r="I99" s="55">
        <v>2826</v>
      </c>
      <c r="J99" s="55">
        <v>2763</v>
      </c>
      <c r="K99" s="55">
        <v>2653</v>
      </c>
      <c r="L99" s="55">
        <v>2482</v>
      </c>
      <c r="M99" s="55">
        <v>2014</v>
      </c>
      <c r="N99" s="55">
        <v>1550</v>
      </c>
      <c r="O99" s="55">
        <v>949</v>
      </c>
      <c r="P99" s="55">
        <v>541</v>
      </c>
      <c r="Q99" s="55">
        <v>245</v>
      </c>
      <c r="R99" s="55">
        <v>149</v>
      </c>
      <c r="S99" s="55">
        <v>81</v>
      </c>
      <c r="T99" s="55">
        <v>65</v>
      </c>
      <c r="U99" s="55">
        <v>37</v>
      </c>
    </row>
    <row r="100" spans="1:21" ht="12.75" customHeight="1" x14ac:dyDescent="0.2">
      <c r="A100" s="388"/>
      <c r="B100" s="345" t="s">
        <v>22</v>
      </c>
      <c r="C100" s="46">
        <v>24699</v>
      </c>
      <c r="D100" s="55">
        <v>94</v>
      </c>
      <c r="E100" s="55">
        <v>540</v>
      </c>
      <c r="F100" s="55">
        <v>2273</v>
      </c>
      <c r="G100" s="55">
        <v>4027</v>
      </c>
      <c r="H100" s="55">
        <v>2851</v>
      </c>
      <c r="I100" s="55">
        <v>2369</v>
      </c>
      <c r="J100" s="55">
        <v>2357</v>
      </c>
      <c r="K100" s="55">
        <v>2206</v>
      </c>
      <c r="L100" s="55">
        <v>2309</v>
      </c>
      <c r="M100" s="55">
        <v>1851</v>
      </c>
      <c r="N100" s="55">
        <v>1459</v>
      </c>
      <c r="O100" s="55">
        <v>922</v>
      </c>
      <c r="P100" s="55">
        <v>603</v>
      </c>
      <c r="Q100" s="55">
        <v>323</v>
      </c>
      <c r="R100" s="55">
        <v>199</v>
      </c>
      <c r="S100" s="55">
        <v>150</v>
      </c>
      <c r="T100" s="55">
        <v>95</v>
      </c>
      <c r="U100" s="55">
        <v>71</v>
      </c>
    </row>
    <row r="101" spans="1:21" ht="12.75" customHeight="1" x14ac:dyDescent="0.2">
      <c r="A101" s="387" t="s">
        <v>356</v>
      </c>
      <c r="B101" s="344" t="s">
        <v>1</v>
      </c>
      <c r="C101" s="20">
        <v>38000</v>
      </c>
      <c r="D101" s="20">
        <v>718</v>
      </c>
      <c r="E101" s="20">
        <v>3564</v>
      </c>
      <c r="F101" s="20">
        <v>6965</v>
      </c>
      <c r="G101" s="20">
        <v>6714</v>
      </c>
      <c r="H101" s="20">
        <v>2798</v>
      </c>
      <c r="I101" s="20">
        <v>2244</v>
      </c>
      <c r="J101" s="20">
        <v>2270</v>
      </c>
      <c r="K101" s="20">
        <v>2123</v>
      </c>
      <c r="L101" s="20">
        <v>2046</v>
      </c>
      <c r="M101" s="20">
        <v>1838</v>
      </c>
      <c r="N101" s="20">
        <v>1448</v>
      </c>
      <c r="O101" s="20">
        <v>1054</v>
      </c>
      <c r="P101" s="20">
        <v>917</v>
      </c>
      <c r="Q101" s="20">
        <v>770</v>
      </c>
      <c r="R101" s="20">
        <v>702</v>
      </c>
      <c r="S101" s="20">
        <v>655</v>
      </c>
      <c r="T101" s="20">
        <v>636</v>
      </c>
      <c r="U101" s="20">
        <v>538</v>
      </c>
    </row>
    <row r="102" spans="1:21" ht="12.75" customHeight="1" x14ac:dyDescent="0.2">
      <c r="A102" s="387"/>
      <c r="B102" s="344" t="s">
        <v>21</v>
      </c>
      <c r="C102" s="20">
        <v>19359</v>
      </c>
      <c r="D102" s="20">
        <v>478</v>
      </c>
      <c r="E102" s="20">
        <v>2569</v>
      </c>
      <c r="F102" s="20">
        <v>3611</v>
      </c>
      <c r="G102" s="20">
        <v>3043</v>
      </c>
      <c r="H102" s="20">
        <v>1492</v>
      </c>
      <c r="I102" s="20">
        <v>1140</v>
      </c>
      <c r="J102" s="20">
        <v>1124</v>
      </c>
      <c r="K102" s="20">
        <v>1067</v>
      </c>
      <c r="L102" s="20">
        <v>973</v>
      </c>
      <c r="M102" s="20">
        <v>860</v>
      </c>
      <c r="N102" s="20">
        <v>674</v>
      </c>
      <c r="O102" s="20">
        <v>506</v>
      </c>
      <c r="P102" s="20">
        <v>406</v>
      </c>
      <c r="Q102" s="20">
        <v>328</v>
      </c>
      <c r="R102" s="20">
        <v>316</v>
      </c>
      <c r="S102" s="20">
        <v>293</v>
      </c>
      <c r="T102" s="20">
        <v>271</v>
      </c>
      <c r="U102" s="20">
        <v>208</v>
      </c>
    </row>
    <row r="103" spans="1:21" ht="12.75" customHeight="1" x14ac:dyDescent="0.2">
      <c r="A103" s="387"/>
      <c r="B103" s="344" t="s">
        <v>22</v>
      </c>
      <c r="C103" s="20">
        <v>18641</v>
      </c>
      <c r="D103" s="20">
        <v>240</v>
      </c>
      <c r="E103" s="20">
        <v>995</v>
      </c>
      <c r="F103" s="20">
        <v>3354</v>
      </c>
      <c r="G103" s="20">
        <v>3671</v>
      </c>
      <c r="H103" s="20">
        <v>1306</v>
      </c>
      <c r="I103" s="20">
        <v>1104</v>
      </c>
      <c r="J103" s="20">
        <v>1146</v>
      </c>
      <c r="K103" s="20">
        <v>1056</v>
      </c>
      <c r="L103" s="20">
        <v>1073</v>
      </c>
      <c r="M103" s="20">
        <v>978</v>
      </c>
      <c r="N103" s="20">
        <v>774</v>
      </c>
      <c r="O103" s="20">
        <v>548</v>
      </c>
      <c r="P103" s="20">
        <v>511</v>
      </c>
      <c r="Q103" s="20">
        <v>442</v>
      </c>
      <c r="R103" s="20">
        <v>386</v>
      </c>
      <c r="S103" s="20">
        <v>362</v>
      </c>
      <c r="T103" s="20">
        <v>365</v>
      </c>
      <c r="U103" s="20">
        <v>330</v>
      </c>
    </row>
    <row r="104" spans="1:21" ht="12.75" customHeight="1" x14ac:dyDescent="0.2">
      <c r="A104" s="388" t="s">
        <v>357</v>
      </c>
      <c r="B104" s="345" t="s">
        <v>1</v>
      </c>
      <c r="C104" s="46">
        <v>4763</v>
      </c>
      <c r="D104" s="55">
        <v>4</v>
      </c>
      <c r="E104" s="55">
        <v>9</v>
      </c>
      <c r="F104" s="55">
        <v>111</v>
      </c>
      <c r="G104" s="55">
        <v>494</v>
      </c>
      <c r="H104" s="55">
        <v>623</v>
      </c>
      <c r="I104" s="55">
        <v>488</v>
      </c>
      <c r="J104" s="55">
        <v>455</v>
      </c>
      <c r="K104" s="55">
        <v>466</v>
      </c>
      <c r="L104" s="55">
        <v>445</v>
      </c>
      <c r="M104" s="55">
        <v>457</v>
      </c>
      <c r="N104" s="55">
        <v>372</v>
      </c>
      <c r="O104" s="55">
        <v>293</v>
      </c>
      <c r="P104" s="55">
        <v>206</v>
      </c>
      <c r="Q104" s="55">
        <v>120</v>
      </c>
      <c r="R104" s="55">
        <v>93</v>
      </c>
      <c r="S104" s="55">
        <v>62</v>
      </c>
      <c r="T104" s="55">
        <v>43</v>
      </c>
      <c r="U104" s="55">
        <v>22</v>
      </c>
    </row>
    <row r="105" spans="1:21" ht="12.75" customHeight="1" x14ac:dyDescent="0.2">
      <c r="A105" s="388"/>
      <c r="B105" s="345" t="s">
        <v>21</v>
      </c>
      <c r="C105" s="46">
        <v>2583</v>
      </c>
      <c r="D105" s="55">
        <v>3</v>
      </c>
      <c r="E105" s="55">
        <v>7</v>
      </c>
      <c r="F105" s="55">
        <v>35</v>
      </c>
      <c r="G105" s="55">
        <v>259</v>
      </c>
      <c r="H105" s="55">
        <v>407</v>
      </c>
      <c r="I105" s="55">
        <v>304</v>
      </c>
      <c r="J105" s="55">
        <v>271</v>
      </c>
      <c r="K105" s="55">
        <v>256</v>
      </c>
      <c r="L105" s="55">
        <v>245</v>
      </c>
      <c r="M105" s="55">
        <v>225</v>
      </c>
      <c r="N105" s="55">
        <v>178</v>
      </c>
      <c r="O105" s="55">
        <v>133</v>
      </c>
      <c r="P105" s="55">
        <v>106</v>
      </c>
      <c r="Q105" s="55">
        <v>50</v>
      </c>
      <c r="R105" s="55">
        <v>44</v>
      </c>
      <c r="S105" s="55">
        <v>32</v>
      </c>
      <c r="T105" s="55">
        <v>19</v>
      </c>
      <c r="U105" s="55">
        <v>9</v>
      </c>
    </row>
    <row r="106" spans="1:21" ht="12.75" customHeight="1" x14ac:dyDescent="0.2">
      <c r="A106" s="388"/>
      <c r="B106" s="345" t="s">
        <v>22</v>
      </c>
      <c r="C106" s="46">
        <v>2180</v>
      </c>
      <c r="D106" s="55">
        <v>1</v>
      </c>
      <c r="E106" s="55">
        <v>2</v>
      </c>
      <c r="F106" s="55">
        <v>76</v>
      </c>
      <c r="G106" s="55">
        <v>235</v>
      </c>
      <c r="H106" s="55">
        <v>216</v>
      </c>
      <c r="I106" s="55">
        <v>184</v>
      </c>
      <c r="J106" s="55">
        <v>184</v>
      </c>
      <c r="K106" s="55">
        <v>210</v>
      </c>
      <c r="L106" s="55">
        <v>200</v>
      </c>
      <c r="M106" s="55">
        <v>232</v>
      </c>
      <c r="N106" s="55">
        <v>194</v>
      </c>
      <c r="O106" s="55">
        <v>160</v>
      </c>
      <c r="P106" s="55">
        <v>100</v>
      </c>
      <c r="Q106" s="55">
        <v>70</v>
      </c>
      <c r="R106" s="55">
        <v>49</v>
      </c>
      <c r="S106" s="55">
        <v>30</v>
      </c>
      <c r="T106" s="55">
        <v>24</v>
      </c>
      <c r="U106" s="55">
        <v>13</v>
      </c>
    </row>
    <row r="107" spans="1:21" ht="12.75" customHeight="1" x14ac:dyDescent="0.2">
      <c r="A107" s="387" t="s">
        <v>365</v>
      </c>
      <c r="B107" s="344" t="s">
        <v>1</v>
      </c>
      <c r="C107" s="20">
        <v>4109</v>
      </c>
      <c r="D107" s="20">
        <v>17</v>
      </c>
      <c r="E107" s="20">
        <v>129</v>
      </c>
      <c r="F107" s="20">
        <v>424</v>
      </c>
      <c r="G107" s="20">
        <v>497</v>
      </c>
      <c r="H107" s="20">
        <v>486</v>
      </c>
      <c r="I107" s="20">
        <v>413</v>
      </c>
      <c r="J107" s="20">
        <v>416</v>
      </c>
      <c r="K107" s="20">
        <v>359</v>
      </c>
      <c r="L107" s="20">
        <v>382</v>
      </c>
      <c r="M107" s="20">
        <v>337</v>
      </c>
      <c r="N107" s="20">
        <v>255</v>
      </c>
      <c r="O107" s="20">
        <v>159</v>
      </c>
      <c r="P107" s="20">
        <v>92</v>
      </c>
      <c r="Q107" s="20">
        <v>48</v>
      </c>
      <c r="R107" s="20">
        <v>41</v>
      </c>
      <c r="S107" s="20">
        <v>18</v>
      </c>
      <c r="T107" s="20">
        <v>27</v>
      </c>
      <c r="U107" s="20">
        <v>9</v>
      </c>
    </row>
    <row r="108" spans="1:21" ht="12.75" customHeight="1" x14ac:dyDescent="0.2">
      <c r="A108" s="387"/>
      <c r="B108" s="344" t="s">
        <v>21</v>
      </c>
      <c r="C108" s="20">
        <v>2474</v>
      </c>
      <c r="D108" s="20">
        <v>12</v>
      </c>
      <c r="E108" s="20">
        <v>100</v>
      </c>
      <c r="F108" s="20">
        <v>257</v>
      </c>
      <c r="G108" s="20">
        <v>324</v>
      </c>
      <c r="H108" s="20">
        <v>320</v>
      </c>
      <c r="I108" s="20">
        <v>257</v>
      </c>
      <c r="J108" s="20">
        <v>256</v>
      </c>
      <c r="K108" s="20">
        <v>228</v>
      </c>
      <c r="L108" s="20">
        <v>211</v>
      </c>
      <c r="M108" s="20">
        <v>182</v>
      </c>
      <c r="N108" s="20">
        <v>126</v>
      </c>
      <c r="O108" s="20">
        <v>94</v>
      </c>
      <c r="P108" s="20">
        <v>48</v>
      </c>
      <c r="Q108" s="20">
        <v>22</v>
      </c>
      <c r="R108" s="20">
        <v>16</v>
      </c>
      <c r="S108" s="20">
        <v>10</v>
      </c>
      <c r="T108" s="20">
        <v>8</v>
      </c>
      <c r="U108" s="20">
        <v>3</v>
      </c>
    </row>
    <row r="109" spans="1:21" ht="12.75" customHeight="1" x14ac:dyDescent="0.2">
      <c r="A109" s="387"/>
      <c r="B109" s="344" t="s">
        <v>22</v>
      </c>
      <c r="C109" s="20">
        <v>1635</v>
      </c>
      <c r="D109" s="20">
        <v>5</v>
      </c>
      <c r="E109" s="20">
        <v>29</v>
      </c>
      <c r="F109" s="20">
        <v>167</v>
      </c>
      <c r="G109" s="20">
        <v>173</v>
      </c>
      <c r="H109" s="20">
        <v>166</v>
      </c>
      <c r="I109" s="20">
        <v>156</v>
      </c>
      <c r="J109" s="20">
        <v>160</v>
      </c>
      <c r="K109" s="20">
        <v>131</v>
      </c>
      <c r="L109" s="20">
        <v>171</v>
      </c>
      <c r="M109" s="20">
        <v>155</v>
      </c>
      <c r="N109" s="20">
        <v>129</v>
      </c>
      <c r="O109" s="20">
        <v>65</v>
      </c>
      <c r="P109" s="20">
        <v>44</v>
      </c>
      <c r="Q109" s="20">
        <v>26</v>
      </c>
      <c r="R109" s="20">
        <v>25</v>
      </c>
      <c r="S109" s="20">
        <v>8</v>
      </c>
      <c r="T109" s="20">
        <v>19</v>
      </c>
      <c r="U109" s="20">
        <v>6</v>
      </c>
    </row>
    <row r="110" spans="1:21" ht="12.75" customHeight="1" x14ac:dyDescent="0.2">
      <c r="A110" s="388" t="s">
        <v>366</v>
      </c>
      <c r="B110" s="345" t="s">
        <v>1</v>
      </c>
      <c r="C110" s="46">
        <v>5063</v>
      </c>
      <c r="D110" s="55">
        <v>20</v>
      </c>
      <c r="E110" s="55">
        <v>221</v>
      </c>
      <c r="F110" s="55">
        <v>561</v>
      </c>
      <c r="G110" s="55">
        <v>678</v>
      </c>
      <c r="H110" s="55">
        <v>550</v>
      </c>
      <c r="I110" s="55">
        <v>517</v>
      </c>
      <c r="J110" s="55">
        <v>498</v>
      </c>
      <c r="K110" s="55">
        <v>488</v>
      </c>
      <c r="L110" s="55">
        <v>471</v>
      </c>
      <c r="M110" s="55">
        <v>424</v>
      </c>
      <c r="N110" s="55">
        <v>278</v>
      </c>
      <c r="O110" s="55">
        <v>184</v>
      </c>
      <c r="P110" s="55">
        <v>87</v>
      </c>
      <c r="Q110" s="55">
        <v>37</v>
      </c>
      <c r="R110" s="55">
        <v>21</v>
      </c>
      <c r="S110" s="55">
        <v>9</v>
      </c>
      <c r="T110" s="55">
        <v>14</v>
      </c>
      <c r="U110" s="55">
        <v>5</v>
      </c>
    </row>
    <row r="111" spans="1:21" ht="12.75" customHeight="1" x14ac:dyDescent="0.2">
      <c r="A111" s="388"/>
      <c r="B111" s="345" t="s">
        <v>21</v>
      </c>
      <c r="C111" s="46">
        <v>2841</v>
      </c>
      <c r="D111" s="55">
        <v>12</v>
      </c>
      <c r="E111" s="55">
        <v>157</v>
      </c>
      <c r="F111" s="55">
        <v>316</v>
      </c>
      <c r="G111" s="55">
        <v>383</v>
      </c>
      <c r="H111" s="55">
        <v>347</v>
      </c>
      <c r="I111" s="55">
        <v>301</v>
      </c>
      <c r="J111" s="55">
        <v>291</v>
      </c>
      <c r="K111" s="55">
        <v>277</v>
      </c>
      <c r="L111" s="55">
        <v>227</v>
      </c>
      <c r="M111" s="55">
        <v>224</v>
      </c>
      <c r="N111" s="55">
        <v>146</v>
      </c>
      <c r="O111" s="55">
        <v>85</v>
      </c>
      <c r="P111" s="55">
        <v>39</v>
      </c>
      <c r="Q111" s="55">
        <v>19</v>
      </c>
      <c r="R111" s="55">
        <v>8</v>
      </c>
      <c r="S111" s="55">
        <v>5</v>
      </c>
      <c r="T111" s="55">
        <v>3</v>
      </c>
      <c r="U111" s="55">
        <v>1</v>
      </c>
    </row>
    <row r="112" spans="1:21" ht="12.75" customHeight="1" x14ac:dyDescent="0.2">
      <c r="A112" s="388"/>
      <c r="B112" s="345" t="s">
        <v>22</v>
      </c>
      <c r="C112" s="46">
        <v>2222</v>
      </c>
      <c r="D112" s="55">
        <v>8</v>
      </c>
      <c r="E112" s="55">
        <v>64</v>
      </c>
      <c r="F112" s="55">
        <v>245</v>
      </c>
      <c r="G112" s="55">
        <v>295</v>
      </c>
      <c r="H112" s="55">
        <v>203</v>
      </c>
      <c r="I112" s="55">
        <v>216</v>
      </c>
      <c r="J112" s="55">
        <v>207</v>
      </c>
      <c r="K112" s="55">
        <v>211</v>
      </c>
      <c r="L112" s="55">
        <v>244</v>
      </c>
      <c r="M112" s="55">
        <v>200</v>
      </c>
      <c r="N112" s="55">
        <v>132</v>
      </c>
      <c r="O112" s="55">
        <v>99</v>
      </c>
      <c r="P112" s="55">
        <v>48</v>
      </c>
      <c r="Q112" s="55">
        <v>18</v>
      </c>
      <c r="R112" s="55">
        <v>13</v>
      </c>
      <c r="S112" s="55">
        <v>4</v>
      </c>
      <c r="T112" s="55">
        <v>11</v>
      </c>
      <c r="U112" s="55">
        <v>4</v>
      </c>
    </row>
    <row r="113" spans="1:21" ht="12.75" customHeight="1" x14ac:dyDescent="0.2">
      <c r="A113" s="387" t="s">
        <v>358</v>
      </c>
      <c r="B113" s="344" t="s">
        <v>1</v>
      </c>
      <c r="C113" s="20">
        <v>710</v>
      </c>
      <c r="D113" s="20">
        <v>11</v>
      </c>
      <c r="E113" s="20">
        <v>58</v>
      </c>
      <c r="F113" s="20">
        <v>166</v>
      </c>
      <c r="G113" s="20">
        <v>156</v>
      </c>
      <c r="H113" s="20">
        <v>40</v>
      </c>
      <c r="I113" s="20">
        <v>32</v>
      </c>
      <c r="J113" s="20">
        <v>41</v>
      </c>
      <c r="K113" s="20">
        <v>36</v>
      </c>
      <c r="L113" s="20">
        <v>52</v>
      </c>
      <c r="M113" s="20">
        <v>40</v>
      </c>
      <c r="N113" s="20">
        <v>31</v>
      </c>
      <c r="O113" s="20">
        <v>18</v>
      </c>
      <c r="P113" s="20">
        <v>20</v>
      </c>
      <c r="Q113" s="20">
        <v>5</v>
      </c>
      <c r="R113" s="20">
        <v>2</v>
      </c>
      <c r="S113" s="20">
        <v>1</v>
      </c>
      <c r="T113" s="20">
        <v>0</v>
      </c>
      <c r="U113" s="20">
        <v>1</v>
      </c>
    </row>
    <row r="114" spans="1:21" ht="12.75" customHeight="1" x14ac:dyDescent="0.2">
      <c r="A114" s="387"/>
      <c r="B114" s="344" t="s">
        <v>21</v>
      </c>
      <c r="C114" s="20">
        <v>386</v>
      </c>
      <c r="D114" s="20">
        <v>8</v>
      </c>
      <c r="E114" s="20">
        <v>47</v>
      </c>
      <c r="F114" s="20">
        <v>71</v>
      </c>
      <c r="G114" s="20">
        <v>67</v>
      </c>
      <c r="H114" s="20">
        <v>29</v>
      </c>
      <c r="I114" s="20">
        <v>20</v>
      </c>
      <c r="J114" s="20">
        <v>31</v>
      </c>
      <c r="K114" s="20">
        <v>21</v>
      </c>
      <c r="L114" s="20">
        <v>27</v>
      </c>
      <c r="M114" s="20">
        <v>24</v>
      </c>
      <c r="N114" s="20">
        <v>14</v>
      </c>
      <c r="O114" s="20">
        <v>12</v>
      </c>
      <c r="P114" s="20">
        <v>10</v>
      </c>
      <c r="Q114" s="20">
        <v>3</v>
      </c>
      <c r="R114" s="20">
        <v>1</v>
      </c>
      <c r="S114" s="20">
        <v>0</v>
      </c>
      <c r="T114" s="20">
        <v>0</v>
      </c>
      <c r="U114" s="20">
        <v>1</v>
      </c>
    </row>
    <row r="115" spans="1:21" ht="12.75" customHeight="1" x14ac:dyDescent="0.2">
      <c r="A115" s="387"/>
      <c r="B115" s="344" t="s">
        <v>22</v>
      </c>
      <c r="C115" s="20">
        <v>324</v>
      </c>
      <c r="D115" s="20">
        <v>3</v>
      </c>
      <c r="E115" s="20">
        <v>11</v>
      </c>
      <c r="F115" s="20">
        <v>95</v>
      </c>
      <c r="G115" s="20">
        <v>89</v>
      </c>
      <c r="H115" s="20">
        <v>11</v>
      </c>
      <c r="I115" s="20">
        <v>12</v>
      </c>
      <c r="J115" s="20">
        <v>10</v>
      </c>
      <c r="K115" s="20">
        <v>15</v>
      </c>
      <c r="L115" s="20">
        <v>25</v>
      </c>
      <c r="M115" s="20">
        <v>16</v>
      </c>
      <c r="N115" s="20">
        <v>17</v>
      </c>
      <c r="O115" s="20">
        <v>6</v>
      </c>
      <c r="P115" s="20">
        <v>10</v>
      </c>
      <c r="Q115" s="20">
        <v>2</v>
      </c>
      <c r="R115" s="20">
        <v>1</v>
      </c>
      <c r="S115" s="20">
        <v>1</v>
      </c>
      <c r="T115" s="20">
        <v>0</v>
      </c>
      <c r="U115" s="20">
        <v>0</v>
      </c>
    </row>
    <row r="116" spans="1:21" ht="12.75" customHeight="1" x14ac:dyDescent="0.2">
      <c r="A116" s="388" t="s">
        <v>359</v>
      </c>
      <c r="B116" s="345" t="s">
        <v>1</v>
      </c>
      <c r="C116" s="46">
        <v>858</v>
      </c>
      <c r="D116" s="55">
        <v>1</v>
      </c>
      <c r="E116" s="55">
        <v>18</v>
      </c>
      <c r="F116" s="55">
        <v>61</v>
      </c>
      <c r="G116" s="55">
        <v>99</v>
      </c>
      <c r="H116" s="55">
        <v>87</v>
      </c>
      <c r="I116" s="55">
        <v>71</v>
      </c>
      <c r="J116" s="55">
        <v>82</v>
      </c>
      <c r="K116" s="55">
        <v>86</v>
      </c>
      <c r="L116" s="55">
        <v>108</v>
      </c>
      <c r="M116" s="55">
        <v>80</v>
      </c>
      <c r="N116" s="55">
        <v>62</v>
      </c>
      <c r="O116" s="55">
        <v>45</v>
      </c>
      <c r="P116" s="55">
        <v>31</v>
      </c>
      <c r="Q116" s="55">
        <v>11</v>
      </c>
      <c r="R116" s="55">
        <v>7</v>
      </c>
      <c r="S116" s="55">
        <v>6</v>
      </c>
      <c r="T116" s="55">
        <v>2</v>
      </c>
      <c r="U116" s="55">
        <v>1</v>
      </c>
    </row>
    <row r="117" spans="1:21" ht="12.75" customHeight="1" x14ac:dyDescent="0.2">
      <c r="A117" s="388"/>
      <c r="B117" s="345" t="s">
        <v>21</v>
      </c>
      <c r="C117" s="46">
        <v>465</v>
      </c>
      <c r="D117" s="55">
        <v>1</v>
      </c>
      <c r="E117" s="55">
        <v>14</v>
      </c>
      <c r="F117" s="55">
        <v>40</v>
      </c>
      <c r="G117" s="55">
        <v>46</v>
      </c>
      <c r="H117" s="55">
        <v>54</v>
      </c>
      <c r="I117" s="55">
        <v>37</v>
      </c>
      <c r="J117" s="55">
        <v>48</v>
      </c>
      <c r="K117" s="55">
        <v>44</v>
      </c>
      <c r="L117" s="55">
        <v>59</v>
      </c>
      <c r="M117" s="55">
        <v>48</v>
      </c>
      <c r="N117" s="55">
        <v>25</v>
      </c>
      <c r="O117" s="55">
        <v>21</v>
      </c>
      <c r="P117" s="55">
        <v>17</v>
      </c>
      <c r="Q117" s="55">
        <v>4</v>
      </c>
      <c r="R117" s="55">
        <v>4</v>
      </c>
      <c r="S117" s="55">
        <v>3</v>
      </c>
      <c r="T117" s="55">
        <v>0</v>
      </c>
      <c r="U117" s="55">
        <v>0</v>
      </c>
    </row>
    <row r="118" spans="1:21" ht="12.75" customHeight="1" x14ac:dyDescent="0.2">
      <c r="A118" s="388"/>
      <c r="B118" s="345" t="s">
        <v>22</v>
      </c>
      <c r="C118" s="46">
        <v>393</v>
      </c>
      <c r="D118" s="55">
        <v>0</v>
      </c>
      <c r="E118" s="55">
        <v>4</v>
      </c>
      <c r="F118" s="55">
        <v>21</v>
      </c>
      <c r="G118" s="55">
        <v>53</v>
      </c>
      <c r="H118" s="55">
        <v>33</v>
      </c>
      <c r="I118" s="55">
        <v>34</v>
      </c>
      <c r="J118" s="55">
        <v>34</v>
      </c>
      <c r="K118" s="55">
        <v>42</v>
      </c>
      <c r="L118" s="55">
        <v>49</v>
      </c>
      <c r="M118" s="55">
        <v>32</v>
      </c>
      <c r="N118" s="55">
        <v>37</v>
      </c>
      <c r="O118" s="55">
        <v>24</v>
      </c>
      <c r="P118" s="55">
        <v>14</v>
      </c>
      <c r="Q118" s="55">
        <v>7</v>
      </c>
      <c r="R118" s="55">
        <v>3</v>
      </c>
      <c r="S118" s="55">
        <v>3</v>
      </c>
      <c r="T118" s="55">
        <v>2</v>
      </c>
      <c r="U118" s="55">
        <v>1</v>
      </c>
    </row>
    <row r="119" spans="1:21" ht="12.75" customHeight="1" x14ac:dyDescent="0.2">
      <c r="A119" s="387" t="s">
        <v>360</v>
      </c>
      <c r="B119" s="344" t="s">
        <v>1</v>
      </c>
      <c r="C119" s="20">
        <v>118731</v>
      </c>
      <c r="D119" s="20">
        <v>677</v>
      </c>
      <c r="E119" s="20">
        <v>3822</v>
      </c>
      <c r="F119" s="20">
        <v>8878</v>
      </c>
      <c r="G119" s="20">
        <v>14598</v>
      </c>
      <c r="H119" s="20">
        <v>12749</v>
      </c>
      <c r="I119" s="20">
        <v>10796</v>
      </c>
      <c r="J119" s="20">
        <v>10235</v>
      </c>
      <c r="K119" s="20">
        <v>10132</v>
      </c>
      <c r="L119" s="20">
        <v>10509</v>
      </c>
      <c r="M119" s="20">
        <v>8986</v>
      </c>
      <c r="N119" s="20">
        <v>7245</v>
      </c>
      <c r="O119" s="20">
        <v>5094</v>
      </c>
      <c r="P119" s="20">
        <v>3591</v>
      </c>
      <c r="Q119" s="20">
        <v>2636</v>
      </c>
      <c r="R119" s="20">
        <v>2229</v>
      </c>
      <c r="S119" s="20">
        <v>2101</v>
      </c>
      <c r="T119" s="20">
        <v>2155</v>
      </c>
      <c r="U119" s="20">
        <v>2298</v>
      </c>
    </row>
    <row r="120" spans="1:21" ht="12.75" customHeight="1" x14ac:dyDescent="0.2">
      <c r="A120" s="387"/>
      <c r="B120" s="344" t="s">
        <v>21</v>
      </c>
      <c r="C120" s="20">
        <v>63154</v>
      </c>
      <c r="D120" s="20">
        <v>459</v>
      </c>
      <c r="E120" s="20">
        <v>2727</v>
      </c>
      <c r="F120" s="20">
        <v>4550</v>
      </c>
      <c r="G120" s="20">
        <v>7308</v>
      </c>
      <c r="H120" s="20">
        <v>7361</v>
      </c>
      <c r="I120" s="20">
        <v>6062</v>
      </c>
      <c r="J120" s="20">
        <v>5598</v>
      </c>
      <c r="K120" s="20">
        <v>5568</v>
      </c>
      <c r="L120" s="20">
        <v>5704</v>
      </c>
      <c r="M120" s="20">
        <v>4827</v>
      </c>
      <c r="N120" s="20">
        <v>3804</v>
      </c>
      <c r="O120" s="20">
        <v>2614</v>
      </c>
      <c r="P120" s="20">
        <v>1793</v>
      </c>
      <c r="Q120" s="20">
        <v>1176</v>
      </c>
      <c r="R120" s="20">
        <v>986</v>
      </c>
      <c r="S120" s="20">
        <v>896</v>
      </c>
      <c r="T120" s="20">
        <v>885</v>
      </c>
      <c r="U120" s="20">
        <v>836</v>
      </c>
    </row>
    <row r="121" spans="1:21" ht="12.75" customHeight="1" x14ac:dyDescent="0.2">
      <c r="A121" s="387"/>
      <c r="B121" s="344" t="s">
        <v>22</v>
      </c>
      <c r="C121" s="20">
        <v>55577</v>
      </c>
      <c r="D121" s="20">
        <v>218</v>
      </c>
      <c r="E121" s="20">
        <v>1095</v>
      </c>
      <c r="F121" s="20">
        <v>4328</v>
      </c>
      <c r="G121" s="20">
        <v>7290</v>
      </c>
      <c r="H121" s="20">
        <v>5388</v>
      </c>
      <c r="I121" s="20">
        <v>4734</v>
      </c>
      <c r="J121" s="20">
        <v>4637</v>
      </c>
      <c r="K121" s="20">
        <v>4564</v>
      </c>
      <c r="L121" s="20">
        <v>4805</v>
      </c>
      <c r="M121" s="20">
        <v>4159</v>
      </c>
      <c r="N121" s="20">
        <v>3441</v>
      </c>
      <c r="O121" s="20">
        <v>2480</v>
      </c>
      <c r="P121" s="20">
        <v>1798</v>
      </c>
      <c r="Q121" s="20">
        <v>1460</v>
      </c>
      <c r="R121" s="20">
        <v>1243</v>
      </c>
      <c r="S121" s="20">
        <v>1205</v>
      </c>
      <c r="T121" s="20">
        <v>1270</v>
      </c>
      <c r="U121" s="20">
        <v>1462</v>
      </c>
    </row>
    <row r="122" spans="1:21" ht="12.75" customHeight="1" x14ac:dyDescent="0.2">
      <c r="A122" s="388" t="s">
        <v>361</v>
      </c>
      <c r="B122" s="345" t="s">
        <v>1</v>
      </c>
      <c r="C122" s="46">
        <v>21898</v>
      </c>
      <c r="D122" s="55">
        <v>55</v>
      </c>
      <c r="E122" s="55">
        <v>445</v>
      </c>
      <c r="F122" s="55">
        <v>1335</v>
      </c>
      <c r="G122" s="55">
        <v>2013</v>
      </c>
      <c r="H122" s="55">
        <v>2107</v>
      </c>
      <c r="I122" s="55">
        <v>1932</v>
      </c>
      <c r="J122" s="55">
        <v>2079</v>
      </c>
      <c r="K122" s="55">
        <v>2137</v>
      </c>
      <c r="L122" s="55">
        <v>2314</v>
      </c>
      <c r="M122" s="55">
        <v>2117</v>
      </c>
      <c r="N122" s="55">
        <v>1825</v>
      </c>
      <c r="O122" s="55">
        <v>1333</v>
      </c>
      <c r="P122" s="55">
        <v>949</v>
      </c>
      <c r="Q122" s="55">
        <v>491</v>
      </c>
      <c r="R122" s="55">
        <v>300</v>
      </c>
      <c r="S122" s="55">
        <v>241</v>
      </c>
      <c r="T122" s="55">
        <v>123</v>
      </c>
      <c r="U122" s="55">
        <v>102</v>
      </c>
    </row>
    <row r="123" spans="1:21" ht="12.75" customHeight="1" x14ac:dyDescent="0.2">
      <c r="A123" s="388"/>
      <c r="B123" s="345" t="s">
        <v>21</v>
      </c>
      <c r="C123" s="46">
        <v>11495</v>
      </c>
      <c r="D123" s="55">
        <v>43</v>
      </c>
      <c r="E123" s="55">
        <v>319</v>
      </c>
      <c r="F123" s="55">
        <v>709</v>
      </c>
      <c r="G123" s="55">
        <v>1031</v>
      </c>
      <c r="H123" s="55">
        <v>1210</v>
      </c>
      <c r="I123" s="55">
        <v>1117</v>
      </c>
      <c r="J123" s="55">
        <v>1182</v>
      </c>
      <c r="K123" s="55">
        <v>1167</v>
      </c>
      <c r="L123" s="55">
        <v>1208</v>
      </c>
      <c r="M123" s="55">
        <v>1095</v>
      </c>
      <c r="N123" s="55">
        <v>874</v>
      </c>
      <c r="O123" s="55">
        <v>647</v>
      </c>
      <c r="P123" s="55">
        <v>412</v>
      </c>
      <c r="Q123" s="55">
        <v>197</v>
      </c>
      <c r="R123" s="55">
        <v>116</v>
      </c>
      <c r="S123" s="55">
        <v>96</v>
      </c>
      <c r="T123" s="55">
        <v>43</v>
      </c>
      <c r="U123" s="55">
        <v>29</v>
      </c>
    </row>
    <row r="124" spans="1:21" ht="12.75" customHeight="1" x14ac:dyDescent="0.2">
      <c r="A124" s="388"/>
      <c r="B124" s="345" t="s">
        <v>22</v>
      </c>
      <c r="C124" s="46">
        <v>10403</v>
      </c>
      <c r="D124" s="55">
        <v>12</v>
      </c>
      <c r="E124" s="55">
        <v>126</v>
      </c>
      <c r="F124" s="55">
        <v>626</v>
      </c>
      <c r="G124" s="55">
        <v>982</v>
      </c>
      <c r="H124" s="55">
        <v>897</v>
      </c>
      <c r="I124" s="55">
        <v>815</v>
      </c>
      <c r="J124" s="55">
        <v>897</v>
      </c>
      <c r="K124" s="55">
        <v>970</v>
      </c>
      <c r="L124" s="55">
        <v>1106</v>
      </c>
      <c r="M124" s="55">
        <v>1022</v>
      </c>
      <c r="N124" s="55">
        <v>951</v>
      </c>
      <c r="O124" s="55">
        <v>686</v>
      </c>
      <c r="P124" s="55">
        <v>537</v>
      </c>
      <c r="Q124" s="55">
        <v>294</v>
      </c>
      <c r="R124" s="55">
        <v>184</v>
      </c>
      <c r="S124" s="55">
        <v>145</v>
      </c>
      <c r="T124" s="55">
        <v>80</v>
      </c>
      <c r="U124" s="55">
        <v>73</v>
      </c>
    </row>
    <row r="125" spans="1:21" ht="12.75" customHeight="1" x14ac:dyDescent="0.2">
      <c r="A125" s="387" t="s">
        <v>362</v>
      </c>
      <c r="B125" s="344" t="s">
        <v>1</v>
      </c>
      <c r="C125" s="20">
        <v>2297</v>
      </c>
      <c r="D125" s="20">
        <v>0</v>
      </c>
      <c r="E125" s="20">
        <v>24</v>
      </c>
      <c r="F125" s="20">
        <v>134</v>
      </c>
      <c r="G125" s="20">
        <v>199</v>
      </c>
      <c r="H125" s="20">
        <v>159</v>
      </c>
      <c r="I125" s="20">
        <v>178</v>
      </c>
      <c r="J125" s="20">
        <v>223</v>
      </c>
      <c r="K125" s="20">
        <v>227</v>
      </c>
      <c r="L125" s="20">
        <v>271</v>
      </c>
      <c r="M125" s="20">
        <v>290</v>
      </c>
      <c r="N125" s="20">
        <v>225</v>
      </c>
      <c r="O125" s="20">
        <v>157</v>
      </c>
      <c r="P125" s="20">
        <v>93</v>
      </c>
      <c r="Q125" s="20">
        <v>56</v>
      </c>
      <c r="R125" s="20">
        <v>33</v>
      </c>
      <c r="S125" s="20">
        <v>20</v>
      </c>
      <c r="T125" s="20">
        <v>5</v>
      </c>
      <c r="U125" s="20">
        <v>3</v>
      </c>
    </row>
    <row r="126" spans="1:21" ht="12.75" customHeight="1" x14ac:dyDescent="0.2">
      <c r="A126" s="387"/>
      <c r="B126" s="344" t="s">
        <v>21</v>
      </c>
      <c r="C126" s="20">
        <v>1132</v>
      </c>
      <c r="D126" s="20">
        <v>0</v>
      </c>
      <c r="E126" s="20">
        <v>12</v>
      </c>
      <c r="F126" s="20">
        <v>90</v>
      </c>
      <c r="G126" s="20">
        <v>114</v>
      </c>
      <c r="H126" s="20">
        <v>86</v>
      </c>
      <c r="I126" s="20">
        <v>87</v>
      </c>
      <c r="J126" s="20">
        <v>110</v>
      </c>
      <c r="K126" s="20">
        <v>108</v>
      </c>
      <c r="L126" s="20">
        <v>121</v>
      </c>
      <c r="M126" s="20">
        <v>142</v>
      </c>
      <c r="N126" s="20">
        <v>93</v>
      </c>
      <c r="O126" s="20">
        <v>74</v>
      </c>
      <c r="P126" s="20">
        <v>50</v>
      </c>
      <c r="Q126" s="20">
        <v>21</v>
      </c>
      <c r="R126" s="20">
        <v>16</v>
      </c>
      <c r="S126" s="20">
        <v>6</v>
      </c>
      <c r="T126" s="20">
        <v>0</v>
      </c>
      <c r="U126" s="20">
        <v>2</v>
      </c>
    </row>
    <row r="127" spans="1:21" ht="12.75" customHeight="1" x14ac:dyDescent="0.2">
      <c r="A127" s="387"/>
      <c r="B127" s="344" t="s">
        <v>22</v>
      </c>
      <c r="C127" s="20">
        <v>1165</v>
      </c>
      <c r="D127" s="20">
        <v>0</v>
      </c>
      <c r="E127" s="20">
        <v>12</v>
      </c>
      <c r="F127" s="20">
        <v>44</v>
      </c>
      <c r="G127" s="20">
        <v>85</v>
      </c>
      <c r="H127" s="20">
        <v>73</v>
      </c>
      <c r="I127" s="20">
        <v>91</v>
      </c>
      <c r="J127" s="20">
        <v>113</v>
      </c>
      <c r="K127" s="20">
        <v>119</v>
      </c>
      <c r="L127" s="20">
        <v>150</v>
      </c>
      <c r="M127" s="20">
        <v>148</v>
      </c>
      <c r="N127" s="20">
        <v>132</v>
      </c>
      <c r="O127" s="20">
        <v>83</v>
      </c>
      <c r="P127" s="20">
        <v>43</v>
      </c>
      <c r="Q127" s="20">
        <v>35</v>
      </c>
      <c r="R127" s="20">
        <v>17</v>
      </c>
      <c r="S127" s="20">
        <v>14</v>
      </c>
      <c r="T127" s="20">
        <v>5</v>
      </c>
      <c r="U127" s="20">
        <v>1</v>
      </c>
    </row>
    <row r="128" spans="1:21" ht="12.75" customHeight="1" x14ac:dyDescent="0.2">
      <c r="A128" s="388" t="s">
        <v>363</v>
      </c>
      <c r="B128" s="345" t="s">
        <v>1</v>
      </c>
      <c r="C128" s="46">
        <v>4977</v>
      </c>
      <c r="D128" s="55">
        <v>5</v>
      </c>
      <c r="E128" s="55">
        <v>29</v>
      </c>
      <c r="F128" s="55">
        <v>124</v>
      </c>
      <c r="G128" s="55">
        <v>315</v>
      </c>
      <c r="H128" s="55">
        <v>424</v>
      </c>
      <c r="I128" s="55">
        <v>420</v>
      </c>
      <c r="J128" s="55">
        <v>495</v>
      </c>
      <c r="K128" s="55">
        <v>539</v>
      </c>
      <c r="L128" s="55">
        <v>675</v>
      </c>
      <c r="M128" s="55">
        <v>647</v>
      </c>
      <c r="N128" s="55">
        <v>543</v>
      </c>
      <c r="O128" s="55">
        <v>385</v>
      </c>
      <c r="P128" s="55">
        <v>236</v>
      </c>
      <c r="Q128" s="55">
        <v>91</v>
      </c>
      <c r="R128" s="55">
        <v>30</v>
      </c>
      <c r="S128" s="55">
        <v>10</v>
      </c>
      <c r="T128" s="55">
        <v>7</v>
      </c>
      <c r="U128" s="55">
        <v>2</v>
      </c>
    </row>
    <row r="129" spans="1:21" ht="12.75" customHeight="1" x14ac:dyDescent="0.2">
      <c r="A129" s="388"/>
      <c r="B129" s="345" t="s">
        <v>21</v>
      </c>
      <c r="C129" s="46">
        <v>2664</v>
      </c>
      <c r="D129" s="55">
        <v>3</v>
      </c>
      <c r="E129" s="55">
        <v>21</v>
      </c>
      <c r="F129" s="55">
        <v>79</v>
      </c>
      <c r="G129" s="55">
        <v>187</v>
      </c>
      <c r="H129" s="55">
        <v>241</v>
      </c>
      <c r="I129" s="55">
        <v>238</v>
      </c>
      <c r="J129" s="55">
        <v>277</v>
      </c>
      <c r="K129" s="55">
        <v>312</v>
      </c>
      <c r="L129" s="55">
        <v>355</v>
      </c>
      <c r="M129" s="55">
        <v>333</v>
      </c>
      <c r="N129" s="55">
        <v>259</v>
      </c>
      <c r="O129" s="55">
        <v>196</v>
      </c>
      <c r="P129" s="55">
        <v>104</v>
      </c>
      <c r="Q129" s="55">
        <v>39</v>
      </c>
      <c r="R129" s="55">
        <v>12</v>
      </c>
      <c r="S129" s="55">
        <v>5</v>
      </c>
      <c r="T129" s="55">
        <v>2</v>
      </c>
      <c r="U129" s="55">
        <v>1</v>
      </c>
    </row>
    <row r="130" spans="1:21" ht="12.75" customHeight="1" x14ac:dyDescent="0.2">
      <c r="A130" s="388"/>
      <c r="B130" s="345" t="s">
        <v>22</v>
      </c>
      <c r="C130" s="46">
        <v>2313</v>
      </c>
      <c r="D130" s="55">
        <v>2</v>
      </c>
      <c r="E130" s="55">
        <v>8</v>
      </c>
      <c r="F130" s="55">
        <v>45</v>
      </c>
      <c r="G130" s="55">
        <v>128</v>
      </c>
      <c r="H130" s="55">
        <v>183</v>
      </c>
      <c r="I130" s="55">
        <v>182</v>
      </c>
      <c r="J130" s="55">
        <v>218</v>
      </c>
      <c r="K130" s="55">
        <v>227</v>
      </c>
      <c r="L130" s="55">
        <v>320</v>
      </c>
      <c r="M130" s="55">
        <v>314</v>
      </c>
      <c r="N130" s="55">
        <v>284</v>
      </c>
      <c r="O130" s="55">
        <v>189</v>
      </c>
      <c r="P130" s="55">
        <v>132</v>
      </c>
      <c r="Q130" s="55">
        <v>52</v>
      </c>
      <c r="R130" s="55">
        <v>18</v>
      </c>
      <c r="S130" s="55">
        <v>5</v>
      </c>
      <c r="T130" s="55">
        <v>5</v>
      </c>
      <c r="U130" s="55">
        <v>1</v>
      </c>
    </row>
    <row r="132" spans="1:21" ht="12.75" customHeight="1" x14ac:dyDescent="0.2">
      <c r="A132" s="23" t="s">
        <v>524</v>
      </c>
    </row>
    <row r="133" spans="1:21" ht="12.75" customHeight="1" x14ac:dyDescent="0.2">
      <c r="A133" s="23" t="s">
        <v>538</v>
      </c>
    </row>
    <row r="135" spans="1:21" ht="12.75" customHeight="1" x14ac:dyDescent="0.2">
      <c r="A135" s="23" t="s">
        <v>512</v>
      </c>
    </row>
  </sheetData>
  <mergeCells count="46">
    <mergeCell ref="A119:A121"/>
    <mergeCell ref="A122:A124"/>
    <mergeCell ref="A125:A127"/>
    <mergeCell ref="A128:A130"/>
    <mergeCell ref="A116:A118"/>
    <mergeCell ref="A107:A109"/>
    <mergeCell ref="A110:A112"/>
    <mergeCell ref="A86:A88"/>
    <mergeCell ref="A89:A91"/>
    <mergeCell ref="A92:A94"/>
    <mergeCell ref="A95:A97"/>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47:A49"/>
    <mergeCell ref="A14:A16"/>
    <mergeCell ref="A17:A19"/>
    <mergeCell ref="A20:A22"/>
    <mergeCell ref="A23:A25"/>
    <mergeCell ref="A26:A28"/>
    <mergeCell ref="A29:A31"/>
    <mergeCell ref="A32:A34"/>
    <mergeCell ref="A35:A37"/>
    <mergeCell ref="A38:A40"/>
    <mergeCell ref="A41:A43"/>
    <mergeCell ref="A44:A46"/>
    <mergeCell ref="C3:C4"/>
    <mergeCell ref="D3:U3"/>
    <mergeCell ref="A5:A7"/>
    <mergeCell ref="A8:A10"/>
    <mergeCell ref="A11:A13"/>
    <mergeCell ref="A3:A4"/>
    <mergeCell ref="B3:B4"/>
  </mergeCells>
  <hyperlinks>
    <hyperlink ref="V1" location="Contents!A1" display="Return to Contents" xr:uid="{00000000-0004-0000-1000-000000000000}"/>
  </hyperlinks>
  <pageMargins left="0.70866141732283472" right="0.70866141732283472" top="0.74803149606299213" bottom="0.74803149606299213" header="0.31496062992125984" footer="0.31496062992125984"/>
  <pageSetup paperSize="9" scale="67" fitToHeight="0" orientation="landscape" r:id="rId1"/>
  <headerFooter>
    <oddHeader>&amp;C&amp;"Arial,Regular"&amp;10Mental Health and Addiction: Service Use 2012/13</oddHeader>
    <oddFooter>&amp;R&amp;"Arial,Regular"&amp;10Page &amp;P of &amp;N</oddFooter>
  </headerFooter>
  <rowBreaks count="2" manualBreakCount="2">
    <brk id="55" max="20" man="1"/>
    <brk id="106" max="20"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V135"/>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374</v>
      </c>
      <c r="C1" s="16"/>
      <c r="D1" s="16"/>
      <c r="E1" s="16"/>
      <c r="F1" s="16"/>
      <c r="G1" s="16"/>
      <c r="H1" s="16"/>
      <c r="I1" s="16"/>
      <c r="J1" s="16"/>
      <c r="K1" s="16"/>
      <c r="L1" s="16"/>
      <c r="M1" s="16"/>
      <c r="N1" s="16"/>
      <c r="O1" s="16"/>
      <c r="P1" s="16"/>
      <c r="Q1" s="16"/>
      <c r="R1" s="16"/>
      <c r="S1" s="16"/>
      <c r="T1" s="16"/>
      <c r="V1" s="25" t="s">
        <v>520</v>
      </c>
    </row>
    <row r="3" spans="1:22" ht="12.75" customHeight="1" x14ac:dyDescent="0.2">
      <c r="A3" s="358" t="s">
        <v>364</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328</v>
      </c>
      <c r="B5" s="18" t="s">
        <v>1</v>
      </c>
      <c r="C5" s="20">
        <v>9110</v>
      </c>
      <c r="D5" s="20">
        <v>10</v>
      </c>
      <c r="E5" s="20">
        <v>47</v>
      </c>
      <c r="F5" s="20">
        <v>604</v>
      </c>
      <c r="G5" s="20">
        <v>1542</v>
      </c>
      <c r="H5" s="20">
        <v>1440</v>
      </c>
      <c r="I5" s="20">
        <v>1070</v>
      </c>
      <c r="J5" s="20">
        <v>994</v>
      </c>
      <c r="K5" s="20">
        <v>935</v>
      </c>
      <c r="L5" s="20">
        <v>878</v>
      </c>
      <c r="M5" s="20">
        <v>666</v>
      </c>
      <c r="N5" s="20">
        <v>424</v>
      </c>
      <c r="O5" s="20">
        <v>267</v>
      </c>
      <c r="P5" s="20">
        <v>132</v>
      </c>
      <c r="Q5" s="20">
        <v>42</v>
      </c>
      <c r="R5" s="20">
        <v>27</v>
      </c>
      <c r="S5" s="20">
        <v>20</v>
      </c>
      <c r="T5" s="20">
        <v>7</v>
      </c>
      <c r="U5" s="20">
        <v>5</v>
      </c>
    </row>
    <row r="6" spans="1:22" ht="12.75" customHeight="1" x14ac:dyDescent="0.2">
      <c r="A6" s="387"/>
      <c r="B6" s="18" t="s">
        <v>21</v>
      </c>
      <c r="C6" s="20">
        <v>4554</v>
      </c>
      <c r="D6" s="20">
        <v>7</v>
      </c>
      <c r="E6" s="20">
        <v>35</v>
      </c>
      <c r="F6" s="20">
        <v>225</v>
      </c>
      <c r="G6" s="20">
        <v>770</v>
      </c>
      <c r="H6" s="20">
        <v>779</v>
      </c>
      <c r="I6" s="20">
        <v>572</v>
      </c>
      <c r="J6" s="20">
        <v>533</v>
      </c>
      <c r="K6" s="20">
        <v>478</v>
      </c>
      <c r="L6" s="20">
        <v>446</v>
      </c>
      <c r="M6" s="20">
        <v>306</v>
      </c>
      <c r="N6" s="20">
        <v>183</v>
      </c>
      <c r="O6" s="20">
        <v>118</v>
      </c>
      <c r="P6" s="20">
        <v>58</v>
      </c>
      <c r="Q6" s="20">
        <v>20</v>
      </c>
      <c r="R6" s="20">
        <v>15</v>
      </c>
      <c r="S6" s="20">
        <v>7</v>
      </c>
      <c r="T6" s="20">
        <v>1</v>
      </c>
      <c r="U6" s="20">
        <v>1</v>
      </c>
    </row>
    <row r="7" spans="1:22" ht="12.75" customHeight="1" x14ac:dyDescent="0.2">
      <c r="A7" s="387"/>
      <c r="B7" s="18" t="s">
        <v>22</v>
      </c>
      <c r="C7" s="20">
        <v>4556</v>
      </c>
      <c r="D7" s="20">
        <v>3</v>
      </c>
      <c r="E7" s="20">
        <v>12</v>
      </c>
      <c r="F7" s="20">
        <v>379</v>
      </c>
      <c r="G7" s="20">
        <v>772</v>
      </c>
      <c r="H7" s="20">
        <v>661</v>
      </c>
      <c r="I7" s="20">
        <v>498</v>
      </c>
      <c r="J7" s="20">
        <v>461</v>
      </c>
      <c r="K7" s="20">
        <v>457</v>
      </c>
      <c r="L7" s="20">
        <v>432</v>
      </c>
      <c r="M7" s="20">
        <v>360</v>
      </c>
      <c r="N7" s="20">
        <v>241</v>
      </c>
      <c r="O7" s="20">
        <v>149</v>
      </c>
      <c r="P7" s="20">
        <v>74</v>
      </c>
      <c r="Q7" s="20">
        <v>22</v>
      </c>
      <c r="R7" s="20">
        <v>12</v>
      </c>
      <c r="S7" s="20">
        <v>13</v>
      </c>
      <c r="T7" s="20">
        <v>6</v>
      </c>
      <c r="U7" s="20">
        <v>4</v>
      </c>
    </row>
    <row r="8" spans="1:22" ht="12.75" customHeight="1" x14ac:dyDescent="0.2">
      <c r="A8" s="388" t="s">
        <v>329</v>
      </c>
      <c r="B8" s="45" t="s">
        <v>1</v>
      </c>
      <c r="C8" s="55">
        <v>1253</v>
      </c>
      <c r="D8" s="55">
        <v>0</v>
      </c>
      <c r="E8" s="55">
        <v>0</v>
      </c>
      <c r="F8" s="55">
        <v>20</v>
      </c>
      <c r="G8" s="55">
        <v>159</v>
      </c>
      <c r="H8" s="55">
        <v>216</v>
      </c>
      <c r="I8" s="55">
        <v>189</v>
      </c>
      <c r="J8" s="55">
        <v>144</v>
      </c>
      <c r="K8" s="55">
        <v>138</v>
      </c>
      <c r="L8" s="55">
        <v>148</v>
      </c>
      <c r="M8" s="55">
        <v>94</v>
      </c>
      <c r="N8" s="55">
        <v>60</v>
      </c>
      <c r="O8" s="55">
        <v>40</v>
      </c>
      <c r="P8" s="55">
        <v>29</v>
      </c>
      <c r="Q8" s="55">
        <v>9</v>
      </c>
      <c r="R8" s="55">
        <v>2</v>
      </c>
      <c r="S8" s="55">
        <v>2</v>
      </c>
      <c r="T8" s="55">
        <v>3</v>
      </c>
      <c r="U8" s="55">
        <v>0</v>
      </c>
    </row>
    <row r="9" spans="1:22" ht="12.75" customHeight="1" x14ac:dyDescent="0.2">
      <c r="A9" s="388"/>
      <c r="B9" s="45" t="s">
        <v>21</v>
      </c>
      <c r="C9" s="55">
        <v>751</v>
      </c>
      <c r="D9" s="55">
        <v>0</v>
      </c>
      <c r="E9" s="55">
        <v>0</v>
      </c>
      <c r="F9" s="55">
        <v>11</v>
      </c>
      <c r="G9" s="55">
        <v>105</v>
      </c>
      <c r="H9" s="55">
        <v>144</v>
      </c>
      <c r="I9" s="55">
        <v>118</v>
      </c>
      <c r="J9" s="55">
        <v>82</v>
      </c>
      <c r="K9" s="55">
        <v>88</v>
      </c>
      <c r="L9" s="55">
        <v>87</v>
      </c>
      <c r="M9" s="55">
        <v>44</v>
      </c>
      <c r="N9" s="55">
        <v>31</v>
      </c>
      <c r="O9" s="55">
        <v>19</v>
      </c>
      <c r="P9" s="55">
        <v>14</v>
      </c>
      <c r="Q9" s="55">
        <v>4</v>
      </c>
      <c r="R9" s="55">
        <v>1</v>
      </c>
      <c r="S9" s="55">
        <v>1</v>
      </c>
      <c r="T9" s="55">
        <v>2</v>
      </c>
      <c r="U9" s="55">
        <v>0</v>
      </c>
    </row>
    <row r="10" spans="1:22" ht="12.75" customHeight="1" x14ac:dyDescent="0.2">
      <c r="A10" s="388"/>
      <c r="B10" s="45" t="s">
        <v>22</v>
      </c>
      <c r="C10" s="55">
        <v>502</v>
      </c>
      <c r="D10" s="55">
        <v>0</v>
      </c>
      <c r="E10" s="55">
        <v>0</v>
      </c>
      <c r="F10" s="55">
        <v>9</v>
      </c>
      <c r="G10" s="55">
        <v>54</v>
      </c>
      <c r="H10" s="55">
        <v>72</v>
      </c>
      <c r="I10" s="55">
        <v>71</v>
      </c>
      <c r="J10" s="55">
        <v>62</v>
      </c>
      <c r="K10" s="55">
        <v>50</v>
      </c>
      <c r="L10" s="55">
        <v>61</v>
      </c>
      <c r="M10" s="55">
        <v>50</v>
      </c>
      <c r="N10" s="55">
        <v>29</v>
      </c>
      <c r="O10" s="55">
        <v>21</v>
      </c>
      <c r="P10" s="55">
        <v>15</v>
      </c>
      <c r="Q10" s="55">
        <v>5</v>
      </c>
      <c r="R10" s="55">
        <v>1</v>
      </c>
      <c r="S10" s="55">
        <v>1</v>
      </c>
      <c r="T10" s="55">
        <v>1</v>
      </c>
      <c r="U10" s="55">
        <v>0</v>
      </c>
    </row>
    <row r="11" spans="1:22" ht="12.75" customHeight="1" x14ac:dyDescent="0.2">
      <c r="A11" s="387" t="s">
        <v>330</v>
      </c>
      <c r="B11" s="18" t="s">
        <v>1</v>
      </c>
      <c r="C11" s="20">
        <v>1981</v>
      </c>
      <c r="D11" s="20">
        <v>1</v>
      </c>
      <c r="E11" s="20">
        <v>1</v>
      </c>
      <c r="F11" s="20">
        <v>59</v>
      </c>
      <c r="G11" s="20">
        <v>254</v>
      </c>
      <c r="H11" s="20">
        <v>310</v>
      </c>
      <c r="I11" s="20">
        <v>264</v>
      </c>
      <c r="J11" s="20">
        <v>233</v>
      </c>
      <c r="K11" s="20">
        <v>206</v>
      </c>
      <c r="L11" s="20">
        <v>229</v>
      </c>
      <c r="M11" s="20">
        <v>161</v>
      </c>
      <c r="N11" s="20">
        <v>104</v>
      </c>
      <c r="O11" s="20">
        <v>70</v>
      </c>
      <c r="P11" s="20">
        <v>41</v>
      </c>
      <c r="Q11" s="20">
        <v>18</v>
      </c>
      <c r="R11" s="20">
        <v>14</v>
      </c>
      <c r="S11" s="20">
        <v>9</v>
      </c>
      <c r="T11" s="20">
        <v>7</v>
      </c>
      <c r="U11" s="20">
        <v>0</v>
      </c>
    </row>
    <row r="12" spans="1:22" ht="12.75" customHeight="1" x14ac:dyDescent="0.2">
      <c r="A12" s="387"/>
      <c r="B12" s="18" t="s">
        <v>21</v>
      </c>
      <c r="C12" s="20">
        <v>1090</v>
      </c>
      <c r="D12" s="20">
        <v>1</v>
      </c>
      <c r="E12" s="20">
        <v>0</v>
      </c>
      <c r="F12" s="20">
        <v>22</v>
      </c>
      <c r="G12" s="20">
        <v>150</v>
      </c>
      <c r="H12" s="20">
        <v>196</v>
      </c>
      <c r="I12" s="20">
        <v>147</v>
      </c>
      <c r="J12" s="20">
        <v>129</v>
      </c>
      <c r="K12" s="20">
        <v>121</v>
      </c>
      <c r="L12" s="20">
        <v>126</v>
      </c>
      <c r="M12" s="20">
        <v>79</v>
      </c>
      <c r="N12" s="20">
        <v>50</v>
      </c>
      <c r="O12" s="20">
        <v>32</v>
      </c>
      <c r="P12" s="20">
        <v>22</v>
      </c>
      <c r="Q12" s="20">
        <v>5</v>
      </c>
      <c r="R12" s="20">
        <v>5</v>
      </c>
      <c r="S12" s="20">
        <v>3</v>
      </c>
      <c r="T12" s="20">
        <v>2</v>
      </c>
      <c r="U12" s="20">
        <v>0</v>
      </c>
    </row>
    <row r="13" spans="1:22" ht="12.75" customHeight="1" x14ac:dyDescent="0.2">
      <c r="A13" s="387"/>
      <c r="B13" s="18" t="s">
        <v>22</v>
      </c>
      <c r="C13" s="20">
        <v>891</v>
      </c>
      <c r="D13" s="20">
        <v>0</v>
      </c>
      <c r="E13" s="20">
        <v>1</v>
      </c>
      <c r="F13" s="20">
        <v>37</v>
      </c>
      <c r="G13" s="20">
        <v>104</v>
      </c>
      <c r="H13" s="20">
        <v>114</v>
      </c>
      <c r="I13" s="20">
        <v>117</v>
      </c>
      <c r="J13" s="20">
        <v>104</v>
      </c>
      <c r="K13" s="20">
        <v>85</v>
      </c>
      <c r="L13" s="20">
        <v>103</v>
      </c>
      <c r="M13" s="20">
        <v>82</v>
      </c>
      <c r="N13" s="20">
        <v>54</v>
      </c>
      <c r="O13" s="20">
        <v>38</v>
      </c>
      <c r="P13" s="20">
        <v>19</v>
      </c>
      <c r="Q13" s="20">
        <v>13</v>
      </c>
      <c r="R13" s="20">
        <v>9</v>
      </c>
      <c r="S13" s="20">
        <v>6</v>
      </c>
      <c r="T13" s="20">
        <v>5</v>
      </c>
      <c r="U13" s="20">
        <v>0</v>
      </c>
    </row>
    <row r="14" spans="1:22" ht="12.75" customHeight="1" x14ac:dyDescent="0.2">
      <c r="A14" s="388" t="s">
        <v>331</v>
      </c>
      <c r="B14" s="45" t="s">
        <v>1</v>
      </c>
      <c r="C14" s="55">
        <v>175</v>
      </c>
      <c r="D14" s="55">
        <v>0</v>
      </c>
      <c r="E14" s="55">
        <v>0</v>
      </c>
      <c r="F14" s="55">
        <v>0</v>
      </c>
      <c r="G14" s="55">
        <v>15</v>
      </c>
      <c r="H14" s="55">
        <v>31</v>
      </c>
      <c r="I14" s="55">
        <v>26</v>
      </c>
      <c r="J14" s="55">
        <v>19</v>
      </c>
      <c r="K14" s="55">
        <v>18</v>
      </c>
      <c r="L14" s="55">
        <v>15</v>
      </c>
      <c r="M14" s="55">
        <v>17</v>
      </c>
      <c r="N14" s="55">
        <v>19</v>
      </c>
      <c r="O14" s="55">
        <v>7</v>
      </c>
      <c r="P14" s="55">
        <v>5</v>
      </c>
      <c r="Q14" s="55">
        <v>1</v>
      </c>
      <c r="R14" s="55">
        <v>0</v>
      </c>
      <c r="S14" s="55">
        <v>2</v>
      </c>
      <c r="T14" s="55">
        <v>0</v>
      </c>
      <c r="U14" s="55">
        <v>0</v>
      </c>
    </row>
    <row r="15" spans="1:22" ht="12.75" customHeight="1" x14ac:dyDescent="0.2">
      <c r="A15" s="388"/>
      <c r="B15" s="45" t="s">
        <v>21</v>
      </c>
      <c r="C15" s="55">
        <v>86</v>
      </c>
      <c r="D15" s="55">
        <v>0</v>
      </c>
      <c r="E15" s="55">
        <v>0</v>
      </c>
      <c r="F15" s="55">
        <v>0</v>
      </c>
      <c r="G15" s="55">
        <v>9</v>
      </c>
      <c r="H15" s="55">
        <v>19</v>
      </c>
      <c r="I15" s="55">
        <v>12</v>
      </c>
      <c r="J15" s="55">
        <v>5</v>
      </c>
      <c r="K15" s="55">
        <v>10</v>
      </c>
      <c r="L15" s="55">
        <v>7</v>
      </c>
      <c r="M15" s="55">
        <v>6</v>
      </c>
      <c r="N15" s="55">
        <v>9</v>
      </c>
      <c r="O15" s="55">
        <v>5</v>
      </c>
      <c r="P15" s="55">
        <v>3</v>
      </c>
      <c r="Q15" s="55">
        <v>0</v>
      </c>
      <c r="R15" s="55">
        <v>0</v>
      </c>
      <c r="S15" s="55">
        <v>1</v>
      </c>
      <c r="T15" s="55">
        <v>0</v>
      </c>
      <c r="U15" s="55">
        <v>0</v>
      </c>
    </row>
    <row r="16" spans="1:22" ht="12.75" customHeight="1" x14ac:dyDescent="0.2">
      <c r="A16" s="388"/>
      <c r="B16" s="45" t="s">
        <v>22</v>
      </c>
      <c r="C16" s="55">
        <v>89</v>
      </c>
      <c r="D16" s="55">
        <v>0</v>
      </c>
      <c r="E16" s="55">
        <v>0</v>
      </c>
      <c r="F16" s="55">
        <v>0</v>
      </c>
      <c r="G16" s="55">
        <v>6</v>
      </c>
      <c r="H16" s="55">
        <v>12</v>
      </c>
      <c r="I16" s="55">
        <v>14</v>
      </c>
      <c r="J16" s="55">
        <v>14</v>
      </c>
      <c r="K16" s="55">
        <v>8</v>
      </c>
      <c r="L16" s="55">
        <v>8</v>
      </c>
      <c r="M16" s="55">
        <v>11</v>
      </c>
      <c r="N16" s="55">
        <v>10</v>
      </c>
      <c r="O16" s="55">
        <v>2</v>
      </c>
      <c r="P16" s="55">
        <v>2</v>
      </c>
      <c r="Q16" s="55">
        <v>1</v>
      </c>
      <c r="R16" s="55">
        <v>0</v>
      </c>
      <c r="S16" s="55">
        <v>1</v>
      </c>
      <c r="T16" s="55">
        <v>0</v>
      </c>
      <c r="U16" s="55">
        <v>0</v>
      </c>
    </row>
    <row r="17" spans="1:21" ht="12.75" customHeight="1" x14ac:dyDescent="0.2">
      <c r="A17" s="387" t="s">
        <v>332</v>
      </c>
      <c r="B17" s="18" t="s">
        <v>1</v>
      </c>
      <c r="C17" s="20">
        <v>776</v>
      </c>
      <c r="D17" s="20">
        <v>0</v>
      </c>
      <c r="E17" s="20">
        <v>3</v>
      </c>
      <c r="F17" s="20">
        <v>15</v>
      </c>
      <c r="G17" s="20">
        <v>62</v>
      </c>
      <c r="H17" s="20">
        <v>115</v>
      </c>
      <c r="I17" s="20">
        <v>92</v>
      </c>
      <c r="J17" s="20">
        <v>101</v>
      </c>
      <c r="K17" s="20">
        <v>83</v>
      </c>
      <c r="L17" s="20">
        <v>113</v>
      </c>
      <c r="M17" s="20">
        <v>91</v>
      </c>
      <c r="N17" s="20">
        <v>50</v>
      </c>
      <c r="O17" s="20">
        <v>30</v>
      </c>
      <c r="P17" s="20">
        <v>16</v>
      </c>
      <c r="Q17" s="20">
        <v>3</v>
      </c>
      <c r="R17" s="20">
        <v>2</v>
      </c>
      <c r="S17" s="20">
        <v>0</v>
      </c>
      <c r="T17" s="20">
        <v>0</v>
      </c>
      <c r="U17" s="20">
        <v>0</v>
      </c>
    </row>
    <row r="18" spans="1:21" ht="12.75" customHeight="1" x14ac:dyDescent="0.2">
      <c r="A18" s="387"/>
      <c r="B18" s="18" t="s">
        <v>21</v>
      </c>
      <c r="C18" s="20">
        <v>358</v>
      </c>
      <c r="D18" s="20">
        <v>0</v>
      </c>
      <c r="E18" s="20">
        <v>2</v>
      </c>
      <c r="F18" s="20">
        <v>5</v>
      </c>
      <c r="G18" s="20">
        <v>31</v>
      </c>
      <c r="H18" s="20">
        <v>54</v>
      </c>
      <c r="I18" s="20">
        <v>43</v>
      </c>
      <c r="J18" s="20">
        <v>46</v>
      </c>
      <c r="K18" s="20">
        <v>36</v>
      </c>
      <c r="L18" s="20">
        <v>60</v>
      </c>
      <c r="M18" s="20">
        <v>41</v>
      </c>
      <c r="N18" s="20">
        <v>22</v>
      </c>
      <c r="O18" s="20">
        <v>10</v>
      </c>
      <c r="P18" s="20">
        <v>5</v>
      </c>
      <c r="Q18" s="20">
        <v>1</v>
      </c>
      <c r="R18" s="20">
        <v>2</v>
      </c>
      <c r="S18" s="20">
        <v>0</v>
      </c>
      <c r="T18" s="20">
        <v>0</v>
      </c>
      <c r="U18" s="20">
        <v>0</v>
      </c>
    </row>
    <row r="19" spans="1:21" ht="12.75" customHeight="1" x14ac:dyDescent="0.2">
      <c r="A19" s="387"/>
      <c r="B19" s="18" t="s">
        <v>22</v>
      </c>
      <c r="C19" s="20">
        <v>418</v>
      </c>
      <c r="D19" s="20">
        <v>0</v>
      </c>
      <c r="E19" s="20">
        <v>1</v>
      </c>
      <c r="F19" s="20">
        <v>10</v>
      </c>
      <c r="G19" s="20">
        <v>31</v>
      </c>
      <c r="H19" s="20">
        <v>61</v>
      </c>
      <c r="I19" s="20">
        <v>49</v>
      </c>
      <c r="J19" s="20">
        <v>55</v>
      </c>
      <c r="K19" s="20">
        <v>47</v>
      </c>
      <c r="L19" s="20">
        <v>53</v>
      </c>
      <c r="M19" s="20">
        <v>50</v>
      </c>
      <c r="N19" s="20">
        <v>28</v>
      </c>
      <c r="O19" s="20">
        <v>20</v>
      </c>
      <c r="P19" s="20">
        <v>11</v>
      </c>
      <c r="Q19" s="20">
        <v>2</v>
      </c>
      <c r="R19" s="20">
        <v>0</v>
      </c>
      <c r="S19" s="20">
        <v>0</v>
      </c>
      <c r="T19" s="20">
        <v>0</v>
      </c>
      <c r="U19" s="20">
        <v>0</v>
      </c>
    </row>
    <row r="20" spans="1:21" ht="12.75" customHeight="1" x14ac:dyDescent="0.2">
      <c r="A20" s="388" t="s">
        <v>333</v>
      </c>
      <c r="B20" s="45" t="s">
        <v>1</v>
      </c>
      <c r="C20" s="55">
        <v>6364</v>
      </c>
      <c r="D20" s="55">
        <v>9</v>
      </c>
      <c r="E20" s="55">
        <v>110</v>
      </c>
      <c r="F20" s="55">
        <v>347</v>
      </c>
      <c r="G20" s="55">
        <v>718</v>
      </c>
      <c r="H20" s="55">
        <v>1010</v>
      </c>
      <c r="I20" s="55">
        <v>870</v>
      </c>
      <c r="J20" s="55">
        <v>763</v>
      </c>
      <c r="K20" s="55">
        <v>694</v>
      </c>
      <c r="L20" s="55">
        <v>703</v>
      </c>
      <c r="M20" s="55">
        <v>529</v>
      </c>
      <c r="N20" s="55">
        <v>334</v>
      </c>
      <c r="O20" s="55">
        <v>164</v>
      </c>
      <c r="P20" s="55">
        <v>70</v>
      </c>
      <c r="Q20" s="55">
        <v>23</v>
      </c>
      <c r="R20" s="55">
        <v>13</v>
      </c>
      <c r="S20" s="55">
        <v>5</v>
      </c>
      <c r="T20" s="55">
        <v>2</v>
      </c>
      <c r="U20" s="55">
        <v>0</v>
      </c>
    </row>
    <row r="21" spans="1:21" ht="12.75" customHeight="1" x14ac:dyDescent="0.2">
      <c r="A21" s="388"/>
      <c r="B21" s="45" t="s">
        <v>21</v>
      </c>
      <c r="C21" s="55">
        <v>4113</v>
      </c>
      <c r="D21" s="55">
        <v>8</v>
      </c>
      <c r="E21" s="55">
        <v>82</v>
      </c>
      <c r="F21" s="55">
        <v>207</v>
      </c>
      <c r="G21" s="55">
        <v>488</v>
      </c>
      <c r="H21" s="55">
        <v>693</v>
      </c>
      <c r="I21" s="55">
        <v>571</v>
      </c>
      <c r="J21" s="55">
        <v>477</v>
      </c>
      <c r="K21" s="55">
        <v>466</v>
      </c>
      <c r="L21" s="55">
        <v>440</v>
      </c>
      <c r="M21" s="55">
        <v>325</v>
      </c>
      <c r="N21" s="55">
        <v>194</v>
      </c>
      <c r="O21" s="55">
        <v>106</v>
      </c>
      <c r="P21" s="55">
        <v>34</v>
      </c>
      <c r="Q21" s="55">
        <v>13</v>
      </c>
      <c r="R21" s="55">
        <v>8</v>
      </c>
      <c r="S21" s="55">
        <v>1</v>
      </c>
      <c r="T21" s="55">
        <v>0</v>
      </c>
      <c r="U21" s="55">
        <v>0</v>
      </c>
    </row>
    <row r="22" spans="1:21" ht="12.75" customHeight="1" x14ac:dyDescent="0.2">
      <c r="A22" s="388"/>
      <c r="B22" s="45" t="s">
        <v>22</v>
      </c>
      <c r="C22" s="55">
        <v>2251</v>
      </c>
      <c r="D22" s="55">
        <v>1</v>
      </c>
      <c r="E22" s="55">
        <v>28</v>
      </c>
      <c r="F22" s="55">
        <v>140</v>
      </c>
      <c r="G22" s="55">
        <v>230</v>
      </c>
      <c r="H22" s="55">
        <v>317</v>
      </c>
      <c r="I22" s="55">
        <v>299</v>
      </c>
      <c r="J22" s="55">
        <v>286</v>
      </c>
      <c r="K22" s="55">
        <v>228</v>
      </c>
      <c r="L22" s="55">
        <v>263</v>
      </c>
      <c r="M22" s="55">
        <v>204</v>
      </c>
      <c r="N22" s="55">
        <v>140</v>
      </c>
      <c r="O22" s="55">
        <v>58</v>
      </c>
      <c r="P22" s="55">
        <v>36</v>
      </c>
      <c r="Q22" s="55">
        <v>10</v>
      </c>
      <c r="R22" s="55">
        <v>5</v>
      </c>
      <c r="S22" s="55">
        <v>4</v>
      </c>
      <c r="T22" s="55">
        <v>2</v>
      </c>
      <c r="U22" s="55">
        <v>0</v>
      </c>
    </row>
    <row r="23" spans="1:21" ht="12.75" customHeight="1" x14ac:dyDescent="0.2">
      <c r="A23" s="387" t="s">
        <v>334</v>
      </c>
      <c r="B23" s="18" t="s">
        <v>1</v>
      </c>
      <c r="C23" s="19">
        <v>22893</v>
      </c>
      <c r="D23" s="20">
        <v>292</v>
      </c>
      <c r="E23" s="20">
        <v>1127</v>
      </c>
      <c r="F23" s="20">
        <v>2769</v>
      </c>
      <c r="G23" s="20">
        <v>3533</v>
      </c>
      <c r="H23" s="20">
        <v>2816</v>
      </c>
      <c r="I23" s="20">
        <v>2317</v>
      </c>
      <c r="J23" s="20">
        <v>2095</v>
      </c>
      <c r="K23" s="20">
        <v>2037</v>
      </c>
      <c r="L23" s="20">
        <v>1889</v>
      </c>
      <c r="M23" s="20">
        <v>1547</v>
      </c>
      <c r="N23" s="20">
        <v>1044</v>
      </c>
      <c r="O23" s="20">
        <v>639</v>
      </c>
      <c r="P23" s="20">
        <v>322</v>
      </c>
      <c r="Q23" s="20">
        <v>143</v>
      </c>
      <c r="R23" s="20">
        <v>128</v>
      </c>
      <c r="S23" s="20">
        <v>101</v>
      </c>
      <c r="T23" s="20">
        <v>66</v>
      </c>
      <c r="U23" s="20">
        <v>28</v>
      </c>
    </row>
    <row r="24" spans="1:21" ht="12.75" customHeight="1" x14ac:dyDescent="0.2">
      <c r="A24" s="387"/>
      <c r="B24" s="18" t="s">
        <v>21</v>
      </c>
      <c r="C24" s="19">
        <v>12631</v>
      </c>
      <c r="D24" s="20">
        <v>200</v>
      </c>
      <c r="E24" s="20">
        <v>841</v>
      </c>
      <c r="F24" s="20">
        <v>1497</v>
      </c>
      <c r="G24" s="20">
        <v>1922</v>
      </c>
      <c r="H24" s="20">
        <v>1565</v>
      </c>
      <c r="I24" s="20">
        <v>1288</v>
      </c>
      <c r="J24" s="20">
        <v>1148</v>
      </c>
      <c r="K24" s="20">
        <v>1128</v>
      </c>
      <c r="L24" s="20">
        <v>1010</v>
      </c>
      <c r="M24" s="20">
        <v>811</v>
      </c>
      <c r="N24" s="20">
        <v>535</v>
      </c>
      <c r="O24" s="20">
        <v>322</v>
      </c>
      <c r="P24" s="20">
        <v>159</v>
      </c>
      <c r="Q24" s="20">
        <v>62</v>
      </c>
      <c r="R24" s="20">
        <v>59</v>
      </c>
      <c r="S24" s="20">
        <v>48</v>
      </c>
      <c r="T24" s="20">
        <v>30</v>
      </c>
      <c r="U24" s="20">
        <v>6</v>
      </c>
    </row>
    <row r="25" spans="1:21" ht="12.75" customHeight="1" x14ac:dyDescent="0.2">
      <c r="A25" s="387"/>
      <c r="B25" s="18" t="s">
        <v>22</v>
      </c>
      <c r="C25" s="19">
        <v>10262</v>
      </c>
      <c r="D25" s="20">
        <v>92</v>
      </c>
      <c r="E25" s="20">
        <v>286</v>
      </c>
      <c r="F25" s="20">
        <v>1272</v>
      </c>
      <c r="G25" s="20">
        <v>1611</v>
      </c>
      <c r="H25" s="20">
        <v>1251</v>
      </c>
      <c r="I25" s="20">
        <v>1029</v>
      </c>
      <c r="J25" s="20">
        <v>947</v>
      </c>
      <c r="K25" s="20">
        <v>909</v>
      </c>
      <c r="L25" s="20">
        <v>879</v>
      </c>
      <c r="M25" s="20">
        <v>736</v>
      </c>
      <c r="N25" s="20">
        <v>509</v>
      </c>
      <c r="O25" s="20">
        <v>317</v>
      </c>
      <c r="P25" s="20">
        <v>163</v>
      </c>
      <c r="Q25" s="20">
        <v>81</v>
      </c>
      <c r="R25" s="20">
        <v>69</v>
      </c>
      <c r="S25" s="20">
        <v>53</v>
      </c>
      <c r="T25" s="20">
        <v>36</v>
      </c>
      <c r="U25" s="20">
        <v>22</v>
      </c>
    </row>
    <row r="26" spans="1:21" ht="12.75" customHeight="1" x14ac:dyDescent="0.2">
      <c r="A26" s="388" t="s">
        <v>335</v>
      </c>
      <c r="B26" s="45" t="s">
        <v>1</v>
      </c>
      <c r="C26" s="55">
        <v>353</v>
      </c>
      <c r="D26" s="55">
        <v>0</v>
      </c>
      <c r="E26" s="55">
        <v>2</v>
      </c>
      <c r="F26" s="55">
        <v>15</v>
      </c>
      <c r="G26" s="55">
        <v>109</v>
      </c>
      <c r="H26" s="55">
        <v>128</v>
      </c>
      <c r="I26" s="55">
        <v>33</v>
      </c>
      <c r="J26" s="55">
        <v>21</v>
      </c>
      <c r="K26" s="55">
        <v>13</v>
      </c>
      <c r="L26" s="55">
        <v>6</v>
      </c>
      <c r="M26" s="55">
        <v>8</v>
      </c>
      <c r="N26" s="55">
        <v>7</v>
      </c>
      <c r="O26" s="55">
        <v>5</v>
      </c>
      <c r="P26" s="55">
        <v>3</v>
      </c>
      <c r="Q26" s="55">
        <v>1</v>
      </c>
      <c r="R26" s="55">
        <v>0</v>
      </c>
      <c r="S26" s="55">
        <v>1</v>
      </c>
      <c r="T26" s="55">
        <v>0</v>
      </c>
      <c r="U26" s="55">
        <v>1</v>
      </c>
    </row>
    <row r="27" spans="1:21" ht="12.75" customHeight="1" x14ac:dyDescent="0.2">
      <c r="A27" s="388"/>
      <c r="B27" s="45" t="s">
        <v>21</v>
      </c>
      <c r="C27" s="55">
        <v>237</v>
      </c>
      <c r="D27" s="55">
        <v>0</v>
      </c>
      <c r="E27" s="55">
        <v>2</v>
      </c>
      <c r="F27" s="55">
        <v>11</v>
      </c>
      <c r="G27" s="55">
        <v>74</v>
      </c>
      <c r="H27" s="55">
        <v>92</v>
      </c>
      <c r="I27" s="55">
        <v>21</v>
      </c>
      <c r="J27" s="55">
        <v>11</v>
      </c>
      <c r="K27" s="55">
        <v>8</v>
      </c>
      <c r="L27" s="55">
        <v>4</v>
      </c>
      <c r="M27" s="55">
        <v>4</v>
      </c>
      <c r="N27" s="55">
        <v>5</v>
      </c>
      <c r="O27" s="55">
        <v>3</v>
      </c>
      <c r="P27" s="55">
        <v>2</v>
      </c>
      <c r="Q27" s="55">
        <v>0</v>
      </c>
      <c r="R27" s="55">
        <v>0</v>
      </c>
      <c r="S27" s="55">
        <v>0</v>
      </c>
      <c r="T27" s="55">
        <v>0</v>
      </c>
      <c r="U27" s="55">
        <v>0</v>
      </c>
    </row>
    <row r="28" spans="1:21" ht="12.75" customHeight="1" x14ac:dyDescent="0.2">
      <c r="A28" s="388"/>
      <c r="B28" s="45" t="s">
        <v>22</v>
      </c>
      <c r="C28" s="55">
        <v>116</v>
      </c>
      <c r="D28" s="55">
        <v>0</v>
      </c>
      <c r="E28" s="55">
        <v>0</v>
      </c>
      <c r="F28" s="55">
        <v>4</v>
      </c>
      <c r="G28" s="55">
        <v>35</v>
      </c>
      <c r="H28" s="55">
        <v>36</v>
      </c>
      <c r="I28" s="55">
        <v>12</v>
      </c>
      <c r="J28" s="55">
        <v>10</v>
      </c>
      <c r="K28" s="55">
        <v>5</v>
      </c>
      <c r="L28" s="55">
        <v>2</v>
      </c>
      <c r="M28" s="55">
        <v>4</v>
      </c>
      <c r="N28" s="55">
        <v>2</v>
      </c>
      <c r="O28" s="55">
        <v>2</v>
      </c>
      <c r="P28" s="55">
        <v>1</v>
      </c>
      <c r="Q28" s="55">
        <v>1</v>
      </c>
      <c r="R28" s="55">
        <v>0</v>
      </c>
      <c r="S28" s="55">
        <v>1</v>
      </c>
      <c r="T28" s="55">
        <v>0</v>
      </c>
      <c r="U28" s="55">
        <v>1</v>
      </c>
    </row>
    <row r="29" spans="1:21" ht="12.75" customHeight="1" x14ac:dyDescent="0.2">
      <c r="A29" s="387" t="s">
        <v>336</v>
      </c>
      <c r="B29" s="18" t="s">
        <v>1</v>
      </c>
      <c r="C29" s="20">
        <v>2562</v>
      </c>
      <c r="D29" s="20">
        <v>4</v>
      </c>
      <c r="E29" s="20">
        <v>55</v>
      </c>
      <c r="F29" s="20">
        <v>140</v>
      </c>
      <c r="G29" s="20">
        <v>252</v>
      </c>
      <c r="H29" s="20">
        <v>357</v>
      </c>
      <c r="I29" s="20">
        <v>318</v>
      </c>
      <c r="J29" s="20">
        <v>302</v>
      </c>
      <c r="K29" s="20">
        <v>269</v>
      </c>
      <c r="L29" s="20">
        <v>309</v>
      </c>
      <c r="M29" s="20">
        <v>221</v>
      </c>
      <c r="N29" s="20">
        <v>170</v>
      </c>
      <c r="O29" s="20">
        <v>83</v>
      </c>
      <c r="P29" s="20">
        <v>37</v>
      </c>
      <c r="Q29" s="20">
        <v>19</v>
      </c>
      <c r="R29" s="20">
        <v>9</v>
      </c>
      <c r="S29" s="20">
        <v>9</v>
      </c>
      <c r="T29" s="20">
        <v>6</v>
      </c>
      <c r="U29" s="20">
        <v>2</v>
      </c>
    </row>
    <row r="30" spans="1:21" ht="12.75" customHeight="1" x14ac:dyDescent="0.2">
      <c r="A30" s="387"/>
      <c r="B30" s="18" t="s">
        <v>21</v>
      </c>
      <c r="C30" s="20">
        <v>1558</v>
      </c>
      <c r="D30" s="20">
        <v>4</v>
      </c>
      <c r="E30" s="20">
        <v>42</v>
      </c>
      <c r="F30" s="20">
        <v>90</v>
      </c>
      <c r="G30" s="20">
        <v>157</v>
      </c>
      <c r="H30" s="20">
        <v>240</v>
      </c>
      <c r="I30" s="20">
        <v>193</v>
      </c>
      <c r="J30" s="20">
        <v>192</v>
      </c>
      <c r="K30" s="20">
        <v>156</v>
      </c>
      <c r="L30" s="20">
        <v>183</v>
      </c>
      <c r="M30" s="20">
        <v>130</v>
      </c>
      <c r="N30" s="20">
        <v>97</v>
      </c>
      <c r="O30" s="20">
        <v>40</v>
      </c>
      <c r="P30" s="20">
        <v>14</v>
      </c>
      <c r="Q30" s="20">
        <v>10</v>
      </c>
      <c r="R30" s="20">
        <v>5</v>
      </c>
      <c r="S30" s="20">
        <v>2</v>
      </c>
      <c r="T30" s="20">
        <v>2</v>
      </c>
      <c r="U30" s="20">
        <v>1</v>
      </c>
    </row>
    <row r="31" spans="1:21" ht="12.75" customHeight="1" x14ac:dyDescent="0.2">
      <c r="A31" s="387"/>
      <c r="B31" s="18" t="s">
        <v>22</v>
      </c>
      <c r="C31" s="20">
        <v>1004</v>
      </c>
      <c r="D31" s="20">
        <v>0</v>
      </c>
      <c r="E31" s="20">
        <v>13</v>
      </c>
      <c r="F31" s="20">
        <v>50</v>
      </c>
      <c r="G31" s="20">
        <v>95</v>
      </c>
      <c r="H31" s="20">
        <v>117</v>
      </c>
      <c r="I31" s="20">
        <v>125</v>
      </c>
      <c r="J31" s="20">
        <v>110</v>
      </c>
      <c r="K31" s="20">
        <v>113</v>
      </c>
      <c r="L31" s="20">
        <v>126</v>
      </c>
      <c r="M31" s="20">
        <v>91</v>
      </c>
      <c r="N31" s="20">
        <v>73</v>
      </c>
      <c r="O31" s="20">
        <v>43</v>
      </c>
      <c r="P31" s="20">
        <v>23</v>
      </c>
      <c r="Q31" s="20">
        <v>9</v>
      </c>
      <c r="R31" s="20">
        <v>4</v>
      </c>
      <c r="S31" s="20">
        <v>7</v>
      </c>
      <c r="T31" s="20">
        <v>4</v>
      </c>
      <c r="U31" s="20">
        <v>1</v>
      </c>
    </row>
    <row r="32" spans="1:21" ht="12.75" customHeight="1" x14ac:dyDescent="0.2">
      <c r="A32" s="388" t="s">
        <v>337</v>
      </c>
      <c r="B32" s="45" t="s">
        <v>1</v>
      </c>
      <c r="C32" s="55">
        <v>22</v>
      </c>
      <c r="D32" s="55">
        <v>0</v>
      </c>
      <c r="E32" s="55">
        <v>0</v>
      </c>
      <c r="F32" s="55">
        <v>0</v>
      </c>
      <c r="G32" s="55">
        <v>0</v>
      </c>
      <c r="H32" s="55">
        <v>0</v>
      </c>
      <c r="I32" s="55">
        <v>4</v>
      </c>
      <c r="J32" s="55">
        <v>2</v>
      </c>
      <c r="K32" s="55">
        <v>3</v>
      </c>
      <c r="L32" s="55">
        <v>6</v>
      </c>
      <c r="M32" s="55">
        <v>4</v>
      </c>
      <c r="N32" s="55">
        <v>2</v>
      </c>
      <c r="O32" s="55">
        <v>1</v>
      </c>
      <c r="P32" s="55">
        <v>0</v>
      </c>
      <c r="Q32" s="55">
        <v>0</v>
      </c>
      <c r="R32" s="55">
        <v>0</v>
      </c>
      <c r="S32" s="55">
        <v>0</v>
      </c>
      <c r="T32" s="55">
        <v>0</v>
      </c>
      <c r="U32" s="55">
        <v>0</v>
      </c>
    </row>
    <row r="33" spans="1:21" ht="12.75" customHeight="1" x14ac:dyDescent="0.2">
      <c r="A33" s="388"/>
      <c r="B33" s="45" t="s">
        <v>21</v>
      </c>
      <c r="C33" s="55">
        <v>20</v>
      </c>
      <c r="D33" s="55">
        <v>0</v>
      </c>
      <c r="E33" s="55">
        <v>0</v>
      </c>
      <c r="F33" s="55">
        <v>0</v>
      </c>
      <c r="G33" s="55">
        <v>0</v>
      </c>
      <c r="H33" s="55">
        <v>0</v>
      </c>
      <c r="I33" s="55">
        <v>4</v>
      </c>
      <c r="J33" s="55">
        <v>1</v>
      </c>
      <c r="K33" s="55">
        <v>3</v>
      </c>
      <c r="L33" s="55">
        <v>6</v>
      </c>
      <c r="M33" s="55">
        <v>3</v>
      </c>
      <c r="N33" s="55">
        <v>2</v>
      </c>
      <c r="O33" s="55">
        <v>1</v>
      </c>
      <c r="P33" s="55">
        <v>0</v>
      </c>
      <c r="Q33" s="55">
        <v>0</v>
      </c>
      <c r="R33" s="55">
        <v>0</v>
      </c>
      <c r="S33" s="55">
        <v>0</v>
      </c>
      <c r="T33" s="55">
        <v>0</v>
      </c>
      <c r="U33" s="55">
        <v>0</v>
      </c>
    </row>
    <row r="34" spans="1:21" ht="12.75" customHeight="1" x14ac:dyDescent="0.2">
      <c r="A34" s="388"/>
      <c r="B34" s="45" t="s">
        <v>22</v>
      </c>
      <c r="C34" s="55">
        <v>2</v>
      </c>
      <c r="D34" s="55">
        <v>0</v>
      </c>
      <c r="E34" s="55">
        <v>0</v>
      </c>
      <c r="F34" s="55">
        <v>0</v>
      </c>
      <c r="G34" s="55">
        <v>0</v>
      </c>
      <c r="H34" s="55">
        <v>0</v>
      </c>
      <c r="I34" s="55">
        <v>0</v>
      </c>
      <c r="J34" s="55">
        <v>1</v>
      </c>
      <c r="K34" s="55">
        <v>0</v>
      </c>
      <c r="L34" s="55">
        <v>0</v>
      </c>
      <c r="M34" s="55">
        <v>1</v>
      </c>
      <c r="N34" s="55">
        <v>0</v>
      </c>
      <c r="O34" s="55">
        <v>0</v>
      </c>
      <c r="P34" s="55">
        <v>0</v>
      </c>
      <c r="Q34" s="55">
        <v>0</v>
      </c>
      <c r="R34" s="55">
        <v>0</v>
      </c>
      <c r="S34" s="55">
        <v>0</v>
      </c>
      <c r="T34" s="55">
        <v>0</v>
      </c>
      <c r="U34" s="55">
        <v>0</v>
      </c>
    </row>
    <row r="35" spans="1:21" ht="12.75" customHeight="1" x14ac:dyDescent="0.2">
      <c r="A35" s="387" t="s">
        <v>338</v>
      </c>
      <c r="B35" s="18" t="s">
        <v>1</v>
      </c>
      <c r="C35" s="20">
        <v>162</v>
      </c>
      <c r="D35" s="20">
        <v>0</v>
      </c>
      <c r="E35" s="20">
        <v>0</v>
      </c>
      <c r="F35" s="20">
        <v>1</v>
      </c>
      <c r="G35" s="20">
        <v>10</v>
      </c>
      <c r="H35" s="20">
        <v>21</v>
      </c>
      <c r="I35" s="20">
        <v>39</v>
      </c>
      <c r="J35" s="20">
        <v>24</v>
      </c>
      <c r="K35" s="20">
        <v>21</v>
      </c>
      <c r="L35" s="20">
        <v>23</v>
      </c>
      <c r="M35" s="20">
        <v>10</v>
      </c>
      <c r="N35" s="20">
        <v>6</v>
      </c>
      <c r="O35" s="20">
        <v>7</v>
      </c>
      <c r="P35" s="20">
        <v>0</v>
      </c>
      <c r="Q35" s="20">
        <v>0</v>
      </c>
      <c r="R35" s="20">
        <v>0</v>
      </c>
      <c r="S35" s="20">
        <v>0</v>
      </c>
      <c r="T35" s="20">
        <v>0</v>
      </c>
      <c r="U35" s="20">
        <v>0</v>
      </c>
    </row>
    <row r="36" spans="1:21" ht="12.75" customHeight="1" x14ac:dyDescent="0.2">
      <c r="A36" s="387"/>
      <c r="B36" s="18" t="s">
        <v>21</v>
      </c>
      <c r="C36" s="20">
        <v>140</v>
      </c>
      <c r="D36" s="20">
        <v>0</v>
      </c>
      <c r="E36" s="20">
        <v>0</v>
      </c>
      <c r="F36" s="20">
        <v>1</v>
      </c>
      <c r="G36" s="20">
        <v>6</v>
      </c>
      <c r="H36" s="20">
        <v>17</v>
      </c>
      <c r="I36" s="20">
        <v>33</v>
      </c>
      <c r="J36" s="20">
        <v>22</v>
      </c>
      <c r="K36" s="20">
        <v>20</v>
      </c>
      <c r="L36" s="20">
        <v>20</v>
      </c>
      <c r="M36" s="20">
        <v>8</v>
      </c>
      <c r="N36" s="20">
        <v>6</v>
      </c>
      <c r="O36" s="20">
        <v>7</v>
      </c>
      <c r="P36" s="20">
        <v>0</v>
      </c>
      <c r="Q36" s="20">
        <v>0</v>
      </c>
      <c r="R36" s="20">
        <v>0</v>
      </c>
      <c r="S36" s="20">
        <v>0</v>
      </c>
      <c r="T36" s="20">
        <v>0</v>
      </c>
      <c r="U36" s="20">
        <v>0</v>
      </c>
    </row>
    <row r="37" spans="1:21" ht="12.75" customHeight="1" x14ac:dyDescent="0.2">
      <c r="A37" s="387"/>
      <c r="B37" s="18" t="s">
        <v>22</v>
      </c>
      <c r="C37" s="20">
        <v>22</v>
      </c>
      <c r="D37" s="20">
        <v>0</v>
      </c>
      <c r="E37" s="20">
        <v>0</v>
      </c>
      <c r="F37" s="20">
        <v>0</v>
      </c>
      <c r="G37" s="20">
        <v>4</v>
      </c>
      <c r="H37" s="20">
        <v>4</v>
      </c>
      <c r="I37" s="20">
        <v>6</v>
      </c>
      <c r="J37" s="20">
        <v>2</v>
      </c>
      <c r="K37" s="20">
        <v>1</v>
      </c>
      <c r="L37" s="20">
        <v>3</v>
      </c>
      <c r="M37" s="20">
        <v>2</v>
      </c>
      <c r="N37" s="20">
        <v>0</v>
      </c>
      <c r="O37" s="20">
        <v>0</v>
      </c>
      <c r="P37" s="20">
        <v>0</v>
      </c>
      <c r="Q37" s="20">
        <v>0</v>
      </c>
      <c r="R37" s="20">
        <v>0</v>
      </c>
      <c r="S37" s="20">
        <v>0</v>
      </c>
      <c r="T37" s="20">
        <v>0</v>
      </c>
      <c r="U37" s="20">
        <v>0</v>
      </c>
    </row>
    <row r="38" spans="1:21" ht="12.75" customHeight="1" x14ac:dyDescent="0.2">
      <c r="A38" s="388" t="s">
        <v>339</v>
      </c>
      <c r="B38" s="45" t="s">
        <v>1</v>
      </c>
      <c r="C38" s="55">
        <v>82</v>
      </c>
      <c r="D38" s="55">
        <v>0</v>
      </c>
      <c r="E38" s="55">
        <v>0</v>
      </c>
      <c r="F38" s="55">
        <v>0</v>
      </c>
      <c r="G38" s="55">
        <v>3</v>
      </c>
      <c r="H38" s="55">
        <v>15</v>
      </c>
      <c r="I38" s="55">
        <v>13</v>
      </c>
      <c r="J38" s="55">
        <v>16</v>
      </c>
      <c r="K38" s="55">
        <v>13</v>
      </c>
      <c r="L38" s="55">
        <v>14</v>
      </c>
      <c r="M38" s="55">
        <v>3</v>
      </c>
      <c r="N38" s="55">
        <v>3</v>
      </c>
      <c r="O38" s="55">
        <v>2</v>
      </c>
      <c r="P38" s="55">
        <v>0</v>
      </c>
      <c r="Q38" s="55">
        <v>0</v>
      </c>
      <c r="R38" s="55">
        <v>0</v>
      </c>
      <c r="S38" s="55">
        <v>0</v>
      </c>
      <c r="T38" s="55">
        <v>0</v>
      </c>
      <c r="U38" s="55">
        <v>0</v>
      </c>
    </row>
    <row r="39" spans="1:21" ht="12.75" customHeight="1" x14ac:dyDescent="0.2">
      <c r="A39" s="388"/>
      <c r="B39" s="45" t="s">
        <v>21</v>
      </c>
      <c r="C39" s="55">
        <v>76</v>
      </c>
      <c r="D39" s="55">
        <v>0</v>
      </c>
      <c r="E39" s="55">
        <v>0</v>
      </c>
      <c r="F39" s="55">
        <v>0</v>
      </c>
      <c r="G39" s="55">
        <v>2</v>
      </c>
      <c r="H39" s="55">
        <v>14</v>
      </c>
      <c r="I39" s="55">
        <v>10</v>
      </c>
      <c r="J39" s="55">
        <v>16</v>
      </c>
      <c r="K39" s="55">
        <v>13</v>
      </c>
      <c r="L39" s="55">
        <v>13</v>
      </c>
      <c r="M39" s="55">
        <v>3</v>
      </c>
      <c r="N39" s="55">
        <v>3</v>
      </c>
      <c r="O39" s="55">
        <v>2</v>
      </c>
      <c r="P39" s="55">
        <v>0</v>
      </c>
      <c r="Q39" s="55">
        <v>0</v>
      </c>
      <c r="R39" s="55">
        <v>0</v>
      </c>
      <c r="S39" s="55">
        <v>0</v>
      </c>
      <c r="T39" s="55">
        <v>0</v>
      </c>
      <c r="U39" s="55">
        <v>0</v>
      </c>
    </row>
    <row r="40" spans="1:21" ht="12.75" customHeight="1" x14ac:dyDescent="0.2">
      <c r="A40" s="388"/>
      <c r="B40" s="45" t="s">
        <v>22</v>
      </c>
      <c r="C40" s="55">
        <v>6</v>
      </c>
      <c r="D40" s="55">
        <v>0</v>
      </c>
      <c r="E40" s="55">
        <v>0</v>
      </c>
      <c r="F40" s="55">
        <v>0</v>
      </c>
      <c r="G40" s="55">
        <v>1</v>
      </c>
      <c r="H40" s="55">
        <v>1</v>
      </c>
      <c r="I40" s="55">
        <v>3</v>
      </c>
      <c r="J40" s="55">
        <v>0</v>
      </c>
      <c r="K40" s="55">
        <v>0</v>
      </c>
      <c r="L40" s="55">
        <v>1</v>
      </c>
      <c r="M40" s="55">
        <v>0</v>
      </c>
      <c r="N40" s="55">
        <v>0</v>
      </c>
      <c r="O40" s="55">
        <v>0</v>
      </c>
      <c r="P40" s="55">
        <v>0</v>
      </c>
      <c r="Q40" s="55">
        <v>0</v>
      </c>
      <c r="R40" s="55">
        <v>0</v>
      </c>
      <c r="S40" s="55">
        <v>0</v>
      </c>
      <c r="T40" s="55">
        <v>0</v>
      </c>
      <c r="U40" s="55">
        <v>0</v>
      </c>
    </row>
    <row r="41" spans="1:21" ht="12.75" customHeight="1" x14ac:dyDescent="0.2">
      <c r="A41" s="387" t="s">
        <v>340</v>
      </c>
      <c r="B41" s="18" t="s">
        <v>1</v>
      </c>
      <c r="C41" s="20">
        <v>23</v>
      </c>
      <c r="D41" s="20">
        <v>0</v>
      </c>
      <c r="E41" s="20">
        <v>0</v>
      </c>
      <c r="F41" s="20">
        <v>0</v>
      </c>
      <c r="G41" s="20">
        <v>0</v>
      </c>
      <c r="H41" s="20">
        <v>1</v>
      </c>
      <c r="I41" s="20">
        <v>3</v>
      </c>
      <c r="J41" s="20">
        <v>4</v>
      </c>
      <c r="K41" s="20">
        <v>5</v>
      </c>
      <c r="L41" s="20">
        <v>6</v>
      </c>
      <c r="M41" s="20">
        <v>1</v>
      </c>
      <c r="N41" s="20">
        <v>1</v>
      </c>
      <c r="O41" s="20">
        <v>1</v>
      </c>
      <c r="P41" s="20">
        <v>1</v>
      </c>
      <c r="Q41" s="20">
        <v>0</v>
      </c>
      <c r="R41" s="20">
        <v>0</v>
      </c>
      <c r="S41" s="20">
        <v>0</v>
      </c>
      <c r="T41" s="20">
        <v>0</v>
      </c>
      <c r="U41" s="20">
        <v>0</v>
      </c>
    </row>
    <row r="42" spans="1:21" ht="12.75" customHeight="1" x14ac:dyDescent="0.2">
      <c r="A42" s="387"/>
      <c r="B42" s="18" t="s">
        <v>21</v>
      </c>
      <c r="C42" s="20">
        <v>20</v>
      </c>
      <c r="D42" s="20">
        <v>0</v>
      </c>
      <c r="E42" s="20">
        <v>0</v>
      </c>
      <c r="F42" s="20">
        <v>0</v>
      </c>
      <c r="G42" s="20">
        <v>0</v>
      </c>
      <c r="H42" s="20">
        <v>1</v>
      </c>
      <c r="I42" s="20">
        <v>2</v>
      </c>
      <c r="J42" s="20">
        <v>4</v>
      </c>
      <c r="K42" s="20">
        <v>3</v>
      </c>
      <c r="L42" s="20">
        <v>6</v>
      </c>
      <c r="M42" s="20">
        <v>1</v>
      </c>
      <c r="N42" s="20">
        <v>1</v>
      </c>
      <c r="O42" s="20">
        <v>1</v>
      </c>
      <c r="P42" s="20">
        <v>1</v>
      </c>
      <c r="Q42" s="20">
        <v>0</v>
      </c>
      <c r="R42" s="20">
        <v>0</v>
      </c>
      <c r="S42" s="20">
        <v>0</v>
      </c>
      <c r="T42" s="20">
        <v>0</v>
      </c>
      <c r="U42" s="20">
        <v>0</v>
      </c>
    </row>
    <row r="43" spans="1:21" ht="12.75" customHeight="1" x14ac:dyDescent="0.2">
      <c r="A43" s="387"/>
      <c r="B43" s="18" t="s">
        <v>22</v>
      </c>
      <c r="C43" s="20">
        <v>3</v>
      </c>
      <c r="D43" s="20">
        <v>0</v>
      </c>
      <c r="E43" s="20">
        <v>0</v>
      </c>
      <c r="F43" s="20">
        <v>0</v>
      </c>
      <c r="G43" s="20">
        <v>0</v>
      </c>
      <c r="H43" s="20">
        <v>0</v>
      </c>
      <c r="I43" s="20">
        <v>1</v>
      </c>
      <c r="J43" s="20">
        <v>0</v>
      </c>
      <c r="K43" s="20">
        <v>2</v>
      </c>
      <c r="L43" s="20">
        <v>0</v>
      </c>
      <c r="M43" s="20">
        <v>0</v>
      </c>
      <c r="N43" s="20">
        <v>0</v>
      </c>
      <c r="O43" s="20">
        <v>0</v>
      </c>
      <c r="P43" s="20">
        <v>0</v>
      </c>
      <c r="Q43" s="20">
        <v>0</v>
      </c>
      <c r="R43" s="20">
        <v>0</v>
      </c>
      <c r="S43" s="20">
        <v>0</v>
      </c>
      <c r="T43" s="20">
        <v>0</v>
      </c>
      <c r="U43" s="20">
        <v>0</v>
      </c>
    </row>
    <row r="44" spans="1:21" ht="12.75" customHeight="1" x14ac:dyDescent="0.2">
      <c r="A44" s="388" t="s">
        <v>341</v>
      </c>
      <c r="B44" s="45" t="s">
        <v>1</v>
      </c>
      <c r="C44" s="55">
        <v>1429</v>
      </c>
      <c r="D44" s="55">
        <v>0</v>
      </c>
      <c r="E44" s="55">
        <v>3</v>
      </c>
      <c r="F44" s="55">
        <v>22</v>
      </c>
      <c r="G44" s="55">
        <v>209</v>
      </c>
      <c r="H44" s="55">
        <v>283</v>
      </c>
      <c r="I44" s="55">
        <v>222</v>
      </c>
      <c r="J44" s="55">
        <v>183</v>
      </c>
      <c r="K44" s="55">
        <v>162</v>
      </c>
      <c r="L44" s="55">
        <v>138</v>
      </c>
      <c r="M44" s="55">
        <v>104</v>
      </c>
      <c r="N44" s="55">
        <v>59</v>
      </c>
      <c r="O44" s="55">
        <v>31</v>
      </c>
      <c r="P44" s="55">
        <v>10</v>
      </c>
      <c r="Q44" s="55">
        <v>3</v>
      </c>
      <c r="R44" s="55">
        <v>0</v>
      </c>
      <c r="S44" s="55">
        <v>0</v>
      </c>
      <c r="T44" s="55">
        <v>0</v>
      </c>
      <c r="U44" s="55">
        <v>0</v>
      </c>
    </row>
    <row r="45" spans="1:21" ht="12.75" customHeight="1" x14ac:dyDescent="0.2">
      <c r="A45" s="388"/>
      <c r="B45" s="45" t="s">
        <v>21</v>
      </c>
      <c r="C45" s="55">
        <v>1093</v>
      </c>
      <c r="D45" s="55">
        <v>0</v>
      </c>
      <c r="E45" s="55">
        <v>0</v>
      </c>
      <c r="F45" s="55">
        <v>17</v>
      </c>
      <c r="G45" s="55">
        <v>163</v>
      </c>
      <c r="H45" s="55">
        <v>229</v>
      </c>
      <c r="I45" s="55">
        <v>174</v>
      </c>
      <c r="J45" s="55">
        <v>151</v>
      </c>
      <c r="K45" s="55">
        <v>118</v>
      </c>
      <c r="L45" s="55">
        <v>93</v>
      </c>
      <c r="M45" s="55">
        <v>73</v>
      </c>
      <c r="N45" s="55">
        <v>42</v>
      </c>
      <c r="O45" s="55">
        <v>25</v>
      </c>
      <c r="P45" s="55">
        <v>6</v>
      </c>
      <c r="Q45" s="55">
        <v>2</v>
      </c>
      <c r="R45" s="55">
        <v>0</v>
      </c>
      <c r="S45" s="55">
        <v>0</v>
      </c>
      <c r="T45" s="55">
        <v>0</v>
      </c>
      <c r="U45" s="55">
        <v>0</v>
      </c>
    </row>
    <row r="46" spans="1:21" ht="12.75" customHeight="1" x14ac:dyDescent="0.2">
      <c r="A46" s="388"/>
      <c r="B46" s="45" t="s">
        <v>22</v>
      </c>
      <c r="C46" s="55">
        <v>336</v>
      </c>
      <c r="D46" s="55">
        <v>0</v>
      </c>
      <c r="E46" s="55">
        <v>3</v>
      </c>
      <c r="F46" s="55">
        <v>5</v>
      </c>
      <c r="G46" s="55">
        <v>46</v>
      </c>
      <c r="H46" s="55">
        <v>54</v>
      </c>
      <c r="I46" s="55">
        <v>48</v>
      </c>
      <c r="J46" s="55">
        <v>32</v>
      </c>
      <c r="K46" s="55">
        <v>44</v>
      </c>
      <c r="L46" s="55">
        <v>45</v>
      </c>
      <c r="M46" s="55">
        <v>31</v>
      </c>
      <c r="N46" s="55">
        <v>17</v>
      </c>
      <c r="O46" s="55">
        <v>6</v>
      </c>
      <c r="P46" s="55">
        <v>4</v>
      </c>
      <c r="Q46" s="55">
        <v>1</v>
      </c>
      <c r="R46" s="55">
        <v>0</v>
      </c>
      <c r="S46" s="55">
        <v>0</v>
      </c>
      <c r="T46" s="55">
        <v>0</v>
      </c>
      <c r="U46" s="55">
        <v>0</v>
      </c>
    </row>
    <row r="47" spans="1:21" ht="12.75" customHeight="1" x14ac:dyDescent="0.2">
      <c r="A47" s="387" t="s">
        <v>342</v>
      </c>
      <c r="B47" s="18" t="s">
        <v>1</v>
      </c>
      <c r="C47" s="20">
        <v>246</v>
      </c>
      <c r="D47" s="20">
        <v>0</v>
      </c>
      <c r="E47" s="20">
        <v>0</v>
      </c>
      <c r="F47" s="20">
        <v>1</v>
      </c>
      <c r="G47" s="20">
        <v>8</v>
      </c>
      <c r="H47" s="20">
        <v>39</v>
      </c>
      <c r="I47" s="20">
        <v>35</v>
      </c>
      <c r="J47" s="20">
        <v>35</v>
      </c>
      <c r="K47" s="20">
        <v>35</v>
      </c>
      <c r="L47" s="20">
        <v>33</v>
      </c>
      <c r="M47" s="20">
        <v>35</v>
      </c>
      <c r="N47" s="20">
        <v>14</v>
      </c>
      <c r="O47" s="20">
        <v>7</v>
      </c>
      <c r="P47" s="20">
        <v>3</v>
      </c>
      <c r="Q47" s="20">
        <v>1</v>
      </c>
      <c r="R47" s="20">
        <v>0</v>
      </c>
      <c r="S47" s="20">
        <v>0</v>
      </c>
      <c r="T47" s="20">
        <v>0</v>
      </c>
      <c r="U47" s="20">
        <v>0</v>
      </c>
    </row>
    <row r="48" spans="1:21" ht="12.75" customHeight="1" x14ac:dyDescent="0.2">
      <c r="A48" s="387"/>
      <c r="B48" s="18" t="s">
        <v>21</v>
      </c>
      <c r="C48" s="20">
        <v>138</v>
      </c>
      <c r="D48" s="20">
        <v>0</v>
      </c>
      <c r="E48" s="20">
        <v>0</v>
      </c>
      <c r="F48" s="20">
        <v>0</v>
      </c>
      <c r="G48" s="20">
        <v>5</v>
      </c>
      <c r="H48" s="20">
        <v>25</v>
      </c>
      <c r="I48" s="20">
        <v>16</v>
      </c>
      <c r="J48" s="20">
        <v>15</v>
      </c>
      <c r="K48" s="20">
        <v>22</v>
      </c>
      <c r="L48" s="20">
        <v>15</v>
      </c>
      <c r="M48" s="20">
        <v>25</v>
      </c>
      <c r="N48" s="20">
        <v>8</v>
      </c>
      <c r="O48" s="20">
        <v>4</v>
      </c>
      <c r="P48" s="20">
        <v>2</v>
      </c>
      <c r="Q48" s="20">
        <v>1</v>
      </c>
      <c r="R48" s="20">
        <v>0</v>
      </c>
      <c r="S48" s="20">
        <v>0</v>
      </c>
      <c r="T48" s="20">
        <v>0</v>
      </c>
      <c r="U48" s="20">
        <v>0</v>
      </c>
    </row>
    <row r="49" spans="1:21" ht="12.75" customHeight="1" x14ac:dyDescent="0.2">
      <c r="A49" s="387"/>
      <c r="B49" s="18" t="s">
        <v>22</v>
      </c>
      <c r="C49" s="20">
        <v>108</v>
      </c>
      <c r="D49" s="20">
        <v>0</v>
      </c>
      <c r="E49" s="20">
        <v>0</v>
      </c>
      <c r="F49" s="20">
        <v>1</v>
      </c>
      <c r="G49" s="20">
        <v>3</v>
      </c>
      <c r="H49" s="20">
        <v>14</v>
      </c>
      <c r="I49" s="20">
        <v>19</v>
      </c>
      <c r="J49" s="20">
        <v>20</v>
      </c>
      <c r="K49" s="20">
        <v>13</v>
      </c>
      <c r="L49" s="20">
        <v>18</v>
      </c>
      <c r="M49" s="20">
        <v>10</v>
      </c>
      <c r="N49" s="20">
        <v>6</v>
      </c>
      <c r="O49" s="20">
        <v>3</v>
      </c>
      <c r="P49" s="20">
        <v>1</v>
      </c>
      <c r="Q49" s="20">
        <v>0</v>
      </c>
      <c r="R49" s="20">
        <v>0</v>
      </c>
      <c r="S49" s="20">
        <v>0</v>
      </c>
      <c r="T49" s="20">
        <v>0</v>
      </c>
      <c r="U49" s="20">
        <v>0</v>
      </c>
    </row>
    <row r="50" spans="1:21" ht="12.75" customHeight="1" x14ac:dyDescent="0.2">
      <c r="A50" s="388" t="s">
        <v>343</v>
      </c>
      <c r="B50" s="45" t="s">
        <v>1</v>
      </c>
      <c r="C50" s="55">
        <v>199</v>
      </c>
      <c r="D50" s="55">
        <v>0</v>
      </c>
      <c r="E50" s="55">
        <v>0</v>
      </c>
      <c r="F50" s="55">
        <v>8</v>
      </c>
      <c r="G50" s="55">
        <v>21</v>
      </c>
      <c r="H50" s="55">
        <v>21</v>
      </c>
      <c r="I50" s="55">
        <v>30</v>
      </c>
      <c r="J50" s="55">
        <v>19</v>
      </c>
      <c r="K50" s="55">
        <v>25</v>
      </c>
      <c r="L50" s="55">
        <v>25</v>
      </c>
      <c r="M50" s="55">
        <v>21</v>
      </c>
      <c r="N50" s="55">
        <v>17</v>
      </c>
      <c r="O50" s="55">
        <v>10</v>
      </c>
      <c r="P50" s="55">
        <v>1</v>
      </c>
      <c r="Q50" s="55">
        <v>1</v>
      </c>
      <c r="R50" s="55">
        <v>0</v>
      </c>
      <c r="S50" s="55">
        <v>0</v>
      </c>
      <c r="T50" s="55">
        <v>0</v>
      </c>
      <c r="U50" s="55">
        <v>0</v>
      </c>
    </row>
    <row r="51" spans="1:21" ht="12.75" customHeight="1" x14ac:dyDescent="0.2">
      <c r="A51" s="388"/>
      <c r="B51" s="45" t="s">
        <v>21</v>
      </c>
      <c r="C51" s="55">
        <v>114</v>
      </c>
      <c r="D51" s="55">
        <v>0</v>
      </c>
      <c r="E51" s="55">
        <v>0</v>
      </c>
      <c r="F51" s="55">
        <v>3</v>
      </c>
      <c r="G51" s="55">
        <v>11</v>
      </c>
      <c r="H51" s="55">
        <v>15</v>
      </c>
      <c r="I51" s="55">
        <v>18</v>
      </c>
      <c r="J51" s="55">
        <v>15</v>
      </c>
      <c r="K51" s="55">
        <v>12</v>
      </c>
      <c r="L51" s="55">
        <v>13</v>
      </c>
      <c r="M51" s="55">
        <v>11</v>
      </c>
      <c r="N51" s="55">
        <v>9</v>
      </c>
      <c r="O51" s="55">
        <v>6</v>
      </c>
      <c r="P51" s="55">
        <v>0</v>
      </c>
      <c r="Q51" s="55">
        <v>1</v>
      </c>
      <c r="R51" s="55">
        <v>0</v>
      </c>
      <c r="S51" s="55">
        <v>0</v>
      </c>
      <c r="T51" s="55">
        <v>0</v>
      </c>
      <c r="U51" s="55">
        <v>0</v>
      </c>
    </row>
    <row r="52" spans="1:21" ht="12.75" customHeight="1" x14ac:dyDescent="0.2">
      <c r="A52" s="388"/>
      <c r="B52" s="45" t="s">
        <v>22</v>
      </c>
      <c r="C52" s="55">
        <v>85</v>
      </c>
      <c r="D52" s="55">
        <v>0</v>
      </c>
      <c r="E52" s="55">
        <v>0</v>
      </c>
      <c r="F52" s="55">
        <v>5</v>
      </c>
      <c r="G52" s="55">
        <v>10</v>
      </c>
      <c r="H52" s="55">
        <v>6</v>
      </c>
      <c r="I52" s="55">
        <v>12</v>
      </c>
      <c r="J52" s="55">
        <v>4</v>
      </c>
      <c r="K52" s="55">
        <v>13</v>
      </c>
      <c r="L52" s="55">
        <v>12</v>
      </c>
      <c r="M52" s="55">
        <v>10</v>
      </c>
      <c r="N52" s="55">
        <v>8</v>
      </c>
      <c r="O52" s="55">
        <v>4</v>
      </c>
      <c r="P52" s="55">
        <v>1</v>
      </c>
      <c r="Q52" s="55">
        <v>0</v>
      </c>
      <c r="R52" s="55">
        <v>0</v>
      </c>
      <c r="S52" s="55">
        <v>0</v>
      </c>
      <c r="T52" s="55">
        <v>0</v>
      </c>
      <c r="U52" s="55">
        <v>0</v>
      </c>
    </row>
    <row r="53" spans="1:21" ht="12.75" customHeight="1" x14ac:dyDescent="0.2">
      <c r="A53" s="387" t="s">
        <v>344</v>
      </c>
      <c r="B53" s="18" t="s">
        <v>1</v>
      </c>
      <c r="C53" s="20">
        <v>708</v>
      </c>
      <c r="D53" s="20">
        <v>0</v>
      </c>
      <c r="E53" s="20">
        <v>0</v>
      </c>
      <c r="F53" s="20">
        <v>0</v>
      </c>
      <c r="G53" s="20">
        <v>2</v>
      </c>
      <c r="H53" s="20">
        <v>26</v>
      </c>
      <c r="I53" s="20">
        <v>43</v>
      </c>
      <c r="J53" s="20">
        <v>92</v>
      </c>
      <c r="K53" s="20">
        <v>134</v>
      </c>
      <c r="L53" s="20">
        <v>147</v>
      </c>
      <c r="M53" s="20">
        <v>121</v>
      </c>
      <c r="N53" s="20">
        <v>94</v>
      </c>
      <c r="O53" s="20">
        <v>38</v>
      </c>
      <c r="P53" s="20">
        <v>10</v>
      </c>
      <c r="Q53" s="20">
        <v>0</v>
      </c>
      <c r="R53" s="20">
        <v>1</v>
      </c>
      <c r="S53" s="20">
        <v>0</v>
      </c>
      <c r="T53" s="20">
        <v>0</v>
      </c>
      <c r="U53" s="20">
        <v>0</v>
      </c>
    </row>
    <row r="54" spans="1:21" ht="12.75" customHeight="1" x14ac:dyDescent="0.2">
      <c r="A54" s="387"/>
      <c r="B54" s="18" t="s">
        <v>21</v>
      </c>
      <c r="C54" s="20">
        <v>330</v>
      </c>
      <c r="D54" s="20">
        <v>0</v>
      </c>
      <c r="E54" s="20">
        <v>0</v>
      </c>
      <c r="F54" s="20">
        <v>0</v>
      </c>
      <c r="G54" s="20">
        <v>0</v>
      </c>
      <c r="H54" s="20">
        <v>10</v>
      </c>
      <c r="I54" s="20">
        <v>14</v>
      </c>
      <c r="J54" s="20">
        <v>32</v>
      </c>
      <c r="K54" s="20">
        <v>66</v>
      </c>
      <c r="L54" s="20">
        <v>62</v>
      </c>
      <c r="M54" s="20">
        <v>65</v>
      </c>
      <c r="N54" s="20">
        <v>53</v>
      </c>
      <c r="O54" s="20">
        <v>21</v>
      </c>
      <c r="P54" s="20">
        <v>6</v>
      </c>
      <c r="Q54" s="20">
        <v>0</v>
      </c>
      <c r="R54" s="20">
        <v>1</v>
      </c>
      <c r="S54" s="20">
        <v>0</v>
      </c>
      <c r="T54" s="20">
        <v>0</v>
      </c>
      <c r="U54" s="20">
        <v>0</v>
      </c>
    </row>
    <row r="55" spans="1:21" ht="12.75" customHeight="1" x14ac:dyDescent="0.2">
      <c r="A55" s="387"/>
      <c r="B55" s="18" t="s">
        <v>22</v>
      </c>
      <c r="C55" s="20">
        <v>378</v>
      </c>
      <c r="D55" s="20">
        <v>0</v>
      </c>
      <c r="E55" s="20">
        <v>0</v>
      </c>
      <c r="F55" s="20">
        <v>0</v>
      </c>
      <c r="G55" s="20">
        <v>2</v>
      </c>
      <c r="H55" s="20">
        <v>16</v>
      </c>
      <c r="I55" s="20">
        <v>29</v>
      </c>
      <c r="J55" s="20">
        <v>60</v>
      </c>
      <c r="K55" s="20">
        <v>68</v>
      </c>
      <c r="L55" s="20">
        <v>85</v>
      </c>
      <c r="M55" s="20">
        <v>56</v>
      </c>
      <c r="N55" s="20">
        <v>41</v>
      </c>
      <c r="O55" s="20">
        <v>17</v>
      </c>
      <c r="P55" s="20">
        <v>4</v>
      </c>
      <c r="Q55" s="20">
        <v>0</v>
      </c>
      <c r="R55" s="20">
        <v>0</v>
      </c>
      <c r="S55" s="20">
        <v>0</v>
      </c>
      <c r="T55" s="20">
        <v>0</v>
      </c>
      <c r="U55" s="20">
        <v>0</v>
      </c>
    </row>
    <row r="56" spans="1:21" ht="12.75" customHeight="1" x14ac:dyDescent="0.2">
      <c r="A56" s="388" t="s">
        <v>345</v>
      </c>
      <c r="B56" s="45" t="s">
        <v>1</v>
      </c>
      <c r="C56" s="55">
        <v>168</v>
      </c>
      <c r="D56" s="55">
        <v>0</v>
      </c>
      <c r="E56" s="55">
        <v>1</v>
      </c>
      <c r="F56" s="55">
        <v>3</v>
      </c>
      <c r="G56" s="55">
        <v>4</v>
      </c>
      <c r="H56" s="55">
        <v>3</v>
      </c>
      <c r="I56" s="55">
        <v>4</v>
      </c>
      <c r="J56" s="55">
        <v>9</v>
      </c>
      <c r="K56" s="55">
        <v>30</v>
      </c>
      <c r="L56" s="55">
        <v>35</v>
      </c>
      <c r="M56" s="55">
        <v>33</v>
      </c>
      <c r="N56" s="55">
        <v>30</v>
      </c>
      <c r="O56" s="55">
        <v>12</v>
      </c>
      <c r="P56" s="55">
        <v>4</v>
      </c>
      <c r="Q56" s="55">
        <v>0</v>
      </c>
      <c r="R56" s="55">
        <v>0</v>
      </c>
      <c r="S56" s="55">
        <v>0</v>
      </c>
      <c r="T56" s="55">
        <v>0</v>
      </c>
      <c r="U56" s="55">
        <v>0</v>
      </c>
    </row>
    <row r="57" spans="1:21" ht="12.75" customHeight="1" x14ac:dyDescent="0.2">
      <c r="A57" s="388"/>
      <c r="B57" s="45" t="s">
        <v>21</v>
      </c>
      <c r="C57" s="55">
        <v>78</v>
      </c>
      <c r="D57" s="55">
        <v>0</v>
      </c>
      <c r="E57" s="55">
        <v>1</v>
      </c>
      <c r="F57" s="55">
        <v>1</v>
      </c>
      <c r="G57" s="55">
        <v>2</v>
      </c>
      <c r="H57" s="55">
        <v>0</v>
      </c>
      <c r="I57" s="55">
        <v>0</v>
      </c>
      <c r="J57" s="55">
        <v>1</v>
      </c>
      <c r="K57" s="55">
        <v>20</v>
      </c>
      <c r="L57" s="55">
        <v>14</v>
      </c>
      <c r="M57" s="55">
        <v>15</v>
      </c>
      <c r="N57" s="55">
        <v>17</v>
      </c>
      <c r="O57" s="55">
        <v>6</v>
      </c>
      <c r="P57" s="55">
        <v>1</v>
      </c>
      <c r="Q57" s="55">
        <v>0</v>
      </c>
      <c r="R57" s="55">
        <v>0</v>
      </c>
      <c r="S57" s="55">
        <v>0</v>
      </c>
      <c r="T57" s="55">
        <v>0</v>
      </c>
      <c r="U57" s="55">
        <v>0</v>
      </c>
    </row>
    <row r="58" spans="1:21" ht="12.75" customHeight="1" x14ac:dyDescent="0.2">
      <c r="A58" s="388"/>
      <c r="B58" s="45" t="s">
        <v>22</v>
      </c>
      <c r="C58" s="55">
        <v>90</v>
      </c>
      <c r="D58" s="55">
        <v>0</v>
      </c>
      <c r="E58" s="55">
        <v>0</v>
      </c>
      <c r="F58" s="55">
        <v>2</v>
      </c>
      <c r="G58" s="55">
        <v>2</v>
      </c>
      <c r="H58" s="55">
        <v>3</v>
      </c>
      <c r="I58" s="55">
        <v>4</v>
      </c>
      <c r="J58" s="55">
        <v>8</v>
      </c>
      <c r="K58" s="55">
        <v>10</v>
      </c>
      <c r="L58" s="55">
        <v>21</v>
      </c>
      <c r="M58" s="55">
        <v>18</v>
      </c>
      <c r="N58" s="55">
        <v>13</v>
      </c>
      <c r="O58" s="55">
        <v>6</v>
      </c>
      <c r="P58" s="55">
        <v>3</v>
      </c>
      <c r="Q58" s="55">
        <v>0</v>
      </c>
      <c r="R58" s="55">
        <v>0</v>
      </c>
      <c r="S58" s="55">
        <v>0</v>
      </c>
      <c r="T58" s="55">
        <v>0</v>
      </c>
      <c r="U58" s="55">
        <v>0</v>
      </c>
    </row>
    <row r="59" spans="1:21" ht="12.75" customHeight="1" x14ac:dyDescent="0.2">
      <c r="A59" s="387" t="s">
        <v>368</v>
      </c>
      <c r="B59" s="18" t="s">
        <v>1</v>
      </c>
      <c r="C59" s="20">
        <v>599</v>
      </c>
      <c r="D59" s="20">
        <v>15</v>
      </c>
      <c r="E59" s="20">
        <v>5</v>
      </c>
      <c r="F59" s="20">
        <v>11</v>
      </c>
      <c r="G59" s="20">
        <v>37</v>
      </c>
      <c r="H59" s="20">
        <v>74</v>
      </c>
      <c r="I59" s="20">
        <v>81</v>
      </c>
      <c r="J59" s="20">
        <v>97</v>
      </c>
      <c r="K59" s="20">
        <v>88</v>
      </c>
      <c r="L59" s="20">
        <v>80</v>
      </c>
      <c r="M59" s="20">
        <v>68</v>
      </c>
      <c r="N59" s="20">
        <v>31</v>
      </c>
      <c r="O59" s="20">
        <v>8</v>
      </c>
      <c r="P59" s="20">
        <v>2</v>
      </c>
      <c r="Q59" s="20">
        <v>2</v>
      </c>
      <c r="R59" s="20">
        <v>0</v>
      </c>
      <c r="S59" s="20">
        <v>0</v>
      </c>
      <c r="T59" s="20">
        <v>0</v>
      </c>
      <c r="U59" s="20">
        <v>0</v>
      </c>
    </row>
    <row r="60" spans="1:21" ht="12.75" customHeight="1" x14ac:dyDescent="0.2">
      <c r="A60" s="387"/>
      <c r="B60" s="18" t="s">
        <v>21</v>
      </c>
      <c r="C60" s="20">
        <v>369</v>
      </c>
      <c r="D60" s="20">
        <v>11</v>
      </c>
      <c r="E60" s="20">
        <v>1</v>
      </c>
      <c r="F60" s="20">
        <v>9</v>
      </c>
      <c r="G60" s="20">
        <v>26</v>
      </c>
      <c r="H60" s="20">
        <v>48</v>
      </c>
      <c r="I60" s="20">
        <v>42</v>
      </c>
      <c r="J60" s="20">
        <v>54</v>
      </c>
      <c r="K60" s="20">
        <v>59</v>
      </c>
      <c r="L60" s="20">
        <v>49</v>
      </c>
      <c r="M60" s="20">
        <v>41</v>
      </c>
      <c r="N60" s="20">
        <v>21</v>
      </c>
      <c r="O60" s="20">
        <v>5</v>
      </c>
      <c r="P60" s="20">
        <v>1</v>
      </c>
      <c r="Q60" s="20">
        <v>2</v>
      </c>
      <c r="R60" s="20">
        <v>0</v>
      </c>
      <c r="S60" s="20">
        <v>0</v>
      </c>
      <c r="T60" s="20">
        <v>0</v>
      </c>
      <c r="U60" s="20">
        <v>0</v>
      </c>
    </row>
    <row r="61" spans="1:21" ht="12.75" customHeight="1" x14ac:dyDescent="0.2">
      <c r="A61" s="387"/>
      <c r="B61" s="18" t="s">
        <v>22</v>
      </c>
      <c r="C61" s="20">
        <v>230</v>
      </c>
      <c r="D61" s="20">
        <v>4</v>
      </c>
      <c r="E61" s="20">
        <v>4</v>
      </c>
      <c r="F61" s="20">
        <v>2</v>
      </c>
      <c r="G61" s="20">
        <v>11</v>
      </c>
      <c r="H61" s="20">
        <v>26</v>
      </c>
      <c r="I61" s="20">
        <v>39</v>
      </c>
      <c r="J61" s="20">
        <v>43</v>
      </c>
      <c r="K61" s="20">
        <v>29</v>
      </c>
      <c r="L61" s="20">
        <v>31</v>
      </c>
      <c r="M61" s="20">
        <v>27</v>
      </c>
      <c r="N61" s="20">
        <v>10</v>
      </c>
      <c r="O61" s="20">
        <v>3</v>
      </c>
      <c r="P61" s="20">
        <v>1</v>
      </c>
      <c r="Q61" s="20">
        <v>0</v>
      </c>
      <c r="R61" s="20">
        <v>0</v>
      </c>
      <c r="S61" s="20">
        <v>0</v>
      </c>
      <c r="T61" s="20">
        <v>0</v>
      </c>
      <c r="U61" s="20">
        <v>0</v>
      </c>
    </row>
    <row r="62" spans="1:21" ht="12.75" customHeight="1" x14ac:dyDescent="0.2">
      <c r="A62" s="388" t="s">
        <v>346</v>
      </c>
      <c r="B62" s="45" t="s">
        <v>1</v>
      </c>
      <c r="C62" s="55">
        <v>72</v>
      </c>
      <c r="D62" s="55">
        <v>0</v>
      </c>
      <c r="E62" s="55">
        <v>0</v>
      </c>
      <c r="F62" s="55">
        <v>0</v>
      </c>
      <c r="G62" s="55">
        <v>5</v>
      </c>
      <c r="H62" s="55">
        <v>13</v>
      </c>
      <c r="I62" s="55">
        <v>21</v>
      </c>
      <c r="J62" s="55">
        <v>9</v>
      </c>
      <c r="K62" s="55">
        <v>8</v>
      </c>
      <c r="L62" s="55">
        <v>6</v>
      </c>
      <c r="M62" s="55">
        <v>5</v>
      </c>
      <c r="N62" s="55">
        <v>2</v>
      </c>
      <c r="O62" s="55">
        <v>1</v>
      </c>
      <c r="P62" s="55">
        <v>2</v>
      </c>
      <c r="Q62" s="55">
        <v>0</v>
      </c>
      <c r="R62" s="55">
        <v>0</v>
      </c>
      <c r="S62" s="55">
        <v>0</v>
      </c>
      <c r="T62" s="55">
        <v>0</v>
      </c>
      <c r="U62" s="55">
        <v>0</v>
      </c>
    </row>
    <row r="63" spans="1:21" ht="12.75" customHeight="1" x14ac:dyDescent="0.2">
      <c r="A63" s="388"/>
      <c r="B63" s="45" t="s">
        <v>21</v>
      </c>
      <c r="C63" s="55">
        <v>49</v>
      </c>
      <c r="D63" s="55">
        <v>0</v>
      </c>
      <c r="E63" s="55">
        <v>0</v>
      </c>
      <c r="F63" s="55">
        <v>0</v>
      </c>
      <c r="G63" s="55">
        <v>3</v>
      </c>
      <c r="H63" s="55">
        <v>8</v>
      </c>
      <c r="I63" s="55">
        <v>13</v>
      </c>
      <c r="J63" s="55">
        <v>8</v>
      </c>
      <c r="K63" s="55">
        <v>8</v>
      </c>
      <c r="L63" s="55">
        <v>5</v>
      </c>
      <c r="M63" s="55">
        <v>3</v>
      </c>
      <c r="N63" s="55">
        <v>1</v>
      </c>
      <c r="O63" s="55">
        <v>0</v>
      </c>
      <c r="P63" s="55">
        <v>0</v>
      </c>
      <c r="Q63" s="55">
        <v>0</v>
      </c>
      <c r="R63" s="55">
        <v>0</v>
      </c>
      <c r="S63" s="55">
        <v>0</v>
      </c>
      <c r="T63" s="55">
        <v>0</v>
      </c>
      <c r="U63" s="55">
        <v>0</v>
      </c>
    </row>
    <row r="64" spans="1:21" ht="12.75" customHeight="1" x14ac:dyDescent="0.2">
      <c r="A64" s="388"/>
      <c r="B64" s="45" t="s">
        <v>22</v>
      </c>
      <c r="C64" s="55">
        <v>23</v>
      </c>
      <c r="D64" s="55">
        <v>0</v>
      </c>
      <c r="E64" s="55">
        <v>0</v>
      </c>
      <c r="F64" s="55">
        <v>0</v>
      </c>
      <c r="G64" s="55">
        <v>2</v>
      </c>
      <c r="H64" s="55">
        <v>5</v>
      </c>
      <c r="I64" s="55">
        <v>8</v>
      </c>
      <c r="J64" s="55">
        <v>1</v>
      </c>
      <c r="K64" s="55">
        <v>0</v>
      </c>
      <c r="L64" s="55">
        <v>1</v>
      </c>
      <c r="M64" s="55">
        <v>2</v>
      </c>
      <c r="N64" s="55">
        <v>1</v>
      </c>
      <c r="O64" s="55">
        <v>1</v>
      </c>
      <c r="P64" s="55">
        <v>2</v>
      </c>
      <c r="Q64" s="55">
        <v>0</v>
      </c>
      <c r="R64" s="55">
        <v>0</v>
      </c>
      <c r="S64" s="55">
        <v>0</v>
      </c>
      <c r="T64" s="55">
        <v>0</v>
      </c>
      <c r="U64" s="55">
        <v>0</v>
      </c>
    </row>
    <row r="65" spans="1:21" ht="12.75" customHeight="1" x14ac:dyDescent="0.2">
      <c r="A65" s="387" t="s">
        <v>347</v>
      </c>
      <c r="B65" s="18" t="s">
        <v>1</v>
      </c>
      <c r="C65" s="20">
        <v>976</v>
      </c>
      <c r="D65" s="20">
        <v>0</v>
      </c>
      <c r="E65" s="20">
        <v>17</v>
      </c>
      <c r="F65" s="20">
        <v>47</v>
      </c>
      <c r="G65" s="20">
        <v>104</v>
      </c>
      <c r="H65" s="20">
        <v>123</v>
      </c>
      <c r="I65" s="20">
        <v>135</v>
      </c>
      <c r="J65" s="20">
        <v>111</v>
      </c>
      <c r="K65" s="20">
        <v>130</v>
      </c>
      <c r="L65" s="20">
        <v>119</v>
      </c>
      <c r="M65" s="20">
        <v>95</v>
      </c>
      <c r="N65" s="20">
        <v>42</v>
      </c>
      <c r="O65" s="20">
        <v>32</v>
      </c>
      <c r="P65" s="20">
        <v>10</v>
      </c>
      <c r="Q65" s="20">
        <v>5</v>
      </c>
      <c r="R65" s="20">
        <v>2</v>
      </c>
      <c r="S65" s="20">
        <v>4</v>
      </c>
      <c r="T65" s="20">
        <v>0</v>
      </c>
      <c r="U65" s="20">
        <v>0</v>
      </c>
    </row>
    <row r="66" spans="1:21" ht="12.75" customHeight="1" x14ac:dyDescent="0.2">
      <c r="A66" s="387"/>
      <c r="B66" s="18" t="s">
        <v>21</v>
      </c>
      <c r="C66" s="20">
        <v>613</v>
      </c>
      <c r="D66" s="20">
        <v>0</v>
      </c>
      <c r="E66" s="20">
        <v>12</v>
      </c>
      <c r="F66" s="20">
        <v>30</v>
      </c>
      <c r="G66" s="20">
        <v>77</v>
      </c>
      <c r="H66" s="20">
        <v>81</v>
      </c>
      <c r="I66" s="20">
        <v>73</v>
      </c>
      <c r="J66" s="20">
        <v>67</v>
      </c>
      <c r="K66" s="20">
        <v>75</v>
      </c>
      <c r="L66" s="20">
        <v>84</v>
      </c>
      <c r="M66" s="20">
        <v>62</v>
      </c>
      <c r="N66" s="20">
        <v>24</v>
      </c>
      <c r="O66" s="20">
        <v>19</v>
      </c>
      <c r="P66" s="20">
        <v>5</v>
      </c>
      <c r="Q66" s="20">
        <v>2</v>
      </c>
      <c r="R66" s="20">
        <v>0</v>
      </c>
      <c r="S66" s="20">
        <v>2</v>
      </c>
      <c r="T66" s="20">
        <v>0</v>
      </c>
      <c r="U66" s="20">
        <v>0</v>
      </c>
    </row>
    <row r="67" spans="1:21" ht="12.75" customHeight="1" x14ac:dyDescent="0.2">
      <c r="A67" s="387"/>
      <c r="B67" s="18" t="s">
        <v>22</v>
      </c>
      <c r="C67" s="20">
        <v>363</v>
      </c>
      <c r="D67" s="20">
        <v>0</v>
      </c>
      <c r="E67" s="20">
        <v>5</v>
      </c>
      <c r="F67" s="20">
        <v>17</v>
      </c>
      <c r="G67" s="20">
        <v>27</v>
      </c>
      <c r="H67" s="20">
        <v>42</v>
      </c>
      <c r="I67" s="20">
        <v>62</v>
      </c>
      <c r="J67" s="20">
        <v>44</v>
      </c>
      <c r="K67" s="20">
        <v>55</v>
      </c>
      <c r="L67" s="20">
        <v>35</v>
      </c>
      <c r="M67" s="20">
        <v>33</v>
      </c>
      <c r="N67" s="20">
        <v>18</v>
      </c>
      <c r="O67" s="20">
        <v>13</v>
      </c>
      <c r="P67" s="20">
        <v>5</v>
      </c>
      <c r="Q67" s="20">
        <v>3</v>
      </c>
      <c r="R67" s="20">
        <v>2</v>
      </c>
      <c r="S67" s="20">
        <v>2</v>
      </c>
      <c r="T67" s="20">
        <v>0</v>
      </c>
      <c r="U67" s="20">
        <v>0</v>
      </c>
    </row>
    <row r="68" spans="1:21" ht="12.75" customHeight="1" x14ac:dyDescent="0.2">
      <c r="A68" s="388" t="s">
        <v>348</v>
      </c>
      <c r="B68" s="45" t="s">
        <v>1</v>
      </c>
      <c r="C68" s="55">
        <v>2124</v>
      </c>
      <c r="D68" s="55">
        <v>3</v>
      </c>
      <c r="E68" s="55">
        <v>24</v>
      </c>
      <c r="F68" s="55">
        <v>223</v>
      </c>
      <c r="G68" s="55">
        <v>241</v>
      </c>
      <c r="H68" s="55">
        <v>235</v>
      </c>
      <c r="I68" s="55">
        <v>193</v>
      </c>
      <c r="J68" s="55">
        <v>225</v>
      </c>
      <c r="K68" s="55">
        <v>228</v>
      </c>
      <c r="L68" s="55">
        <v>249</v>
      </c>
      <c r="M68" s="55">
        <v>202</v>
      </c>
      <c r="N68" s="55">
        <v>153</v>
      </c>
      <c r="O68" s="55">
        <v>81</v>
      </c>
      <c r="P68" s="55">
        <v>45</v>
      </c>
      <c r="Q68" s="55">
        <v>10</v>
      </c>
      <c r="R68" s="55">
        <v>10</v>
      </c>
      <c r="S68" s="55">
        <v>1</v>
      </c>
      <c r="T68" s="55">
        <v>1</v>
      </c>
      <c r="U68" s="55">
        <v>0</v>
      </c>
    </row>
    <row r="69" spans="1:21" ht="12.75" customHeight="1" x14ac:dyDescent="0.2">
      <c r="A69" s="388"/>
      <c r="B69" s="45" t="s">
        <v>21</v>
      </c>
      <c r="C69" s="55">
        <v>1226</v>
      </c>
      <c r="D69" s="55">
        <v>3</v>
      </c>
      <c r="E69" s="55">
        <v>19</v>
      </c>
      <c r="F69" s="55">
        <v>124</v>
      </c>
      <c r="G69" s="55">
        <v>152</v>
      </c>
      <c r="H69" s="55">
        <v>139</v>
      </c>
      <c r="I69" s="55">
        <v>121</v>
      </c>
      <c r="J69" s="55">
        <v>148</v>
      </c>
      <c r="K69" s="55">
        <v>131</v>
      </c>
      <c r="L69" s="55">
        <v>145</v>
      </c>
      <c r="M69" s="55">
        <v>97</v>
      </c>
      <c r="N69" s="55">
        <v>71</v>
      </c>
      <c r="O69" s="55">
        <v>45</v>
      </c>
      <c r="P69" s="55">
        <v>21</v>
      </c>
      <c r="Q69" s="55">
        <v>5</v>
      </c>
      <c r="R69" s="55">
        <v>5</v>
      </c>
      <c r="S69" s="55">
        <v>0</v>
      </c>
      <c r="T69" s="55">
        <v>0</v>
      </c>
      <c r="U69" s="55">
        <v>0</v>
      </c>
    </row>
    <row r="70" spans="1:21" ht="12.75" customHeight="1" x14ac:dyDescent="0.2">
      <c r="A70" s="388"/>
      <c r="B70" s="45" t="s">
        <v>22</v>
      </c>
      <c r="C70" s="55">
        <v>898</v>
      </c>
      <c r="D70" s="55">
        <v>0</v>
      </c>
      <c r="E70" s="55">
        <v>5</v>
      </c>
      <c r="F70" s="55">
        <v>99</v>
      </c>
      <c r="G70" s="55">
        <v>89</v>
      </c>
      <c r="H70" s="55">
        <v>96</v>
      </c>
      <c r="I70" s="55">
        <v>72</v>
      </c>
      <c r="J70" s="55">
        <v>77</v>
      </c>
      <c r="K70" s="55">
        <v>97</v>
      </c>
      <c r="L70" s="55">
        <v>104</v>
      </c>
      <c r="M70" s="55">
        <v>105</v>
      </c>
      <c r="N70" s="55">
        <v>82</v>
      </c>
      <c r="O70" s="55">
        <v>36</v>
      </c>
      <c r="P70" s="55">
        <v>24</v>
      </c>
      <c r="Q70" s="55">
        <v>5</v>
      </c>
      <c r="R70" s="55">
        <v>5</v>
      </c>
      <c r="S70" s="55">
        <v>1</v>
      </c>
      <c r="T70" s="55">
        <v>1</v>
      </c>
      <c r="U70" s="55">
        <v>0</v>
      </c>
    </row>
    <row r="71" spans="1:21" ht="12.75" customHeight="1" x14ac:dyDescent="0.2">
      <c r="A71" s="387" t="s">
        <v>349</v>
      </c>
      <c r="B71" s="18" t="s">
        <v>1</v>
      </c>
      <c r="C71" s="20">
        <v>842</v>
      </c>
      <c r="D71" s="20">
        <v>0</v>
      </c>
      <c r="E71" s="20">
        <v>0</v>
      </c>
      <c r="F71" s="20">
        <v>2</v>
      </c>
      <c r="G71" s="20">
        <v>75</v>
      </c>
      <c r="H71" s="20">
        <v>123</v>
      </c>
      <c r="I71" s="20">
        <v>115</v>
      </c>
      <c r="J71" s="20">
        <v>119</v>
      </c>
      <c r="K71" s="20">
        <v>110</v>
      </c>
      <c r="L71" s="20">
        <v>121</v>
      </c>
      <c r="M71" s="20">
        <v>92</v>
      </c>
      <c r="N71" s="20">
        <v>57</v>
      </c>
      <c r="O71" s="20">
        <v>19</v>
      </c>
      <c r="P71" s="20">
        <v>4</v>
      </c>
      <c r="Q71" s="20">
        <v>2</v>
      </c>
      <c r="R71" s="20">
        <v>3</v>
      </c>
      <c r="S71" s="20">
        <v>0</v>
      </c>
      <c r="T71" s="20">
        <v>0</v>
      </c>
      <c r="U71" s="20">
        <v>0</v>
      </c>
    </row>
    <row r="72" spans="1:21" ht="12.75" customHeight="1" x14ac:dyDescent="0.2">
      <c r="A72" s="387"/>
      <c r="B72" s="18" t="s">
        <v>21</v>
      </c>
      <c r="C72" s="20">
        <v>511</v>
      </c>
      <c r="D72" s="20">
        <v>0</v>
      </c>
      <c r="E72" s="20">
        <v>0</v>
      </c>
      <c r="F72" s="20">
        <v>0</v>
      </c>
      <c r="G72" s="20">
        <v>47</v>
      </c>
      <c r="H72" s="20">
        <v>87</v>
      </c>
      <c r="I72" s="20">
        <v>79</v>
      </c>
      <c r="J72" s="20">
        <v>75</v>
      </c>
      <c r="K72" s="20">
        <v>66</v>
      </c>
      <c r="L72" s="20">
        <v>65</v>
      </c>
      <c r="M72" s="20">
        <v>47</v>
      </c>
      <c r="N72" s="20">
        <v>27</v>
      </c>
      <c r="O72" s="20">
        <v>14</v>
      </c>
      <c r="P72" s="20">
        <v>3</v>
      </c>
      <c r="Q72" s="20">
        <v>1</v>
      </c>
      <c r="R72" s="20">
        <v>0</v>
      </c>
      <c r="S72" s="20">
        <v>0</v>
      </c>
      <c r="T72" s="20">
        <v>0</v>
      </c>
      <c r="U72" s="20">
        <v>0</v>
      </c>
    </row>
    <row r="73" spans="1:21" ht="12.75" customHeight="1" x14ac:dyDescent="0.2">
      <c r="A73" s="387"/>
      <c r="B73" s="18" t="s">
        <v>22</v>
      </c>
      <c r="C73" s="20">
        <v>331</v>
      </c>
      <c r="D73" s="20">
        <v>0</v>
      </c>
      <c r="E73" s="20">
        <v>0</v>
      </c>
      <c r="F73" s="20">
        <v>2</v>
      </c>
      <c r="G73" s="20">
        <v>28</v>
      </c>
      <c r="H73" s="20">
        <v>36</v>
      </c>
      <c r="I73" s="20">
        <v>36</v>
      </c>
      <c r="J73" s="20">
        <v>44</v>
      </c>
      <c r="K73" s="20">
        <v>44</v>
      </c>
      <c r="L73" s="20">
        <v>56</v>
      </c>
      <c r="M73" s="20">
        <v>45</v>
      </c>
      <c r="N73" s="20">
        <v>30</v>
      </c>
      <c r="O73" s="20">
        <v>5</v>
      </c>
      <c r="P73" s="20">
        <v>1</v>
      </c>
      <c r="Q73" s="20">
        <v>1</v>
      </c>
      <c r="R73" s="20">
        <v>3</v>
      </c>
      <c r="S73" s="20">
        <v>0</v>
      </c>
      <c r="T73" s="20">
        <v>0</v>
      </c>
      <c r="U73" s="20">
        <v>0</v>
      </c>
    </row>
    <row r="74" spans="1:21" ht="12.75" customHeight="1" x14ac:dyDescent="0.2">
      <c r="A74" s="388" t="s">
        <v>369</v>
      </c>
      <c r="B74" s="45" t="s">
        <v>1</v>
      </c>
      <c r="C74" s="55">
        <v>24</v>
      </c>
      <c r="D74" s="55">
        <v>0</v>
      </c>
      <c r="E74" s="55">
        <v>0</v>
      </c>
      <c r="F74" s="55">
        <v>0</v>
      </c>
      <c r="G74" s="55">
        <v>0</v>
      </c>
      <c r="H74" s="55">
        <v>4</v>
      </c>
      <c r="I74" s="55">
        <v>1</v>
      </c>
      <c r="J74" s="55">
        <v>4</v>
      </c>
      <c r="K74" s="55">
        <v>4</v>
      </c>
      <c r="L74" s="55">
        <v>4</v>
      </c>
      <c r="M74" s="55">
        <v>3</v>
      </c>
      <c r="N74" s="55">
        <v>3</v>
      </c>
      <c r="O74" s="55">
        <v>1</v>
      </c>
      <c r="P74" s="55">
        <v>0</v>
      </c>
      <c r="Q74" s="55">
        <v>0</v>
      </c>
      <c r="R74" s="55">
        <v>0</v>
      </c>
      <c r="S74" s="55">
        <v>0</v>
      </c>
      <c r="T74" s="55">
        <v>0</v>
      </c>
      <c r="U74" s="55">
        <v>0</v>
      </c>
    </row>
    <row r="75" spans="1:21" ht="12.75" customHeight="1" x14ac:dyDescent="0.2">
      <c r="A75" s="388"/>
      <c r="B75" s="45" t="s">
        <v>21</v>
      </c>
      <c r="C75" s="55">
        <v>15</v>
      </c>
      <c r="D75" s="55">
        <v>0</v>
      </c>
      <c r="E75" s="55">
        <v>0</v>
      </c>
      <c r="F75" s="55">
        <v>0</v>
      </c>
      <c r="G75" s="55">
        <v>0</v>
      </c>
      <c r="H75" s="55">
        <v>2</v>
      </c>
      <c r="I75" s="55">
        <v>0</v>
      </c>
      <c r="J75" s="55">
        <v>1</v>
      </c>
      <c r="K75" s="55">
        <v>3</v>
      </c>
      <c r="L75" s="55">
        <v>3</v>
      </c>
      <c r="M75" s="55">
        <v>3</v>
      </c>
      <c r="N75" s="55">
        <v>2</v>
      </c>
      <c r="O75" s="55">
        <v>1</v>
      </c>
      <c r="P75" s="55">
        <v>0</v>
      </c>
      <c r="Q75" s="55">
        <v>0</v>
      </c>
      <c r="R75" s="55">
        <v>0</v>
      </c>
      <c r="S75" s="55">
        <v>0</v>
      </c>
      <c r="T75" s="55">
        <v>0</v>
      </c>
      <c r="U75" s="55">
        <v>0</v>
      </c>
    </row>
    <row r="76" spans="1:21" ht="12.75" customHeight="1" x14ac:dyDescent="0.2">
      <c r="A76" s="388"/>
      <c r="B76" s="45" t="s">
        <v>22</v>
      </c>
      <c r="C76" s="55">
        <v>9</v>
      </c>
      <c r="D76" s="55">
        <v>0</v>
      </c>
      <c r="E76" s="55">
        <v>0</v>
      </c>
      <c r="F76" s="55">
        <v>0</v>
      </c>
      <c r="G76" s="55">
        <v>0</v>
      </c>
      <c r="H76" s="55">
        <v>2</v>
      </c>
      <c r="I76" s="55">
        <v>1</v>
      </c>
      <c r="J76" s="55">
        <v>3</v>
      </c>
      <c r="K76" s="55">
        <v>1</v>
      </c>
      <c r="L76" s="55">
        <v>1</v>
      </c>
      <c r="M76" s="55">
        <v>0</v>
      </c>
      <c r="N76" s="55">
        <v>1</v>
      </c>
      <c r="O76" s="55">
        <v>0</v>
      </c>
      <c r="P76" s="55">
        <v>0</v>
      </c>
      <c r="Q76" s="55">
        <v>0</v>
      </c>
      <c r="R76" s="55">
        <v>0</v>
      </c>
      <c r="S76" s="55">
        <v>0</v>
      </c>
      <c r="T76" s="55">
        <v>0</v>
      </c>
      <c r="U76" s="55">
        <v>0</v>
      </c>
    </row>
    <row r="77" spans="1:21" ht="12.75" customHeight="1" x14ac:dyDescent="0.2">
      <c r="A77" s="387" t="s">
        <v>370</v>
      </c>
      <c r="B77" s="18" t="s">
        <v>1</v>
      </c>
      <c r="C77" s="20">
        <v>4</v>
      </c>
      <c r="D77" s="20">
        <v>0</v>
      </c>
      <c r="E77" s="20">
        <v>0</v>
      </c>
      <c r="F77" s="20">
        <v>0</v>
      </c>
      <c r="G77" s="20">
        <v>0</v>
      </c>
      <c r="H77" s="20">
        <v>1</v>
      </c>
      <c r="I77" s="20">
        <v>0</v>
      </c>
      <c r="J77" s="20">
        <v>0</v>
      </c>
      <c r="K77" s="20">
        <v>1</v>
      </c>
      <c r="L77" s="20">
        <v>1</v>
      </c>
      <c r="M77" s="20">
        <v>0</v>
      </c>
      <c r="N77" s="20">
        <v>1</v>
      </c>
      <c r="O77" s="20">
        <v>0</v>
      </c>
      <c r="P77" s="20">
        <v>0</v>
      </c>
      <c r="Q77" s="20">
        <v>0</v>
      </c>
      <c r="R77" s="20">
        <v>0</v>
      </c>
      <c r="S77" s="20">
        <v>0</v>
      </c>
      <c r="T77" s="20">
        <v>0</v>
      </c>
      <c r="U77" s="20">
        <v>0</v>
      </c>
    </row>
    <row r="78" spans="1:21" ht="12.75" customHeight="1" x14ac:dyDescent="0.2">
      <c r="A78" s="387"/>
      <c r="B78" s="18" t="s">
        <v>21</v>
      </c>
      <c r="C78" s="20">
        <v>3</v>
      </c>
      <c r="D78" s="20">
        <v>0</v>
      </c>
      <c r="E78" s="20">
        <v>0</v>
      </c>
      <c r="F78" s="20">
        <v>0</v>
      </c>
      <c r="G78" s="20">
        <v>0</v>
      </c>
      <c r="H78" s="20">
        <v>0</v>
      </c>
      <c r="I78" s="20">
        <v>0</v>
      </c>
      <c r="J78" s="20">
        <v>0</v>
      </c>
      <c r="K78" s="20">
        <v>1</v>
      </c>
      <c r="L78" s="20">
        <v>1</v>
      </c>
      <c r="M78" s="20">
        <v>0</v>
      </c>
      <c r="N78" s="20">
        <v>1</v>
      </c>
      <c r="O78" s="20">
        <v>0</v>
      </c>
      <c r="P78" s="20">
        <v>0</v>
      </c>
      <c r="Q78" s="20">
        <v>0</v>
      </c>
      <c r="R78" s="20">
        <v>0</v>
      </c>
      <c r="S78" s="20">
        <v>0</v>
      </c>
      <c r="T78" s="20">
        <v>0</v>
      </c>
      <c r="U78" s="20">
        <v>0</v>
      </c>
    </row>
    <row r="79" spans="1:21" ht="12.75" customHeight="1" x14ac:dyDescent="0.2">
      <c r="A79" s="387"/>
      <c r="B79" s="18" t="s">
        <v>22</v>
      </c>
      <c r="C79" s="20">
        <v>1</v>
      </c>
      <c r="D79" s="20">
        <v>0</v>
      </c>
      <c r="E79" s="20">
        <v>0</v>
      </c>
      <c r="F79" s="20">
        <v>0</v>
      </c>
      <c r="G79" s="20">
        <v>0</v>
      </c>
      <c r="H79" s="20">
        <v>1</v>
      </c>
      <c r="I79" s="20">
        <v>0</v>
      </c>
      <c r="J79" s="20">
        <v>0</v>
      </c>
      <c r="K79" s="20">
        <v>0</v>
      </c>
      <c r="L79" s="20">
        <v>0</v>
      </c>
      <c r="M79" s="20">
        <v>0</v>
      </c>
      <c r="N79" s="20">
        <v>0</v>
      </c>
      <c r="O79" s="20">
        <v>0</v>
      </c>
      <c r="P79" s="20">
        <v>0</v>
      </c>
      <c r="Q79" s="20">
        <v>0</v>
      </c>
      <c r="R79" s="20">
        <v>0</v>
      </c>
      <c r="S79" s="20">
        <v>0</v>
      </c>
      <c r="T79" s="20">
        <v>0</v>
      </c>
      <c r="U79" s="20">
        <v>0</v>
      </c>
    </row>
    <row r="80" spans="1:21" ht="12.75" customHeight="1" x14ac:dyDescent="0.2">
      <c r="A80" s="388" t="s">
        <v>371</v>
      </c>
      <c r="B80" s="45" t="s">
        <v>1</v>
      </c>
      <c r="C80" s="55">
        <v>410</v>
      </c>
      <c r="D80" s="55">
        <v>0</v>
      </c>
      <c r="E80" s="55">
        <v>0</v>
      </c>
      <c r="F80" s="55">
        <v>12</v>
      </c>
      <c r="G80" s="55">
        <v>36</v>
      </c>
      <c r="H80" s="55">
        <v>49</v>
      </c>
      <c r="I80" s="55">
        <v>49</v>
      </c>
      <c r="J80" s="55">
        <v>43</v>
      </c>
      <c r="K80" s="55">
        <v>51</v>
      </c>
      <c r="L80" s="55">
        <v>58</v>
      </c>
      <c r="M80" s="55">
        <v>38</v>
      </c>
      <c r="N80" s="55">
        <v>36</v>
      </c>
      <c r="O80" s="55">
        <v>23</v>
      </c>
      <c r="P80" s="55">
        <v>11</v>
      </c>
      <c r="Q80" s="55">
        <v>2</v>
      </c>
      <c r="R80" s="55">
        <v>2</v>
      </c>
      <c r="S80" s="55">
        <v>0</v>
      </c>
      <c r="T80" s="55">
        <v>0</v>
      </c>
      <c r="U80" s="55">
        <v>0</v>
      </c>
    </row>
    <row r="81" spans="1:21" ht="12.75" customHeight="1" x14ac:dyDescent="0.2">
      <c r="A81" s="388"/>
      <c r="B81" s="45" t="s">
        <v>21</v>
      </c>
      <c r="C81" s="55">
        <v>290</v>
      </c>
      <c r="D81" s="55">
        <v>0</v>
      </c>
      <c r="E81" s="55">
        <v>0</v>
      </c>
      <c r="F81" s="55">
        <v>6</v>
      </c>
      <c r="G81" s="55">
        <v>22</v>
      </c>
      <c r="H81" s="55">
        <v>34</v>
      </c>
      <c r="I81" s="55">
        <v>41</v>
      </c>
      <c r="J81" s="55">
        <v>40</v>
      </c>
      <c r="K81" s="55">
        <v>37</v>
      </c>
      <c r="L81" s="55">
        <v>38</v>
      </c>
      <c r="M81" s="55">
        <v>23</v>
      </c>
      <c r="N81" s="55">
        <v>26</v>
      </c>
      <c r="O81" s="55">
        <v>15</v>
      </c>
      <c r="P81" s="55">
        <v>4</v>
      </c>
      <c r="Q81" s="55">
        <v>2</v>
      </c>
      <c r="R81" s="55">
        <v>2</v>
      </c>
      <c r="S81" s="55">
        <v>0</v>
      </c>
      <c r="T81" s="55">
        <v>0</v>
      </c>
      <c r="U81" s="55">
        <v>0</v>
      </c>
    </row>
    <row r="82" spans="1:21" ht="12.75" customHeight="1" x14ac:dyDescent="0.2">
      <c r="A82" s="388"/>
      <c r="B82" s="45" t="s">
        <v>22</v>
      </c>
      <c r="C82" s="55">
        <v>120</v>
      </c>
      <c r="D82" s="55">
        <v>0</v>
      </c>
      <c r="E82" s="55">
        <v>0</v>
      </c>
      <c r="F82" s="55">
        <v>6</v>
      </c>
      <c r="G82" s="55">
        <v>14</v>
      </c>
      <c r="H82" s="55">
        <v>15</v>
      </c>
      <c r="I82" s="55">
        <v>8</v>
      </c>
      <c r="J82" s="55">
        <v>3</v>
      </c>
      <c r="K82" s="55">
        <v>14</v>
      </c>
      <c r="L82" s="55">
        <v>20</v>
      </c>
      <c r="M82" s="55">
        <v>15</v>
      </c>
      <c r="N82" s="55">
        <v>10</v>
      </c>
      <c r="O82" s="55">
        <v>8</v>
      </c>
      <c r="P82" s="55">
        <v>7</v>
      </c>
      <c r="Q82" s="55">
        <v>0</v>
      </c>
      <c r="R82" s="55">
        <v>0</v>
      </c>
      <c r="S82" s="55">
        <v>0</v>
      </c>
      <c r="T82" s="55">
        <v>0</v>
      </c>
      <c r="U82" s="55">
        <v>0</v>
      </c>
    </row>
    <row r="83" spans="1:21" ht="12.75" customHeight="1" x14ac:dyDescent="0.2">
      <c r="A83" s="387" t="s">
        <v>350</v>
      </c>
      <c r="B83" s="18" t="s">
        <v>1</v>
      </c>
      <c r="C83" s="20">
        <v>327</v>
      </c>
      <c r="D83" s="20">
        <v>0</v>
      </c>
      <c r="E83" s="20">
        <v>0</v>
      </c>
      <c r="F83" s="20">
        <v>2</v>
      </c>
      <c r="G83" s="20">
        <v>24</v>
      </c>
      <c r="H83" s="20">
        <v>42</v>
      </c>
      <c r="I83" s="20">
        <v>35</v>
      </c>
      <c r="J83" s="20">
        <v>40</v>
      </c>
      <c r="K83" s="20">
        <v>41</v>
      </c>
      <c r="L83" s="20">
        <v>39</v>
      </c>
      <c r="M83" s="20">
        <v>36</v>
      </c>
      <c r="N83" s="20">
        <v>27</v>
      </c>
      <c r="O83" s="20">
        <v>21</v>
      </c>
      <c r="P83" s="20">
        <v>12</v>
      </c>
      <c r="Q83" s="20">
        <v>5</v>
      </c>
      <c r="R83" s="20">
        <v>2</v>
      </c>
      <c r="S83" s="20">
        <v>0</v>
      </c>
      <c r="T83" s="20">
        <v>0</v>
      </c>
      <c r="U83" s="20">
        <v>1</v>
      </c>
    </row>
    <row r="84" spans="1:21" ht="12.75" customHeight="1" x14ac:dyDescent="0.2">
      <c r="A84" s="387"/>
      <c r="B84" s="18" t="s">
        <v>21</v>
      </c>
      <c r="C84" s="20">
        <v>230</v>
      </c>
      <c r="D84" s="20">
        <v>0</v>
      </c>
      <c r="E84" s="20">
        <v>0</v>
      </c>
      <c r="F84" s="20">
        <v>0</v>
      </c>
      <c r="G84" s="20">
        <v>16</v>
      </c>
      <c r="H84" s="20">
        <v>36</v>
      </c>
      <c r="I84" s="20">
        <v>29</v>
      </c>
      <c r="J84" s="20">
        <v>29</v>
      </c>
      <c r="K84" s="20">
        <v>32</v>
      </c>
      <c r="L84" s="20">
        <v>28</v>
      </c>
      <c r="M84" s="20">
        <v>18</v>
      </c>
      <c r="N84" s="20">
        <v>17</v>
      </c>
      <c r="O84" s="20">
        <v>16</v>
      </c>
      <c r="P84" s="20">
        <v>6</v>
      </c>
      <c r="Q84" s="20">
        <v>2</v>
      </c>
      <c r="R84" s="20">
        <v>1</v>
      </c>
      <c r="S84" s="20">
        <v>0</v>
      </c>
      <c r="T84" s="20">
        <v>0</v>
      </c>
      <c r="U84" s="20">
        <v>0</v>
      </c>
    </row>
    <row r="85" spans="1:21" ht="12.75" customHeight="1" x14ac:dyDescent="0.2">
      <c r="A85" s="387"/>
      <c r="B85" s="18" t="s">
        <v>22</v>
      </c>
      <c r="C85" s="20">
        <v>97</v>
      </c>
      <c r="D85" s="20">
        <v>0</v>
      </c>
      <c r="E85" s="20">
        <v>0</v>
      </c>
      <c r="F85" s="20">
        <v>2</v>
      </c>
      <c r="G85" s="20">
        <v>8</v>
      </c>
      <c r="H85" s="20">
        <v>6</v>
      </c>
      <c r="I85" s="20">
        <v>6</v>
      </c>
      <c r="J85" s="20">
        <v>11</v>
      </c>
      <c r="K85" s="20">
        <v>9</v>
      </c>
      <c r="L85" s="20">
        <v>11</v>
      </c>
      <c r="M85" s="20">
        <v>18</v>
      </c>
      <c r="N85" s="20">
        <v>10</v>
      </c>
      <c r="O85" s="20">
        <v>5</v>
      </c>
      <c r="P85" s="20">
        <v>6</v>
      </c>
      <c r="Q85" s="20">
        <v>3</v>
      </c>
      <c r="R85" s="20">
        <v>1</v>
      </c>
      <c r="S85" s="20">
        <v>0</v>
      </c>
      <c r="T85" s="20">
        <v>0</v>
      </c>
      <c r="U85" s="20">
        <v>1</v>
      </c>
    </row>
    <row r="86" spans="1:21" ht="12.75" customHeight="1" x14ac:dyDescent="0.2">
      <c r="A86" s="388" t="s">
        <v>372</v>
      </c>
      <c r="B86" s="45" t="s">
        <v>1</v>
      </c>
      <c r="C86" s="55">
        <v>56</v>
      </c>
      <c r="D86" s="55">
        <v>0</v>
      </c>
      <c r="E86" s="55">
        <v>0</v>
      </c>
      <c r="F86" s="55">
        <v>6</v>
      </c>
      <c r="G86" s="55">
        <v>13</v>
      </c>
      <c r="H86" s="55">
        <v>5</v>
      </c>
      <c r="I86" s="55">
        <v>2</v>
      </c>
      <c r="J86" s="55">
        <v>4</v>
      </c>
      <c r="K86" s="55">
        <v>5</v>
      </c>
      <c r="L86" s="55">
        <v>4</v>
      </c>
      <c r="M86" s="55">
        <v>6</v>
      </c>
      <c r="N86" s="55">
        <v>1</v>
      </c>
      <c r="O86" s="55">
        <v>5</v>
      </c>
      <c r="P86" s="55">
        <v>3</v>
      </c>
      <c r="Q86" s="55">
        <v>1</v>
      </c>
      <c r="R86" s="55">
        <v>0</v>
      </c>
      <c r="S86" s="55">
        <v>1</v>
      </c>
      <c r="T86" s="55">
        <v>0</v>
      </c>
      <c r="U86" s="55">
        <v>0</v>
      </c>
    </row>
    <row r="87" spans="1:21" ht="12.75" customHeight="1" x14ac:dyDescent="0.2">
      <c r="A87" s="388"/>
      <c r="B87" s="45" t="s">
        <v>21</v>
      </c>
      <c r="C87" s="55">
        <v>35</v>
      </c>
      <c r="D87" s="55">
        <v>0</v>
      </c>
      <c r="E87" s="55">
        <v>0</v>
      </c>
      <c r="F87" s="55">
        <v>1</v>
      </c>
      <c r="G87" s="55">
        <v>6</v>
      </c>
      <c r="H87" s="55">
        <v>5</v>
      </c>
      <c r="I87" s="55">
        <v>2</v>
      </c>
      <c r="J87" s="55">
        <v>4</v>
      </c>
      <c r="K87" s="55">
        <v>5</v>
      </c>
      <c r="L87" s="55">
        <v>4</v>
      </c>
      <c r="M87" s="55">
        <v>2</v>
      </c>
      <c r="N87" s="55">
        <v>1</v>
      </c>
      <c r="O87" s="55">
        <v>3</v>
      </c>
      <c r="P87" s="55">
        <v>2</v>
      </c>
      <c r="Q87" s="55">
        <v>0</v>
      </c>
      <c r="R87" s="55">
        <v>0</v>
      </c>
      <c r="S87" s="55">
        <v>0</v>
      </c>
      <c r="T87" s="55">
        <v>0</v>
      </c>
      <c r="U87" s="55">
        <v>0</v>
      </c>
    </row>
    <row r="88" spans="1:21" ht="12.75" customHeight="1" x14ac:dyDescent="0.2">
      <c r="A88" s="388"/>
      <c r="B88" s="45" t="s">
        <v>22</v>
      </c>
      <c r="C88" s="55">
        <v>21</v>
      </c>
      <c r="D88" s="55">
        <v>0</v>
      </c>
      <c r="E88" s="55">
        <v>0</v>
      </c>
      <c r="F88" s="55">
        <v>5</v>
      </c>
      <c r="G88" s="55">
        <v>7</v>
      </c>
      <c r="H88" s="55">
        <v>0</v>
      </c>
      <c r="I88" s="55">
        <v>0</v>
      </c>
      <c r="J88" s="55">
        <v>0</v>
      </c>
      <c r="K88" s="55">
        <v>0</v>
      </c>
      <c r="L88" s="55">
        <v>0</v>
      </c>
      <c r="M88" s="55">
        <v>4</v>
      </c>
      <c r="N88" s="55">
        <v>0</v>
      </c>
      <c r="O88" s="55">
        <v>2</v>
      </c>
      <c r="P88" s="55">
        <v>1</v>
      </c>
      <c r="Q88" s="55">
        <v>1</v>
      </c>
      <c r="R88" s="55">
        <v>0</v>
      </c>
      <c r="S88" s="55">
        <v>1</v>
      </c>
      <c r="T88" s="55">
        <v>0</v>
      </c>
      <c r="U88" s="55">
        <v>0</v>
      </c>
    </row>
    <row r="89" spans="1:21" ht="12.75" customHeight="1" x14ac:dyDescent="0.2">
      <c r="A89" s="387" t="s">
        <v>351</v>
      </c>
      <c r="B89" s="18" t="s">
        <v>1</v>
      </c>
      <c r="C89" s="20">
        <v>558</v>
      </c>
      <c r="D89" s="20">
        <v>1</v>
      </c>
      <c r="E89" s="20">
        <v>3</v>
      </c>
      <c r="F89" s="20">
        <v>4</v>
      </c>
      <c r="G89" s="20">
        <v>37</v>
      </c>
      <c r="H89" s="20">
        <v>74</v>
      </c>
      <c r="I89" s="20">
        <v>59</v>
      </c>
      <c r="J89" s="20">
        <v>73</v>
      </c>
      <c r="K89" s="20">
        <v>73</v>
      </c>
      <c r="L89" s="20">
        <v>74</v>
      </c>
      <c r="M89" s="20">
        <v>68</v>
      </c>
      <c r="N89" s="20">
        <v>45</v>
      </c>
      <c r="O89" s="20">
        <v>35</v>
      </c>
      <c r="P89" s="20">
        <v>6</v>
      </c>
      <c r="Q89" s="20">
        <v>5</v>
      </c>
      <c r="R89" s="20">
        <v>1</v>
      </c>
      <c r="S89" s="20">
        <v>0</v>
      </c>
      <c r="T89" s="20">
        <v>0</v>
      </c>
      <c r="U89" s="20">
        <v>0</v>
      </c>
    </row>
    <row r="90" spans="1:21" ht="12.75" customHeight="1" x14ac:dyDescent="0.2">
      <c r="A90" s="387"/>
      <c r="B90" s="18" t="s">
        <v>21</v>
      </c>
      <c r="C90" s="20">
        <v>263</v>
      </c>
      <c r="D90" s="20">
        <v>1</v>
      </c>
      <c r="E90" s="20">
        <v>2</v>
      </c>
      <c r="F90" s="20">
        <v>2</v>
      </c>
      <c r="G90" s="20">
        <v>20</v>
      </c>
      <c r="H90" s="20">
        <v>42</v>
      </c>
      <c r="I90" s="20">
        <v>29</v>
      </c>
      <c r="J90" s="20">
        <v>32</v>
      </c>
      <c r="K90" s="20">
        <v>32</v>
      </c>
      <c r="L90" s="20">
        <v>37</v>
      </c>
      <c r="M90" s="20">
        <v>35</v>
      </c>
      <c r="N90" s="20">
        <v>14</v>
      </c>
      <c r="O90" s="20">
        <v>12</v>
      </c>
      <c r="P90" s="20">
        <v>3</v>
      </c>
      <c r="Q90" s="20">
        <v>1</v>
      </c>
      <c r="R90" s="20">
        <v>1</v>
      </c>
      <c r="S90" s="20">
        <v>0</v>
      </c>
      <c r="T90" s="20">
        <v>0</v>
      </c>
      <c r="U90" s="20">
        <v>0</v>
      </c>
    </row>
    <row r="91" spans="1:21" ht="12.75" customHeight="1" x14ac:dyDescent="0.2">
      <c r="A91" s="387"/>
      <c r="B91" s="18" t="s">
        <v>22</v>
      </c>
      <c r="C91" s="20">
        <v>295</v>
      </c>
      <c r="D91" s="20">
        <v>0</v>
      </c>
      <c r="E91" s="20">
        <v>1</v>
      </c>
      <c r="F91" s="20">
        <v>2</v>
      </c>
      <c r="G91" s="20">
        <v>17</v>
      </c>
      <c r="H91" s="20">
        <v>32</v>
      </c>
      <c r="I91" s="20">
        <v>30</v>
      </c>
      <c r="J91" s="20">
        <v>41</v>
      </c>
      <c r="K91" s="20">
        <v>41</v>
      </c>
      <c r="L91" s="20">
        <v>37</v>
      </c>
      <c r="M91" s="20">
        <v>33</v>
      </c>
      <c r="N91" s="20">
        <v>31</v>
      </c>
      <c r="O91" s="20">
        <v>23</v>
      </c>
      <c r="P91" s="20">
        <v>3</v>
      </c>
      <c r="Q91" s="20">
        <v>4</v>
      </c>
      <c r="R91" s="20">
        <v>0</v>
      </c>
      <c r="S91" s="20">
        <v>0</v>
      </c>
      <c r="T91" s="20">
        <v>0</v>
      </c>
      <c r="U91" s="20">
        <v>0</v>
      </c>
    </row>
    <row r="92" spans="1:21" ht="12.75" customHeight="1" x14ac:dyDescent="0.2">
      <c r="A92" s="388" t="s">
        <v>352</v>
      </c>
      <c r="B92" s="45" t="s">
        <v>1</v>
      </c>
      <c r="C92" s="55">
        <v>8541</v>
      </c>
      <c r="D92" s="55">
        <v>167</v>
      </c>
      <c r="E92" s="55">
        <v>812</v>
      </c>
      <c r="F92" s="55">
        <v>1701</v>
      </c>
      <c r="G92" s="55">
        <v>1682</v>
      </c>
      <c r="H92" s="55">
        <v>837</v>
      </c>
      <c r="I92" s="55">
        <v>656</v>
      </c>
      <c r="J92" s="55">
        <v>599</v>
      </c>
      <c r="K92" s="55">
        <v>517</v>
      </c>
      <c r="L92" s="55">
        <v>461</v>
      </c>
      <c r="M92" s="55">
        <v>382</v>
      </c>
      <c r="N92" s="55">
        <v>246</v>
      </c>
      <c r="O92" s="55">
        <v>165</v>
      </c>
      <c r="P92" s="55">
        <v>93</v>
      </c>
      <c r="Q92" s="55">
        <v>54</v>
      </c>
      <c r="R92" s="55">
        <v>69</v>
      </c>
      <c r="S92" s="55">
        <v>55</v>
      </c>
      <c r="T92" s="55">
        <v>35</v>
      </c>
      <c r="U92" s="55">
        <v>10</v>
      </c>
    </row>
    <row r="93" spans="1:21" ht="12.75" customHeight="1" x14ac:dyDescent="0.2">
      <c r="A93" s="388"/>
      <c r="B93" s="45" t="s">
        <v>21</v>
      </c>
      <c r="C93" s="55">
        <v>4881</v>
      </c>
      <c r="D93" s="55">
        <v>110</v>
      </c>
      <c r="E93" s="55">
        <v>608</v>
      </c>
      <c r="F93" s="55">
        <v>943</v>
      </c>
      <c r="G93" s="55">
        <v>931</v>
      </c>
      <c r="H93" s="55">
        <v>492</v>
      </c>
      <c r="I93" s="55">
        <v>383</v>
      </c>
      <c r="J93" s="55">
        <v>350</v>
      </c>
      <c r="K93" s="55">
        <v>287</v>
      </c>
      <c r="L93" s="55">
        <v>245</v>
      </c>
      <c r="M93" s="55">
        <v>203</v>
      </c>
      <c r="N93" s="55">
        <v>116</v>
      </c>
      <c r="O93" s="55">
        <v>81</v>
      </c>
      <c r="P93" s="55">
        <v>46</v>
      </c>
      <c r="Q93" s="55">
        <v>23</v>
      </c>
      <c r="R93" s="55">
        <v>28</v>
      </c>
      <c r="S93" s="55">
        <v>24</v>
      </c>
      <c r="T93" s="55">
        <v>10</v>
      </c>
      <c r="U93" s="55">
        <v>1</v>
      </c>
    </row>
    <row r="94" spans="1:21" ht="12.75" customHeight="1" x14ac:dyDescent="0.2">
      <c r="A94" s="388"/>
      <c r="B94" s="45" t="s">
        <v>22</v>
      </c>
      <c r="C94" s="55">
        <v>3660</v>
      </c>
      <c r="D94" s="55">
        <v>57</v>
      </c>
      <c r="E94" s="55">
        <v>204</v>
      </c>
      <c r="F94" s="55">
        <v>758</v>
      </c>
      <c r="G94" s="55">
        <v>751</v>
      </c>
      <c r="H94" s="55">
        <v>345</v>
      </c>
      <c r="I94" s="55">
        <v>273</v>
      </c>
      <c r="J94" s="55">
        <v>249</v>
      </c>
      <c r="K94" s="55">
        <v>230</v>
      </c>
      <c r="L94" s="55">
        <v>216</v>
      </c>
      <c r="M94" s="55">
        <v>179</v>
      </c>
      <c r="N94" s="55">
        <v>130</v>
      </c>
      <c r="O94" s="55">
        <v>84</v>
      </c>
      <c r="P94" s="55">
        <v>47</v>
      </c>
      <c r="Q94" s="55">
        <v>31</v>
      </c>
      <c r="R94" s="55">
        <v>41</v>
      </c>
      <c r="S94" s="55">
        <v>31</v>
      </c>
      <c r="T94" s="55">
        <v>25</v>
      </c>
      <c r="U94" s="55">
        <v>9</v>
      </c>
    </row>
    <row r="95" spans="1:21" ht="12.75" customHeight="1" x14ac:dyDescent="0.2">
      <c r="A95" s="387" t="s">
        <v>354</v>
      </c>
      <c r="B95" s="344" t="s">
        <v>1</v>
      </c>
      <c r="C95" s="20">
        <v>16</v>
      </c>
      <c r="D95" s="20">
        <v>0</v>
      </c>
      <c r="E95" s="20">
        <v>0</v>
      </c>
      <c r="F95" s="20">
        <v>0</v>
      </c>
      <c r="G95" s="20">
        <v>0</v>
      </c>
      <c r="H95" s="20">
        <v>0</v>
      </c>
      <c r="I95" s="20">
        <v>4</v>
      </c>
      <c r="J95" s="20">
        <v>0</v>
      </c>
      <c r="K95" s="20">
        <v>3</v>
      </c>
      <c r="L95" s="20">
        <v>5</v>
      </c>
      <c r="M95" s="20">
        <v>0</v>
      </c>
      <c r="N95" s="20">
        <v>1</v>
      </c>
      <c r="O95" s="20">
        <v>0</v>
      </c>
      <c r="P95" s="20">
        <v>1</v>
      </c>
      <c r="Q95" s="20">
        <v>0</v>
      </c>
      <c r="R95" s="20">
        <v>1</v>
      </c>
      <c r="S95" s="20">
        <v>0</v>
      </c>
      <c r="T95" s="20">
        <v>1</v>
      </c>
      <c r="U95" s="20">
        <v>0</v>
      </c>
    </row>
    <row r="96" spans="1:21" ht="12.75" customHeight="1" x14ac:dyDescent="0.2">
      <c r="A96" s="387"/>
      <c r="B96" s="344" t="s">
        <v>21</v>
      </c>
      <c r="C96" s="20">
        <v>7</v>
      </c>
      <c r="D96" s="20">
        <v>0</v>
      </c>
      <c r="E96" s="20">
        <v>0</v>
      </c>
      <c r="F96" s="20">
        <v>0</v>
      </c>
      <c r="G96" s="20">
        <v>0</v>
      </c>
      <c r="H96" s="20">
        <v>0</v>
      </c>
      <c r="I96" s="20">
        <v>3</v>
      </c>
      <c r="J96" s="20">
        <v>0</v>
      </c>
      <c r="K96" s="20">
        <v>1</v>
      </c>
      <c r="L96" s="20">
        <v>2</v>
      </c>
      <c r="M96" s="20">
        <v>0</v>
      </c>
      <c r="N96" s="20">
        <v>0</v>
      </c>
      <c r="O96" s="20">
        <v>0</v>
      </c>
      <c r="P96" s="20">
        <v>0</v>
      </c>
      <c r="Q96" s="20">
        <v>0</v>
      </c>
      <c r="R96" s="20">
        <v>1</v>
      </c>
      <c r="S96" s="20">
        <v>0</v>
      </c>
      <c r="T96" s="20">
        <v>0</v>
      </c>
      <c r="U96" s="20">
        <v>0</v>
      </c>
    </row>
    <row r="97" spans="1:21" ht="12.75" customHeight="1" x14ac:dyDescent="0.2">
      <c r="A97" s="387"/>
      <c r="B97" s="344" t="s">
        <v>22</v>
      </c>
      <c r="C97" s="20">
        <v>9</v>
      </c>
      <c r="D97" s="20">
        <v>0</v>
      </c>
      <c r="E97" s="20">
        <v>0</v>
      </c>
      <c r="F97" s="20">
        <v>0</v>
      </c>
      <c r="G97" s="20">
        <v>0</v>
      </c>
      <c r="H97" s="20">
        <v>0</v>
      </c>
      <c r="I97" s="20">
        <v>1</v>
      </c>
      <c r="J97" s="20">
        <v>0</v>
      </c>
      <c r="K97" s="20">
        <v>2</v>
      </c>
      <c r="L97" s="20">
        <v>3</v>
      </c>
      <c r="M97" s="20">
        <v>0</v>
      </c>
      <c r="N97" s="20">
        <v>1</v>
      </c>
      <c r="O97" s="20">
        <v>0</v>
      </c>
      <c r="P97" s="20">
        <v>1</v>
      </c>
      <c r="Q97" s="20">
        <v>0</v>
      </c>
      <c r="R97" s="20">
        <v>0</v>
      </c>
      <c r="S97" s="20">
        <v>0</v>
      </c>
      <c r="T97" s="20">
        <v>1</v>
      </c>
      <c r="U97" s="20">
        <v>0</v>
      </c>
    </row>
    <row r="98" spans="1:21" ht="12.75" customHeight="1" x14ac:dyDescent="0.2">
      <c r="A98" s="388" t="s">
        <v>355</v>
      </c>
      <c r="B98" s="345" t="s">
        <v>1</v>
      </c>
      <c r="C98" s="55">
        <v>16415</v>
      </c>
      <c r="D98" s="55">
        <v>91</v>
      </c>
      <c r="E98" s="55">
        <v>545</v>
      </c>
      <c r="F98" s="55">
        <v>1736</v>
      </c>
      <c r="G98" s="55">
        <v>2481</v>
      </c>
      <c r="H98" s="55">
        <v>2257</v>
      </c>
      <c r="I98" s="55">
        <v>1901</v>
      </c>
      <c r="J98" s="55">
        <v>1773</v>
      </c>
      <c r="K98" s="55">
        <v>1636</v>
      </c>
      <c r="L98" s="55">
        <v>1448</v>
      </c>
      <c r="M98" s="55">
        <v>1126</v>
      </c>
      <c r="N98" s="55">
        <v>728</v>
      </c>
      <c r="O98" s="55">
        <v>387</v>
      </c>
      <c r="P98" s="55">
        <v>188</v>
      </c>
      <c r="Q98" s="55">
        <v>54</v>
      </c>
      <c r="R98" s="55">
        <v>37</v>
      </c>
      <c r="S98" s="55">
        <v>18</v>
      </c>
      <c r="T98" s="55">
        <v>9</v>
      </c>
      <c r="U98" s="55">
        <v>0</v>
      </c>
    </row>
    <row r="99" spans="1:21" ht="12.75" customHeight="1" x14ac:dyDescent="0.2">
      <c r="A99" s="388"/>
      <c r="B99" s="345" t="s">
        <v>21</v>
      </c>
      <c r="C99" s="55">
        <v>9122</v>
      </c>
      <c r="D99" s="55">
        <v>59</v>
      </c>
      <c r="E99" s="55">
        <v>397</v>
      </c>
      <c r="F99" s="55">
        <v>941</v>
      </c>
      <c r="G99" s="55">
        <v>1390</v>
      </c>
      <c r="H99" s="55">
        <v>1305</v>
      </c>
      <c r="I99" s="55">
        <v>1092</v>
      </c>
      <c r="J99" s="55">
        <v>991</v>
      </c>
      <c r="K99" s="55">
        <v>917</v>
      </c>
      <c r="L99" s="55">
        <v>750</v>
      </c>
      <c r="M99" s="55">
        <v>571</v>
      </c>
      <c r="N99" s="55">
        <v>378</v>
      </c>
      <c r="O99" s="55">
        <v>198</v>
      </c>
      <c r="P99" s="55">
        <v>82</v>
      </c>
      <c r="Q99" s="55">
        <v>23</v>
      </c>
      <c r="R99" s="55">
        <v>20</v>
      </c>
      <c r="S99" s="55">
        <v>4</v>
      </c>
      <c r="T99" s="55">
        <v>4</v>
      </c>
      <c r="U99" s="55">
        <v>0</v>
      </c>
    </row>
    <row r="100" spans="1:21" ht="12.75" customHeight="1" x14ac:dyDescent="0.2">
      <c r="A100" s="388"/>
      <c r="B100" s="345" t="s">
        <v>22</v>
      </c>
      <c r="C100" s="55">
        <v>7293</v>
      </c>
      <c r="D100" s="55">
        <v>32</v>
      </c>
      <c r="E100" s="55">
        <v>148</v>
      </c>
      <c r="F100" s="55">
        <v>795</v>
      </c>
      <c r="G100" s="55">
        <v>1091</v>
      </c>
      <c r="H100" s="55">
        <v>952</v>
      </c>
      <c r="I100" s="55">
        <v>809</v>
      </c>
      <c r="J100" s="55">
        <v>782</v>
      </c>
      <c r="K100" s="55">
        <v>719</v>
      </c>
      <c r="L100" s="55">
        <v>698</v>
      </c>
      <c r="M100" s="55">
        <v>555</v>
      </c>
      <c r="N100" s="55">
        <v>350</v>
      </c>
      <c r="O100" s="55">
        <v>189</v>
      </c>
      <c r="P100" s="55">
        <v>106</v>
      </c>
      <c r="Q100" s="55">
        <v>31</v>
      </c>
      <c r="R100" s="55">
        <v>17</v>
      </c>
      <c r="S100" s="55">
        <v>14</v>
      </c>
      <c r="T100" s="55">
        <v>5</v>
      </c>
      <c r="U100" s="55">
        <v>0</v>
      </c>
    </row>
    <row r="101" spans="1:21" ht="12.75" customHeight="1" x14ac:dyDescent="0.2">
      <c r="A101" s="387" t="s">
        <v>356</v>
      </c>
      <c r="B101" s="344" t="s">
        <v>1</v>
      </c>
      <c r="C101" s="20">
        <v>10062</v>
      </c>
      <c r="D101" s="20">
        <v>203</v>
      </c>
      <c r="E101" s="20">
        <v>895</v>
      </c>
      <c r="F101" s="20">
        <v>2002</v>
      </c>
      <c r="G101" s="20">
        <v>1795</v>
      </c>
      <c r="H101" s="20">
        <v>964</v>
      </c>
      <c r="I101" s="20">
        <v>761</v>
      </c>
      <c r="J101" s="20">
        <v>720</v>
      </c>
      <c r="K101" s="20">
        <v>687</v>
      </c>
      <c r="L101" s="20">
        <v>608</v>
      </c>
      <c r="M101" s="20">
        <v>530</v>
      </c>
      <c r="N101" s="20">
        <v>317</v>
      </c>
      <c r="O101" s="20">
        <v>204</v>
      </c>
      <c r="P101" s="20">
        <v>136</v>
      </c>
      <c r="Q101" s="20">
        <v>76</v>
      </c>
      <c r="R101" s="20">
        <v>58</v>
      </c>
      <c r="S101" s="20">
        <v>57</v>
      </c>
      <c r="T101" s="20">
        <v>35</v>
      </c>
      <c r="U101" s="20">
        <v>14</v>
      </c>
    </row>
    <row r="102" spans="1:21" ht="12.75" customHeight="1" x14ac:dyDescent="0.2">
      <c r="A102" s="387"/>
      <c r="B102" s="344" t="s">
        <v>21</v>
      </c>
      <c r="C102" s="20">
        <v>5522</v>
      </c>
      <c r="D102" s="20">
        <v>136</v>
      </c>
      <c r="E102" s="20">
        <v>681</v>
      </c>
      <c r="F102" s="20">
        <v>1109</v>
      </c>
      <c r="G102" s="20">
        <v>935</v>
      </c>
      <c r="H102" s="20">
        <v>537</v>
      </c>
      <c r="I102" s="20">
        <v>409</v>
      </c>
      <c r="J102" s="20">
        <v>379</v>
      </c>
      <c r="K102" s="20">
        <v>371</v>
      </c>
      <c r="L102" s="20">
        <v>296</v>
      </c>
      <c r="M102" s="20">
        <v>256</v>
      </c>
      <c r="N102" s="20">
        <v>158</v>
      </c>
      <c r="O102" s="20">
        <v>97</v>
      </c>
      <c r="P102" s="20">
        <v>62</v>
      </c>
      <c r="Q102" s="20">
        <v>30</v>
      </c>
      <c r="R102" s="20">
        <v>26</v>
      </c>
      <c r="S102" s="20">
        <v>25</v>
      </c>
      <c r="T102" s="20">
        <v>14</v>
      </c>
      <c r="U102" s="20">
        <v>1</v>
      </c>
    </row>
    <row r="103" spans="1:21" ht="12.75" customHeight="1" x14ac:dyDescent="0.2">
      <c r="A103" s="387"/>
      <c r="B103" s="344" t="s">
        <v>22</v>
      </c>
      <c r="C103" s="20">
        <v>4540</v>
      </c>
      <c r="D103" s="20">
        <v>67</v>
      </c>
      <c r="E103" s="20">
        <v>214</v>
      </c>
      <c r="F103" s="20">
        <v>893</v>
      </c>
      <c r="G103" s="20">
        <v>860</v>
      </c>
      <c r="H103" s="20">
        <v>427</v>
      </c>
      <c r="I103" s="20">
        <v>352</v>
      </c>
      <c r="J103" s="20">
        <v>341</v>
      </c>
      <c r="K103" s="20">
        <v>316</v>
      </c>
      <c r="L103" s="20">
        <v>312</v>
      </c>
      <c r="M103" s="20">
        <v>274</v>
      </c>
      <c r="N103" s="20">
        <v>159</v>
      </c>
      <c r="O103" s="20">
        <v>107</v>
      </c>
      <c r="P103" s="20">
        <v>74</v>
      </c>
      <c r="Q103" s="20">
        <v>46</v>
      </c>
      <c r="R103" s="20">
        <v>32</v>
      </c>
      <c r="S103" s="20">
        <v>32</v>
      </c>
      <c r="T103" s="20">
        <v>21</v>
      </c>
      <c r="U103" s="20">
        <v>13</v>
      </c>
    </row>
    <row r="104" spans="1:21" ht="12.75" customHeight="1" x14ac:dyDescent="0.2">
      <c r="A104" s="388" t="s">
        <v>357</v>
      </c>
      <c r="B104" s="345" t="s">
        <v>1</v>
      </c>
      <c r="C104" s="55">
        <v>1297</v>
      </c>
      <c r="D104" s="55">
        <v>0</v>
      </c>
      <c r="E104" s="55">
        <v>4</v>
      </c>
      <c r="F104" s="55">
        <v>36</v>
      </c>
      <c r="G104" s="55">
        <v>147</v>
      </c>
      <c r="H104" s="55">
        <v>232</v>
      </c>
      <c r="I104" s="55">
        <v>186</v>
      </c>
      <c r="J104" s="55">
        <v>143</v>
      </c>
      <c r="K104" s="55">
        <v>127</v>
      </c>
      <c r="L104" s="55">
        <v>143</v>
      </c>
      <c r="M104" s="55">
        <v>113</v>
      </c>
      <c r="N104" s="55">
        <v>72</v>
      </c>
      <c r="O104" s="55">
        <v>46</v>
      </c>
      <c r="P104" s="55">
        <v>25</v>
      </c>
      <c r="Q104" s="55">
        <v>11</v>
      </c>
      <c r="R104" s="55">
        <v>7</v>
      </c>
      <c r="S104" s="55">
        <v>3</v>
      </c>
      <c r="T104" s="55">
        <v>2</v>
      </c>
      <c r="U104" s="55">
        <v>0</v>
      </c>
    </row>
    <row r="105" spans="1:21" ht="12.75" customHeight="1" x14ac:dyDescent="0.2">
      <c r="A105" s="388"/>
      <c r="B105" s="345" t="s">
        <v>21</v>
      </c>
      <c r="C105" s="55">
        <v>759</v>
      </c>
      <c r="D105" s="55">
        <v>0</v>
      </c>
      <c r="E105" s="55">
        <v>2</v>
      </c>
      <c r="F105" s="55">
        <v>17</v>
      </c>
      <c r="G105" s="55">
        <v>93</v>
      </c>
      <c r="H105" s="55">
        <v>152</v>
      </c>
      <c r="I105" s="55">
        <v>112</v>
      </c>
      <c r="J105" s="55">
        <v>91</v>
      </c>
      <c r="K105" s="55">
        <v>74</v>
      </c>
      <c r="L105" s="55">
        <v>83</v>
      </c>
      <c r="M105" s="55">
        <v>51</v>
      </c>
      <c r="N105" s="55">
        <v>39</v>
      </c>
      <c r="O105" s="55">
        <v>24</v>
      </c>
      <c r="P105" s="55">
        <v>11</v>
      </c>
      <c r="Q105" s="55">
        <v>6</v>
      </c>
      <c r="R105" s="55">
        <v>2</v>
      </c>
      <c r="S105" s="55">
        <v>2</v>
      </c>
      <c r="T105" s="55">
        <v>0</v>
      </c>
      <c r="U105" s="55">
        <v>0</v>
      </c>
    </row>
    <row r="106" spans="1:21" ht="12.75" customHeight="1" x14ac:dyDescent="0.2">
      <c r="A106" s="388"/>
      <c r="B106" s="345" t="s">
        <v>22</v>
      </c>
      <c r="C106" s="55">
        <v>538</v>
      </c>
      <c r="D106" s="55">
        <v>0</v>
      </c>
      <c r="E106" s="55">
        <v>2</v>
      </c>
      <c r="F106" s="55">
        <v>19</v>
      </c>
      <c r="G106" s="55">
        <v>54</v>
      </c>
      <c r="H106" s="55">
        <v>80</v>
      </c>
      <c r="I106" s="55">
        <v>74</v>
      </c>
      <c r="J106" s="55">
        <v>52</v>
      </c>
      <c r="K106" s="55">
        <v>53</v>
      </c>
      <c r="L106" s="55">
        <v>60</v>
      </c>
      <c r="M106" s="55">
        <v>62</v>
      </c>
      <c r="N106" s="55">
        <v>33</v>
      </c>
      <c r="O106" s="55">
        <v>22</v>
      </c>
      <c r="P106" s="55">
        <v>14</v>
      </c>
      <c r="Q106" s="55">
        <v>5</v>
      </c>
      <c r="R106" s="55">
        <v>5</v>
      </c>
      <c r="S106" s="55">
        <v>1</v>
      </c>
      <c r="T106" s="55">
        <v>2</v>
      </c>
      <c r="U106" s="55">
        <v>0</v>
      </c>
    </row>
    <row r="107" spans="1:21" ht="12.75" customHeight="1" x14ac:dyDescent="0.2">
      <c r="A107" s="387" t="s">
        <v>365</v>
      </c>
      <c r="B107" s="344" t="s">
        <v>1</v>
      </c>
      <c r="C107" s="20">
        <v>2945</v>
      </c>
      <c r="D107" s="20">
        <v>15</v>
      </c>
      <c r="E107" s="20">
        <v>111</v>
      </c>
      <c r="F107" s="20">
        <v>346</v>
      </c>
      <c r="G107" s="20">
        <v>387</v>
      </c>
      <c r="H107" s="20">
        <v>373</v>
      </c>
      <c r="I107" s="20">
        <v>303</v>
      </c>
      <c r="J107" s="20">
        <v>286</v>
      </c>
      <c r="K107" s="20">
        <v>266</v>
      </c>
      <c r="L107" s="20">
        <v>265</v>
      </c>
      <c r="M107" s="20">
        <v>232</v>
      </c>
      <c r="N107" s="20">
        <v>150</v>
      </c>
      <c r="O107" s="20">
        <v>94</v>
      </c>
      <c r="P107" s="20">
        <v>44</v>
      </c>
      <c r="Q107" s="20">
        <v>23</v>
      </c>
      <c r="R107" s="20">
        <v>23</v>
      </c>
      <c r="S107" s="20">
        <v>8</v>
      </c>
      <c r="T107" s="20">
        <v>16</v>
      </c>
      <c r="U107" s="20">
        <v>3</v>
      </c>
    </row>
    <row r="108" spans="1:21" ht="12.75" customHeight="1" x14ac:dyDescent="0.2">
      <c r="A108" s="387"/>
      <c r="B108" s="344" t="s">
        <v>21</v>
      </c>
      <c r="C108" s="20">
        <v>1817</v>
      </c>
      <c r="D108" s="20">
        <v>10</v>
      </c>
      <c r="E108" s="20">
        <v>87</v>
      </c>
      <c r="F108" s="20">
        <v>213</v>
      </c>
      <c r="G108" s="20">
        <v>258</v>
      </c>
      <c r="H108" s="20">
        <v>247</v>
      </c>
      <c r="I108" s="20">
        <v>195</v>
      </c>
      <c r="J108" s="20">
        <v>177</v>
      </c>
      <c r="K108" s="20">
        <v>169</v>
      </c>
      <c r="L108" s="20">
        <v>148</v>
      </c>
      <c r="M108" s="20">
        <v>127</v>
      </c>
      <c r="N108" s="20">
        <v>76</v>
      </c>
      <c r="O108" s="20">
        <v>57</v>
      </c>
      <c r="P108" s="20">
        <v>25</v>
      </c>
      <c r="Q108" s="20">
        <v>10</v>
      </c>
      <c r="R108" s="20">
        <v>10</v>
      </c>
      <c r="S108" s="20">
        <v>3</v>
      </c>
      <c r="T108" s="20">
        <v>5</v>
      </c>
      <c r="U108" s="20">
        <v>0</v>
      </c>
    </row>
    <row r="109" spans="1:21" ht="12.75" customHeight="1" x14ac:dyDescent="0.2">
      <c r="A109" s="387"/>
      <c r="B109" s="344" t="s">
        <v>22</v>
      </c>
      <c r="C109" s="20">
        <v>1128</v>
      </c>
      <c r="D109" s="20">
        <v>5</v>
      </c>
      <c r="E109" s="20">
        <v>24</v>
      </c>
      <c r="F109" s="20">
        <v>133</v>
      </c>
      <c r="G109" s="20">
        <v>129</v>
      </c>
      <c r="H109" s="20">
        <v>126</v>
      </c>
      <c r="I109" s="20">
        <v>108</v>
      </c>
      <c r="J109" s="20">
        <v>109</v>
      </c>
      <c r="K109" s="20">
        <v>97</v>
      </c>
      <c r="L109" s="20">
        <v>117</v>
      </c>
      <c r="M109" s="20">
        <v>105</v>
      </c>
      <c r="N109" s="20">
        <v>74</v>
      </c>
      <c r="O109" s="20">
        <v>37</v>
      </c>
      <c r="P109" s="20">
        <v>19</v>
      </c>
      <c r="Q109" s="20">
        <v>13</v>
      </c>
      <c r="R109" s="20">
        <v>13</v>
      </c>
      <c r="S109" s="20">
        <v>5</v>
      </c>
      <c r="T109" s="20">
        <v>11</v>
      </c>
      <c r="U109" s="20">
        <v>3</v>
      </c>
    </row>
    <row r="110" spans="1:21" ht="12.75" customHeight="1" x14ac:dyDescent="0.2">
      <c r="A110" s="388" t="s">
        <v>366</v>
      </c>
      <c r="B110" s="345" t="s">
        <v>1</v>
      </c>
      <c r="C110" s="55">
        <v>3383</v>
      </c>
      <c r="D110" s="55">
        <v>10</v>
      </c>
      <c r="E110" s="55">
        <v>127</v>
      </c>
      <c r="F110" s="55">
        <v>324</v>
      </c>
      <c r="G110" s="55">
        <v>400</v>
      </c>
      <c r="H110" s="55">
        <v>404</v>
      </c>
      <c r="I110" s="55">
        <v>385</v>
      </c>
      <c r="J110" s="55">
        <v>365</v>
      </c>
      <c r="K110" s="55">
        <v>359</v>
      </c>
      <c r="L110" s="55">
        <v>348</v>
      </c>
      <c r="M110" s="55">
        <v>298</v>
      </c>
      <c r="N110" s="55">
        <v>180</v>
      </c>
      <c r="O110" s="55">
        <v>102</v>
      </c>
      <c r="P110" s="55">
        <v>45</v>
      </c>
      <c r="Q110" s="55">
        <v>18</v>
      </c>
      <c r="R110" s="55">
        <v>8</v>
      </c>
      <c r="S110" s="55">
        <v>4</v>
      </c>
      <c r="T110" s="55">
        <v>5</v>
      </c>
      <c r="U110" s="55">
        <v>1</v>
      </c>
    </row>
    <row r="111" spans="1:21" ht="12.75" customHeight="1" x14ac:dyDescent="0.2">
      <c r="A111" s="388"/>
      <c r="B111" s="345" t="s">
        <v>21</v>
      </c>
      <c r="C111" s="55">
        <v>1950</v>
      </c>
      <c r="D111" s="55">
        <v>7</v>
      </c>
      <c r="E111" s="55">
        <v>88</v>
      </c>
      <c r="F111" s="55">
        <v>199</v>
      </c>
      <c r="G111" s="55">
        <v>247</v>
      </c>
      <c r="H111" s="55">
        <v>253</v>
      </c>
      <c r="I111" s="55">
        <v>225</v>
      </c>
      <c r="J111" s="55">
        <v>208</v>
      </c>
      <c r="K111" s="55">
        <v>207</v>
      </c>
      <c r="L111" s="55">
        <v>176</v>
      </c>
      <c r="M111" s="55">
        <v>160</v>
      </c>
      <c r="N111" s="55">
        <v>93</v>
      </c>
      <c r="O111" s="55">
        <v>52</v>
      </c>
      <c r="P111" s="55">
        <v>17</v>
      </c>
      <c r="Q111" s="55">
        <v>10</v>
      </c>
      <c r="R111" s="55">
        <v>4</v>
      </c>
      <c r="S111" s="55">
        <v>3</v>
      </c>
      <c r="T111" s="55">
        <v>1</v>
      </c>
      <c r="U111" s="55">
        <v>0</v>
      </c>
    </row>
    <row r="112" spans="1:21" ht="12.75" customHeight="1" x14ac:dyDescent="0.2">
      <c r="A112" s="388"/>
      <c r="B112" s="345" t="s">
        <v>22</v>
      </c>
      <c r="C112" s="55">
        <v>1433</v>
      </c>
      <c r="D112" s="55">
        <v>3</v>
      </c>
      <c r="E112" s="55">
        <v>39</v>
      </c>
      <c r="F112" s="55">
        <v>125</v>
      </c>
      <c r="G112" s="55">
        <v>153</v>
      </c>
      <c r="H112" s="55">
        <v>151</v>
      </c>
      <c r="I112" s="55">
        <v>160</v>
      </c>
      <c r="J112" s="55">
        <v>157</v>
      </c>
      <c r="K112" s="55">
        <v>152</v>
      </c>
      <c r="L112" s="55">
        <v>172</v>
      </c>
      <c r="M112" s="55">
        <v>138</v>
      </c>
      <c r="N112" s="55">
        <v>87</v>
      </c>
      <c r="O112" s="55">
        <v>50</v>
      </c>
      <c r="P112" s="55">
        <v>28</v>
      </c>
      <c r="Q112" s="55">
        <v>8</v>
      </c>
      <c r="R112" s="55">
        <v>4</v>
      </c>
      <c r="S112" s="55">
        <v>1</v>
      </c>
      <c r="T112" s="55">
        <v>4</v>
      </c>
      <c r="U112" s="55">
        <v>1</v>
      </c>
    </row>
    <row r="113" spans="1:21" ht="12.75" customHeight="1" x14ac:dyDescent="0.2">
      <c r="A113" s="387" t="s">
        <v>358</v>
      </c>
      <c r="B113" s="344" t="s">
        <v>1</v>
      </c>
      <c r="C113" s="20">
        <v>89</v>
      </c>
      <c r="D113" s="20">
        <v>1</v>
      </c>
      <c r="E113" s="20">
        <v>12</v>
      </c>
      <c r="F113" s="20">
        <v>20</v>
      </c>
      <c r="G113" s="20">
        <v>18</v>
      </c>
      <c r="H113" s="20">
        <v>5</v>
      </c>
      <c r="I113" s="20">
        <v>1</v>
      </c>
      <c r="J113" s="20">
        <v>4</v>
      </c>
      <c r="K113" s="20">
        <v>2</v>
      </c>
      <c r="L113" s="20">
        <v>7</v>
      </c>
      <c r="M113" s="20">
        <v>6</v>
      </c>
      <c r="N113" s="20">
        <v>3</v>
      </c>
      <c r="O113" s="20">
        <v>5</v>
      </c>
      <c r="P113" s="20">
        <v>3</v>
      </c>
      <c r="Q113" s="20">
        <v>2</v>
      </c>
      <c r="R113" s="20">
        <v>0</v>
      </c>
      <c r="S113" s="20">
        <v>0</v>
      </c>
      <c r="T113" s="20">
        <v>0</v>
      </c>
      <c r="U113" s="20">
        <v>0</v>
      </c>
    </row>
    <row r="114" spans="1:21" ht="12.75" customHeight="1" x14ac:dyDescent="0.2">
      <c r="A114" s="387"/>
      <c r="B114" s="344" t="s">
        <v>21</v>
      </c>
      <c r="C114" s="20">
        <v>46</v>
      </c>
      <c r="D114" s="20">
        <v>1</v>
      </c>
      <c r="E114" s="20">
        <v>9</v>
      </c>
      <c r="F114" s="20">
        <v>9</v>
      </c>
      <c r="G114" s="20">
        <v>4</v>
      </c>
      <c r="H114" s="20">
        <v>5</v>
      </c>
      <c r="I114" s="20">
        <v>1</v>
      </c>
      <c r="J114" s="20">
        <v>2</v>
      </c>
      <c r="K114" s="20">
        <v>1</v>
      </c>
      <c r="L114" s="20">
        <v>5</v>
      </c>
      <c r="M114" s="20">
        <v>5</v>
      </c>
      <c r="N114" s="20">
        <v>1</v>
      </c>
      <c r="O114" s="20">
        <v>2</v>
      </c>
      <c r="P114" s="20">
        <v>0</v>
      </c>
      <c r="Q114" s="20">
        <v>1</v>
      </c>
      <c r="R114" s="20">
        <v>0</v>
      </c>
      <c r="S114" s="20">
        <v>0</v>
      </c>
      <c r="T114" s="20">
        <v>0</v>
      </c>
      <c r="U114" s="20">
        <v>0</v>
      </c>
    </row>
    <row r="115" spans="1:21" ht="12.75" customHeight="1" x14ac:dyDescent="0.2">
      <c r="A115" s="387"/>
      <c r="B115" s="344" t="s">
        <v>22</v>
      </c>
      <c r="C115" s="20">
        <v>43</v>
      </c>
      <c r="D115" s="20">
        <v>0</v>
      </c>
      <c r="E115" s="20">
        <v>3</v>
      </c>
      <c r="F115" s="20">
        <v>11</v>
      </c>
      <c r="G115" s="20">
        <v>14</v>
      </c>
      <c r="H115" s="20">
        <v>0</v>
      </c>
      <c r="I115" s="20">
        <v>0</v>
      </c>
      <c r="J115" s="20">
        <v>2</v>
      </c>
      <c r="K115" s="20">
        <v>1</v>
      </c>
      <c r="L115" s="20">
        <v>2</v>
      </c>
      <c r="M115" s="20">
        <v>1</v>
      </c>
      <c r="N115" s="20">
        <v>2</v>
      </c>
      <c r="O115" s="20">
        <v>3</v>
      </c>
      <c r="P115" s="20">
        <v>3</v>
      </c>
      <c r="Q115" s="20">
        <v>1</v>
      </c>
      <c r="R115" s="20">
        <v>0</v>
      </c>
      <c r="S115" s="20">
        <v>0</v>
      </c>
      <c r="T115" s="20">
        <v>0</v>
      </c>
      <c r="U115" s="20">
        <v>0</v>
      </c>
    </row>
    <row r="116" spans="1:21" ht="12.75" customHeight="1" x14ac:dyDescent="0.2">
      <c r="A116" s="388" t="s">
        <v>359</v>
      </c>
      <c r="B116" s="345" t="s">
        <v>1</v>
      </c>
      <c r="C116" s="55">
        <v>476</v>
      </c>
      <c r="D116" s="55">
        <v>1</v>
      </c>
      <c r="E116" s="55">
        <v>8</v>
      </c>
      <c r="F116" s="55">
        <v>34</v>
      </c>
      <c r="G116" s="55">
        <v>58</v>
      </c>
      <c r="H116" s="55">
        <v>58</v>
      </c>
      <c r="I116" s="55">
        <v>45</v>
      </c>
      <c r="J116" s="55">
        <v>61</v>
      </c>
      <c r="K116" s="55">
        <v>54</v>
      </c>
      <c r="L116" s="55">
        <v>64</v>
      </c>
      <c r="M116" s="55">
        <v>36</v>
      </c>
      <c r="N116" s="55">
        <v>23</v>
      </c>
      <c r="O116" s="55">
        <v>18</v>
      </c>
      <c r="P116" s="55">
        <v>7</v>
      </c>
      <c r="Q116" s="55">
        <v>6</v>
      </c>
      <c r="R116" s="55">
        <v>1</v>
      </c>
      <c r="S116" s="55">
        <v>1</v>
      </c>
      <c r="T116" s="55">
        <v>1</v>
      </c>
      <c r="U116" s="55">
        <v>0</v>
      </c>
    </row>
    <row r="117" spans="1:21" ht="12.75" customHeight="1" x14ac:dyDescent="0.2">
      <c r="A117" s="388"/>
      <c r="B117" s="345" t="s">
        <v>21</v>
      </c>
      <c r="C117" s="55">
        <v>271</v>
      </c>
      <c r="D117" s="55">
        <v>1</v>
      </c>
      <c r="E117" s="55">
        <v>7</v>
      </c>
      <c r="F117" s="55">
        <v>25</v>
      </c>
      <c r="G117" s="55">
        <v>29</v>
      </c>
      <c r="H117" s="55">
        <v>38</v>
      </c>
      <c r="I117" s="55">
        <v>27</v>
      </c>
      <c r="J117" s="55">
        <v>32</v>
      </c>
      <c r="K117" s="55">
        <v>27</v>
      </c>
      <c r="L117" s="55">
        <v>38</v>
      </c>
      <c r="M117" s="55">
        <v>21</v>
      </c>
      <c r="N117" s="55">
        <v>10</v>
      </c>
      <c r="O117" s="55">
        <v>10</v>
      </c>
      <c r="P117" s="55">
        <v>5</v>
      </c>
      <c r="Q117" s="55">
        <v>1</v>
      </c>
      <c r="R117" s="55">
        <v>0</v>
      </c>
      <c r="S117" s="55">
        <v>0</v>
      </c>
      <c r="T117" s="55">
        <v>0</v>
      </c>
      <c r="U117" s="55">
        <v>0</v>
      </c>
    </row>
    <row r="118" spans="1:21" ht="12.75" customHeight="1" x14ac:dyDescent="0.2">
      <c r="A118" s="388"/>
      <c r="B118" s="345" t="s">
        <v>22</v>
      </c>
      <c r="C118" s="55">
        <v>205</v>
      </c>
      <c r="D118" s="55">
        <v>0</v>
      </c>
      <c r="E118" s="55">
        <v>1</v>
      </c>
      <c r="F118" s="55">
        <v>9</v>
      </c>
      <c r="G118" s="55">
        <v>29</v>
      </c>
      <c r="H118" s="55">
        <v>20</v>
      </c>
      <c r="I118" s="55">
        <v>18</v>
      </c>
      <c r="J118" s="55">
        <v>29</v>
      </c>
      <c r="K118" s="55">
        <v>27</v>
      </c>
      <c r="L118" s="55">
        <v>26</v>
      </c>
      <c r="M118" s="55">
        <v>15</v>
      </c>
      <c r="N118" s="55">
        <v>13</v>
      </c>
      <c r="O118" s="55">
        <v>8</v>
      </c>
      <c r="P118" s="55">
        <v>2</v>
      </c>
      <c r="Q118" s="55">
        <v>5</v>
      </c>
      <c r="R118" s="55">
        <v>1</v>
      </c>
      <c r="S118" s="55">
        <v>1</v>
      </c>
      <c r="T118" s="55">
        <v>1</v>
      </c>
      <c r="U118" s="55">
        <v>0</v>
      </c>
    </row>
    <row r="119" spans="1:21" ht="12.75" customHeight="1" x14ac:dyDescent="0.2">
      <c r="A119" s="387" t="s">
        <v>360</v>
      </c>
      <c r="B119" s="344" t="s">
        <v>1</v>
      </c>
      <c r="C119" s="20">
        <v>28909</v>
      </c>
      <c r="D119" s="20">
        <v>205</v>
      </c>
      <c r="E119" s="20">
        <v>971</v>
      </c>
      <c r="F119" s="20">
        <v>2804</v>
      </c>
      <c r="G119" s="20">
        <v>4015</v>
      </c>
      <c r="H119" s="20">
        <v>3929</v>
      </c>
      <c r="I119" s="20">
        <v>3268</v>
      </c>
      <c r="J119" s="20">
        <v>2930</v>
      </c>
      <c r="K119" s="20">
        <v>2737</v>
      </c>
      <c r="L119" s="20">
        <v>2687</v>
      </c>
      <c r="M119" s="20">
        <v>2134</v>
      </c>
      <c r="N119" s="20">
        <v>1387</v>
      </c>
      <c r="O119" s="20">
        <v>833</v>
      </c>
      <c r="P119" s="20">
        <v>428</v>
      </c>
      <c r="Q119" s="20">
        <v>194</v>
      </c>
      <c r="R119" s="20">
        <v>157</v>
      </c>
      <c r="S119" s="20">
        <v>122</v>
      </c>
      <c r="T119" s="20">
        <v>78</v>
      </c>
      <c r="U119" s="20">
        <v>30</v>
      </c>
    </row>
    <row r="120" spans="1:21" ht="12.75" customHeight="1" x14ac:dyDescent="0.2">
      <c r="A120" s="387"/>
      <c r="B120" s="344" t="s">
        <v>21</v>
      </c>
      <c r="C120" s="20">
        <v>16605</v>
      </c>
      <c r="D120" s="20">
        <v>144</v>
      </c>
      <c r="E120" s="20">
        <v>726</v>
      </c>
      <c r="F120" s="20">
        <v>1556</v>
      </c>
      <c r="G120" s="20">
        <v>2291</v>
      </c>
      <c r="H120" s="20">
        <v>2361</v>
      </c>
      <c r="I120" s="20">
        <v>1927</v>
      </c>
      <c r="J120" s="20">
        <v>1694</v>
      </c>
      <c r="K120" s="20">
        <v>1573</v>
      </c>
      <c r="L120" s="20">
        <v>1527</v>
      </c>
      <c r="M120" s="20">
        <v>1156</v>
      </c>
      <c r="N120" s="20">
        <v>737</v>
      </c>
      <c r="O120" s="20">
        <v>438</v>
      </c>
      <c r="P120" s="20">
        <v>212</v>
      </c>
      <c r="Q120" s="20">
        <v>91</v>
      </c>
      <c r="R120" s="20">
        <v>68</v>
      </c>
      <c r="S120" s="20">
        <v>62</v>
      </c>
      <c r="T120" s="20">
        <v>34</v>
      </c>
      <c r="U120" s="20">
        <v>8</v>
      </c>
    </row>
    <row r="121" spans="1:21" ht="12.75" customHeight="1" x14ac:dyDescent="0.2">
      <c r="A121" s="387"/>
      <c r="B121" s="344" t="s">
        <v>22</v>
      </c>
      <c r="C121" s="20">
        <v>12304</v>
      </c>
      <c r="D121" s="20">
        <v>61</v>
      </c>
      <c r="E121" s="20">
        <v>245</v>
      </c>
      <c r="F121" s="20">
        <v>1248</v>
      </c>
      <c r="G121" s="20">
        <v>1724</v>
      </c>
      <c r="H121" s="20">
        <v>1568</v>
      </c>
      <c r="I121" s="20">
        <v>1341</v>
      </c>
      <c r="J121" s="20">
        <v>1236</v>
      </c>
      <c r="K121" s="20">
        <v>1164</v>
      </c>
      <c r="L121" s="20">
        <v>1160</v>
      </c>
      <c r="M121" s="20">
        <v>978</v>
      </c>
      <c r="N121" s="20">
        <v>650</v>
      </c>
      <c r="O121" s="20">
        <v>395</v>
      </c>
      <c r="P121" s="20">
        <v>216</v>
      </c>
      <c r="Q121" s="20">
        <v>103</v>
      </c>
      <c r="R121" s="20">
        <v>89</v>
      </c>
      <c r="S121" s="20">
        <v>60</v>
      </c>
      <c r="T121" s="20">
        <v>44</v>
      </c>
      <c r="U121" s="20">
        <v>22</v>
      </c>
    </row>
    <row r="122" spans="1:21" ht="12.75" customHeight="1" x14ac:dyDescent="0.2">
      <c r="A122" s="388" t="s">
        <v>361</v>
      </c>
      <c r="B122" s="345" t="s">
        <v>1</v>
      </c>
      <c r="C122" s="55">
        <v>7082</v>
      </c>
      <c r="D122" s="55">
        <v>20</v>
      </c>
      <c r="E122" s="55">
        <v>180</v>
      </c>
      <c r="F122" s="55">
        <v>616</v>
      </c>
      <c r="G122" s="55">
        <v>791</v>
      </c>
      <c r="H122" s="55">
        <v>853</v>
      </c>
      <c r="I122" s="55">
        <v>761</v>
      </c>
      <c r="J122" s="55">
        <v>786</v>
      </c>
      <c r="K122" s="55">
        <v>785</v>
      </c>
      <c r="L122" s="55">
        <v>769</v>
      </c>
      <c r="M122" s="55">
        <v>644</v>
      </c>
      <c r="N122" s="55">
        <v>424</v>
      </c>
      <c r="O122" s="55">
        <v>237</v>
      </c>
      <c r="P122" s="55">
        <v>127</v>
      </c>
      <c r="Q122" s="55">
        <v>42</v>
      </c>
      <c r="R122" s="55">
        <v>28</v>
      </c>
      <c r="S122" s="55">
        <v>14</v>
      </c>
      <c r="T122" s="55">
        <v>4</v>
      </c>
      <c r="U122" s="55">
        <v>1</v>
      </c>
    </row>
    <row r="123" spans="1:21" ht="12.75" customHeight="1" x14ac:dyDescent="0.2">
      <c r="A123" s="388"/>
      <c r="B123" s="345" t="s">
        <v>21</v>
      </c>
      <c r="C123" s="55">
        <v>3914</v>
      </c>
      <c r="D123" s="55">
        <v>15</v>
      </c>
      <c r="E123" s="55">
        <v>132</v>
      </c>
      <c r="F123" s="55">
        <v>337</v>
      </c>
      <c r="G123" s="55">
        <v>460</v>
      </c>
      <c r="H123" s="55">
        <v>483</v>
      </c>
      <c r="I123" s="55">
        <v>447</v>
      </c>
      <c r="J123" s="55">
        <v>457</v>
      </c>
      <c r="K123" s="55">
        <v>441</v>
      </c>
      <c r="L123" s="55">
        <v>391</v>
      </c>
      <c r="M123" s="55">
        <v>339</v>
      </c>
      <c r="N123" s="55">
        <v>209</v>
      </c>
      <c r="O123" s="55">
        <v>114</v>
      </c>
      <c r="P123" s="55">
        <v>54</v>
      </c>
      <c r="Q123" s="55">
        <v>17</v>
      </c>
      <c r="R123" s="55">
        <v>14</v>
      </c>
      <c r="S123" s="55">
        <v>3</v>
      </c>
      <c r="T123" s="55">
        <v>1</v>
      </c>
      <c r="U123" s="55">
        <v>0</v>
      </c>
    </row>
    <row r="124" spans="1:21" ht="12.75" customHeight="1" x14ac:dyDescent="0.2">
      <c r="A124" s="388"/>
      <c r="B124" s="345" t="s">
        <v>22</v>
      </c>
      <c r="C124" s="55">
        <v>3168</v>
      </c>
      <c r="D124" s="55">
        <v>5</v>
      </c>
      <c r="E124" s="55">
        <v>48</v>
      </c>
      <c r="F124" s="55">
        <v>279</v>
      </c>
      <c r="G124" s="55">
        <v>331</v>
      </c>
      <c r="H124" s="55">
        <v>370</v>
      </c>
      <c r="I124" s="55">
        <v>314</v>
      </c>
      <c r="J124" s="55">
        <v>329</v>
      </c>
      <c r="K124" s="55">
        <v>344</v>
      </c>
      <c r="L124" s="55">
        <v>378</v>
      </c>
      <c r="M124" s="55">
        <v>305</v>
      </c>
      <c r="N124" s="55">
        <v>215</v>
      </c>
      <c r="O124" s="55">
        <v>123</v>
      </c>
      <c r="P124" s="55">
        <v>73</v>
      </c>
      <c r="Q124" s="55">
        <v>25</v>
      </c>
      <c r="R124" s="55">
        <v>14</v>
      </c>
      <c r="S124" s="55">
        <v>11</v>
      </c>
      <c r="T124" s="55">
        <v>3</v>
      </c>
      <c r="U124" s="55">
        <v>1</v>
      </c>
    </row>
    <row r="125" spans="1:21" ht="12.75" customHeight="1" x14ac:dyDescent="0.2">
      <c r="A125" s="387" t="s">
        <v>362</v>
      </c>
      <c r="B125" s="344" t="s">
        <v>1</v>
      </c>
      <c r="C125" s="20">
        <v>897</v>
      </c>
      <c r="D125" s="20">
        <v>0</v>
      </c>
      <c r="E125" s="20">
        <v>10</v>
      </c>
      <c r="F125" s="20">
        <v>77</v>
      </c>
      <c r="G125" s="20">
        <v>112</v>
      </c>
      <c r="H125" s="20">
        <v>76</v>
      </c>
      <c r="I125" s="20">
        <v>83</v>
      </c>
      <c r="J125" s="20">
        <v>107</v>
      </c>
      <c r="K125" s="20">
        <v>82</v>
      </c>
      <c r="L125" s="20">
        <v>97</v>
      </c>
      <c r="M125" s="20">
        <v>116</v>
      </c>
      <c r="N125" s="20">
        <v>71</v>
      </c>
      <c r="O125" s="20">
        <v>37</v>
      </c>
      <c r="P125" s="20">
        <v>10</v>
      </c>
      <c r="Q125" s="20">
        <v>8</v>
      </c>
      <c r="R125" s="20">
        <v>5</v>
      </c>
      <c r="S125" s="20">
        <v>3</v>
      </c>
      <c r="T125" s="20">
        <v>3</v>
      </c>
      <c r="U125" s="20">
        <v>0</v>
      </c>
    </row>
    <row r="126" spans="1:21" ht="12.75" customHeight="1" x14ac:dyDescent="0.2">
      <c r="A126" s="387"/>
      <c r="B126" s="344" t="s">
        <v>21</v>
      </c>
      <c r="C126" s="20">
        <v>438</v>
      </c>
      <c r="D126" s="20">
        <v>0</v>
      </c>
      <c r="E126" s="20">
        <v>6</v>
      </c>
      <c r="F126" s="20">
        <v>53</v>
      </c>
      <c r="G126" s="20">
        <v>64</v>
      </c>
      <c r="H126" s="20">
        <v>46</v>
      </c>
      <c r="I126" s="20">
        <v>31</v>
      </c>
      <c r="J126" s="20">
        <v>54</v>
      </c>
      <c r="K126" s="20">
        <v>38</v>
      </c>
      <c r="L126" s="20">
        <v>44</v>
      </c>
      <c r="M126" s="20">
        <v>50</v>
      </c>
      <c r="N126" s="20">
        <v>30</v>
      </c>
      <c r="O126" s="20">
        <v>12</v>
      </c>
      <c r="P126" s="20">
        <v>3</v>
      </c>
      <c r="Q126" s="20">
        <v>3</v>
      </c>
      <c r="R126" s="20">
        <v>3</v>
      </c>
      <c r="S126" s="20">
        <v>1</v>
      </c>
      <c r="T126" s="20">
        <v>0</v>
      </c>
      <c r="U126" s="20">
        <v>0</v>
      </c>
    </row>
    <row r="127" spans="1:21" ht="12.75" customHeight="1" x14ac:dyDescent="0.2">
      <c r="A127" s="387"/>
      <c r="B127" s="344" t="s">
        <v>22</v>
      </c>
      <c r="C127" s="20">
        <v>459</v>
      </c>
      <c r="D127" s="20">
        <v>0</v>
      </c>
      <c r="E127" s="20">
        <v>4</v>
      </c>
      <c r="F127" s="20">
        <v>24</v>
      </c>
      <c r="G127" s="20">
        <v>48</v>
      </c>
      <c r="H127" s="20">
        <v>30</v>
      </c>
      <c r="I127" s="20">
        <v>52</v>
      </c>
      <c r="J127" s="20">
        <v>53</v>
      </c>
      <c r="K127" s="20">
        <v>44</v>
      </c>
      <c r="L127" s="20">
        <v>53</v>
      </c>
      <c r="M127" s="20">
        <v>66</v>
      </c>
      <c r="N127" s="20">
        <v>41</v>
      </c>
      <c r="O127" s="20">
        <v>25</v>
      </c>
      <c r="P127" s="20">
        <v>7</v>
      </c>
      <c r="Q127" s="20">
        <v>5</v>
      </c>
      <c r="R127" s="20">
        <v>2</v>
      </c>
      <c r="S127" s="20">
        <v>2</v>
      </c>
      <c r="T127" s="20">
        <v>3</v>
      </c>
      <c r="U127" s="20">
        <v>0</v>
      </c>
    </row>
    <row r="128" spans="1:21" ht="12.75" customHeight="1" x14ac:dyDescent="0.2">
      <c r="A128" s="388" t="s">
        <v>363</v>
      </c>
      <c r="B128" s="345" t="s">
        <v>1</v>
      </c>
      <c r="C128" s="55">
        <v>1727</v>
      </c>
      <c r="D128" s="55">
        <v>3</v>
      </c>
      <c r="E128" s="55">
        <v>15</v>
      </c>
      <c r="F128" s="55">
        <v>81</v>
      </c>
      <c r="G128" s="55">
        <v>187</v>
      </c>
      <c r="H128" s="55">
        <v>192</v>
      </c>
      <c r="I128" s="55">
        <v>147</v>
      </c>
      <c r="J128" s="55">
        <v>175</v>
      </c>
      <c r="K128" s="55">
        <v>199</v>
      </c>
      <c r="L128" s="55">
        <v>233</v>
      </c>
      <c r="M128" s="55">
        <v>199</v>
      </c>
      <c r="N128" s="55">
        <v>144</v>
      </c>
      <c r="O128" s="55">
        <v>88</v>
      </c>
      <c r="P128" s="55">
        <v>40</v>
      </c>
      <c r="Q128" s="55">
        <v>16</v>
      </c>
      <c r="R128" s="55">
        <v>5</v>
      </c>
      <c r="S128" s="55">
        <v>1</v>
      </c>
      <c r="T128" s="55">
        <v>2</v>
      </c>
      <c r="U128" s="55">
        <v>0</v>
      </c>
    </row>
    <row r="129" spans="1:21" ht="12.75" customHeight="1" x14ac:dyDescent="0.2">
      <c r="A129" s="388"/>
      <c r="B129" s="345" t="s">
        <v>21</v>
      </c>
      <c r="C129" s="55">
        <v>968</v>
      </c>
      <c r="D129" s="55">
        <v>1</v>
      </c>
      <c r="E129" s="55">
        <v>12</v>
      </c>
      <c r="F129" s="55">
        <v>51</v>
      </c>
      <c r="G129" s="55">
        <v>122</v>
      </c>
      <c r="H129" s="55">
        <v>121</v>
      </c>
      <c r="I129" s="55">
        <v>74</v>
      </c>
      <c r="J129" s="55">
        <v>98</v>
      </c>
      <c r="K129" s="55">
        <v>112</v>
      </c>
      <c r="L129" s="55">
        <v>126</v>
      </c>
      <c r="M129" s="55">
        <v>106</v>
      </c>
      <c r="N129" s="55">
        <v>69</v>
      </c>
      <c r="O129" s="55">
        <v>42</v>
      </c>
      <c r="P129" s="55">
        <v>21</v>
      </c>
      <c r="Q129" s="55">
        <v>9</v>
      </c>
      <c r="R129" s="55">
        <v>3</v>
      </c>
      <c r="S129" s="55">
        <v>1</v>
      </c>
      <c r="T129" s="55">
        <v>0</v>
      </c>
      <c r="U129" s="55">
        <v>0</v>
      </c>
    </row>
    <row r="130" spans="1:21" ht="12.75" customHeight="1" x14ac:dyDescent="0.2">
      <c r="A130" s="388"/>
      <c r="B130" s="345" t="s">
        <v>22</v>
      </c>
      <c r="C130" s="55">
        <v>759</v>
      </c>
      <c r="D130" s="55">
        <v>2</v>
      </c>
      <c r="E130" s="55">
        <v>3</v>
      </c>
      <c r="F130" s="55">
        <v>30</v>
      </c>
      <c r="G130" s="55">
        <v>65</v>
      </c>
      <c r="H130" s="55">
        <v>71</v>
      </c>
      <c r="I130" s="55">
        <v>73</v>
      </c>
      <c r="J130" s="55">
        <v>77</v>
      </c>
      <c r="K130" s="55">
        <v>87</v>
      </c>
      <c r="L130" s="55">
        <v>107</v>
      </c>
      <c r="M130" s="55">
        <v>93</v>
      </c>
      <c r="N130" s="55">
        <v>75</v>
      </c>
      <c r="O130" s="55">
        <v>46</v>
      </c>
      <c r="P130" s="55">
        <v>19</v>
      </c>
      <c r="Q130" s="55">
        <v>7</v>
      </c>
      <c r="R130" s="55">
        <v>2</v>
      </c>
      <c r="S130" s="55">
        <v>0</v>
      </c>
      <c r="T130" s="55">
        <v>2</v>
      </c>
      <c r="U130" s="55">
        <v>0</v>
      </c>
    </row>
    <row r="132" spans="1:21" ht="12.75" customHeight="1" x14ac:dyDescent="0.2">
      <c r="A132" s="23" t="s">
        <v>524</v>
      </c>
    </row>
    <row r="133" spans="1:21" ht="12.75" customHeight="1" x14ac:dyDescent="0.2">
      <c r="A133" s="23" t="s">
        <v>538</v>
      </c>
    </row>
    <row r="135" spans="1:21" ht="12.75" customHeight="1" x14ac:dyDescent="0.2">
      <c r="A135" s="23" t="s">
        <v>512</v>
      </c>
    </row>
  </sheetData>
  <mergeCells count="46">
    <mergeCell ref="A119:A121"/>
    <mergeCell ref="A122:A124"/>
    <mergeCell ref="A125:A127"/>
    <mergeCell ref="A128:A130"/>
    <mergeCell ref="A116:A118"/>
    <mergeCell ref="A107:A109"/>
    <mergeCell ref="A110:A112"/>
    <mergeCell ref="A86:A88"/>
    <mergeCell ref="A89:A91"/>
    <mergeCell ref="A92:A94"/>
    <mergeCell ref="A95:A97"/>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47:A49"/>
    <mergeCell ref="A14:A16"/>
    <mergeCell ref="A17:A19"/>
    <mergeCell ref="A20:A22"/>
    <mergeCell ref="A23:A25"/>
    <mergeCell ref="A26:A28"/>
    <mergeCell ref="A29:A31"/>
    <mergeCell ref="A32:A34"/>
    <mergeCell ref="A35:A37"/>
    <mergeCell ref="A38:A40"/>
    <mergeCell ref="A41:A43"/>
    <mergeCell ref="A44:A46"/>
    <mergeCell ref="C3:C4"/>
    <mergeCell ref="D3:U3"/>
    <mergeCell ref="A5:A7"/>
    <mergeCell ref="A8:A10"/>
    <mergeCell ref="A11:A13"/>
    <mergeCell ref="A3:A4"/>
    <mergeCell ref="B3:B4"/>
  </mergeCells>
  <hyperlinks>
    <hyperlink ref="V1" location="Contents!A1" display="Return to Contents" xr:uid="{00000000-0004-0000-1100-000000000000}"/>
  </hyperlinks>
  <pageMargins left="0.70866141732283472" right="0.70866141732283472" top="0.74803149606299213" bottom="0.74803149606299213" header="0.31496062992125984" footer="0.31496062992125984"/>
  <pageSetup paperSize="9" scale="67" fitToHeight="0" orientation="landscape" r:id="rId1"/>
  <headerFooter>
    <oddHeader>&amp;C&amp;"Arial,Regular"&amp;10Mental Health and Addiction: Service Use 2012/13</oddHeader>
    <oddFooter>&amp;R&amp;"Arial,Regular"&amp;10Page &amp;P of &amp;N</oddFooter>
  </headerFooter>
  <rowBreaks count="2" manualBreakCount="2">
    <brk id="55" max="20" man="1"/>
    <brk id="106" max="20" man="1"/>
  </row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V135"/>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375</v>
      </c>
      <c r="C1" s="16"/>
      <c r="D1" s="16"/>
      <c r="E1" s="16"/>
      <c r="F1" s="16"/>
      <c r="G1" s="16"/>
      <c r="H1" s="16"/>
      <c r="I1" s="16"/>
      <c r="J1" s="16"/>
      <c r="K1" s="16"/>
      <c r="L1" s="16"/>
      <c r="M1" s="16"/>
      <c r="N1" s="16"/>
      <c r="O1" s="16"/>
      <c r="P1" s="16"/>
      <c r="Q1" s="16"/>
      <c r="R1" s="16"/>
      <c r="S1" s="16"/>
      <c r="T1" s="16"/>
      <c r="V1" s="25" t="s">
        <v>520</v>
      </c>
    </row>
    <row r="3" spans="1:22" ht="12.75" customHeight="1" x14ac:dyDescent="0.2">
      <c r="A3" s="358" t="s">
        <v>364</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328</v>
      </c>
      <c r="B5" s="18" t="s">
        <v>1</v>
      </c>
      <c r="C5" s="20">
        <v>2048</v>
      </c>
      <c r="D5" s="20">
        <v>5</v>
      </c>
      <c r="E5" s="20">
        <v>14</v>
      </c>
      <c r="F5" s="20">
        <v>111</v>
      </c>
      <c r="G5" s="20">
        <v>339</v>
      </c>
      <c r="H5" s="20">
        <v>321</v>
      </c>
      <c r="I5" s="20">
        <v>240</v>
      </c>
      <c r="J5" s="20">
        <v>238</v>
      </c>
      <c r="K5" s="20">
        <v>207</v>
      </c>
      <c r="L5" s="20">
        <v>185</v>
      </c>
      <c r="M5" s="20">
        <v>137</v>
      </c>
      <c r="N5" s="20">
        <v>89</v>
      </c>
      <c r="O5" s="20">
        <v>67</v>
      </c>
      <c r="P5" s="20">
        <v>31</v>
      </c>
      <c r="Q5" s="20">
        <v>23</v>
      </c>
      <c r="R5" s="20">
        <v>22</v>
      </c>
      <c r="S5" s="20">
        <v>13</v>
      </c>
      <c r="T5" s="20">
        <v>5</v>
      </c>
      <c r="U5" s="20">
        <v>1</v>
      </c>
    </row>
    <row r="6" spans="1:22" ht="12.75" customHeight="1" x14ac:dyDescent="0.2">
      <c r="A6" s="387"/>
      <c r="B6" s="18" t="s">
        <v>21</v>
      </c>
      <c r="C6" s="20">
        <v>1026</v>
      </c>
      <c r="D6" s="20">
        <v>4</v>
      </c>
      <c r="E6" s="20">
        <v>10</v>
      </c>
      <c r="F6" s="20">
        <v>42</v>
      </c>
      <c r="G6" s="20">
        <v>171</v>
      </c>
      <c r="H6" s="20">
        <v>168</v>
      </c>
      <c r="I6" s="20">
        <v>128</v>
      </c>
      <c r="J6" s="20">
        <v>136</v>
      </c>
      <c r="K6" s="20">
        <v>95</v>
      </c>
      <c r="L6" s="20">
        <v>94</v>
      </c>
      <c r="M6" s="20">
        <v>63</v>
      </c>
      <c r="N6" s="20">
        <v>41</v>
      </c>
      <c r="O6" s="20">
        <v>33</v>
      </c>
      <c r="P6" s="20">
        <v>12</v>
      </c>
      <c r="Q6" s="20">
        <v>11</v>
      </c>
      <c r="R6" s="20">
        <v>9</v>
      </c>
      <c r="S6" s="20">
        <v>7</v>
      </c>
      <c r="T6" s="20">
        <v>2</v>
      </c>
      <c r="U6" s="20">
        <v>0</v>
      </c>
    </row>
    <row r="7" spans="1:22" ht="12.75" customHeight="1" x14ac:dyDescent="0.2">
      <c r="A7" s="387"/>
      <c r="B7" s="18" t="s">
        <v>22</v>
      </c>
      <c r="C7" s="20">
        <v>1022</v>
      </c>
      <c r="D7" s="20">
        <v>1</v>
      </c>
      <c r="E7" s="20">
        <v>4</v>
      </c>
      <c r="F7" s="20">
        <v>69</v>
      </c>
      <c r="G7" s="20">
        <v>168</v>
      </c>
      <c r="H7" s="20">
        <v>153</v>
      </c>
      <c r="I7" s="20">
        <v>112</v>
      </c>
      <c r="J7" s="20">
        <v>102</v>
      </c>
      <c r="K7" s="20">
        <v>112</v>
      </c>
      <c r="L7" s="20">
        <v>91</v>
      </c>
      <c r="M7" s="20">
        <v>74</v>
      </c>
      <c r="N7" s="20">
        <v>48</v>
      </c>
      <c r="O7" s="20">
        <v>34</v>
      </c>
      <c r="P7" s="20">
        <v>19</v>
      </c>
      <c r="Q7" s="20">
        <v>12</v>
      </c>
      <c r="R7" s="20">
        <v>13</v>
      </c>
      <c r="S7" s="20">
        <v>6</v>
      </c>
      <c r="T7" s="20">
        <v>3</v>
      </c>
      <c r="U7" s="20">
        <v>1</v>
      </c>
    </row>
    <row r="8" spans="1:22" ht="12.75" customHeight="1" x14ac:dyDescent="0.2">
      <c r="A8" s="388" t="s">
        <v>329</v>
      </c>
      <c r="B8" s="45" t="s">
        <v>1</v>
      </c>
      <c r="C8" s="55">
        <v>273</v>
      </c>
      <c r="D8" s="55">
        <v>0</v>
      </c>
      <c r="E8" s="55">
        <v>0</v>
      </c>
      <c r="F8" s="55">
        <v>1</v>
      </c>
      <c r="G8" s="55">
        <v>29</v>
      </c>
      <c r="H8" s="55">
        <v>41</v>
      </c>
      <c r="I8" s="55">
        <v>42</v>
      </c>
      <c r="J8" s="55">
        <v>39</v>
      </c>
      <c r="K8" s="55">
        <v>31</v>
      </c>
      <c r="L8" s="55">
        <v>36</v>
      </c>
      <c r="M8" s="55">
        <v>24</v>
      </c>
      <c r="N8" s="55">
        <v>11</v>
      </c>
      <c r="O8" s="55">
        <v>10</v>
      </c>
      <c r="P8" s="55">
        <v>6</v>
      </c>
      <c r="Q8" s="55">
        <v>1</v>
      </c>
      <c r="R8" s="55">
        <v>0</v>
      </c>
      <c r="S8" s="55">
        <v>2</v>
      </c>
      <c r="T8" s="55">
        <v>0</v>
      </c>
      <c r="U8" s="55">
        <v>0</v>
      </c>
    </row>
    <row r="9" spans="1:22" ht="12.75" customHeight="1" x14ac:dyDescent="0.2">
      <c r="A9" s="388"/>
      <c r="B9" s="45" t="s">
        <v>21</v>
      </c>
      <c r="C9" s="55">
        <v>175</v>
      </c>
      <c r="D9" s="55">
        <v>0</v>
      </c>
      <c r="E9" s="55">
        <v>0</v>
      </c>
      <c r="F9" s="55">
        <v>0</v>
      </c>
      <c r="G9" s="55">
        <v>22</v>
      </c>
      <c r="H9" s="55">
        <v>30</v>
      </c>
      <c r="I9" s="55">
        <v>26</v>
      </c>
      <c r="J9" s="55">
        <v>29</v>
      </c>
      <c r="K9" s="55">
        <v>21</v>
      </c>
      <c r="L9" s="55">
        <v>21</v>
      </c>
      <c r="M9" s="55">
        <v>13</v>
      </c>
      <c r="N9" s="55">
        <v>6</v>
      </c>
      <c r="O9" s="55">
        <v>2</v>
      </c>
      <c r="P9" s="55">
        <v>3</v>
      </c>
      <c r="Q9" s="55">
        <v>0</v>
      </c>
      <c r="R9" s="55">
        <v>0</v>
      </c>
      <c r="S9" s="55">
        <v>2</v>
      </c>
      <c r="T9" s="55">
        <v>0</v>
      </c>
      <c r="U9" s="55">
        <v>0</v>
      </c>
    </row>
    <row r="10" spans="1:22" ht="12.75" customHeight="1" x14ac:dyDescent="0.2">
      <c r="A10" s="388"/>
      <c r="B10" s="45" t="s">
        <v>22</v>
      </c>
      <c r="C10" s="55">
        <v>98</v>
      </c>
      <c r="D10" s="55">
        <v>0</v>
      </c>
      <c r="E10" s="55">
        <v>0</v>
      </c>
      <c r="F10" s="55">
        <v>1</v>
      </c>
      <c r="G10" s="55">
        <v>7</v>
      </c>
      <c r="H10" s="55">
        <v>11</v>
      </c>
      <c r="I10" s="55">
        <v>16</v>
      </c>
      <c r="J10" s="55">
        <v>10</v>
      </c>
      <c r="K10" s="55">
        <v>10</v>
      </c>
      <c r="L10" s="55">
        <v>15</v>
      </c>
      <c r="M10" s="55">
        <v>11</v>
      </c>
      <c r="N10" s="55">
        <v>5</v>
      </c>
      <c r="O10" s="55">
        <v>8</v>
      </c>
      <c r="P10" s="55">
        <v>3</v>
      </c>
      <c r="Q10" s="55">
        <v>1</v>
      </c>
      <c r="R10" s="55">
        <v>0</v>
      </c>
      <c r="S10" s="55">
        <v>0</v>
      </c>
      <c r="T10" s="55">
        <v>0</v>
      </c>
      <c r="U10" s="55">
        <v>0</v>
      </c>
    </row>
    <row r="11" spans="1:22" ht="12.75" customHeight="1" x14ac:dyDescent="0.2">
      <c r="A11" s="387" t="s">
        <v>330</v>
      </c>
      <c r="B11" s="18" t="s">
        <v>1</v>
      </c>
      <c r="C11" s="20">
        <v>469</v>
      </c>
      <c r="D11" s="20">
        <v>0</v>
      </c>
      <c r="E11" s="20">
        <v>0</v>
      </c>
      <c r="F11" s="20">
        <v>4</v>
      </c>
      <c r="G11" s="20">
        <v>48</v>
      </c>
      <c r="H11" s="20">
        <v>62</v>
      </c>
      <c r="I11" s="20">
        <v>63</v>
      </c>
      <c r="J11" s="20">
        <v>64</v>
      </c>
      <c r="K11" s="20">
        <v>46</v>
      </c>
      <c r="L11" s="20">
        <v>47</v>
      </c>
      <c r="M11" s="20">
        <v>41</v>
      </c>
      <c r="N11" s="20">
        <v>22</v>
      </c>
      <c r="O11" s="20">
        <v>21</v>
      </c>
      <c r="P11" s="20">
        <v>11</v>
      </c>
      <c r="Q11" s="20">
        <v>15</v>
      </c>
      <c r="R11" s="20">
        <v>14</v>
      </c>
      <c r="S11" s="20">
        <v>8</v>
      </c>
      <c r="T11" s="20">
        <v>3</v>
      </c>
      <c r="U11" s="20">
        <v>0</v>
      </c>
    </row>
    <row r="12" spans="1:22" ht="12.75" customHeight="1" x14ac:dyDescent="0.2">
      <c r="A12" s="387"/>
      <c r="B12" s="18" t="s">
        <v>21</v>
      </c>
      <c r="C12" s="20">
        <v>261</v>
      </c>
      <c r="D12" s="20">
        <v>0</v>
      </c>
      <c r="E12" s="20">
        <v>0</v>
      </c>
      <c r="F12" s="20">
        <v>1</v>
      </c>
      <c r="G12" s="20">
        <v>30</v>
      </c>
      <c r="H12" s="20">
        <v>43</v>
      </c>
      <c r="I12" s="20">
        <v>33</v>
      </c>
      <c r="J12" s="20">
        <v>41</v>
      </c>
      <c r="K12" s="20">
        <v>29</v>
      </c>
      <c r="L12" s="20">
        <v>28</v>
      </c>
      <c r="M12" s="20">
        <v>18</v>
      </c>
      <c r="N12" s="20">
        <v>8</v>
      </c>
      <c r="O12" s="20">
        <v>5</v>
      </c>
      <c r="P12" s="20">
        <v>6</v>
      </c>
      <c r="Q12" s="20">
        <v>6</v>
      </c>
      <c r="R12" s="20">
        <v>6</v>
      </c>
      <c r="S12" s="20">
        <v>6</v>
      </c>
      <c r="T12" s="20">
        <v>1</v>
      </c>
      <c r="U12" s="20">
        <v>0</v>
      </c>
    </row>
    <row r="13" spans="1:22" ht="12.75" customHeight="1" x14ac:dyDescent="0.2">
      <c r="A13" s="387"/>
      <c r="B13" s="18" t="s">
        <v>22</v>
      </c>
      <c r="C13" s="20">
        <v>208</v>
      </c>
      <c r="D13" s="20">
        <v>0</v>
      </c>
      <c r="E13" s="20">
        <v>0</v>
      </c>
      <c r="F13" s="20">
        <v>3</v>
      </c>
      <c r="G13" s="20">
        <v>18</v>
      </c>
      <c r="H13" s="20">
        <v>19</v>
      </c>
      <c r="I13" s="20">
        <v>30</v>
      </c>
      <c r="J13" s="20">
        <v>23</v>
      </c>
      <c r="K13" s="20">
        <v>17</v>
      </c>
      <c r="L13" s="20">
        <v>19</v>
      </c>
      <c r="M13" s="20">
        <v>23</v>
      </c>
      <c r="N13" s="20">
        <v>14</v>
      </c>
      <c r="O13" s="20">
        <v>16</v>
      </c>
      <c r="P13" s="20">
        <v>5</v>
      </c>
      <c r="Q13" s="20">
        <v>9</v>
      </c>
      <c r="R13" s="20">
        <v>8</v>
      </c>
      <c r="S13" s="20">
        <v>2</v>
      </c>
      <c r="T13" s="20">
        <v>2</v>
      </c>
      <c r="U13" s="20">
        <v>0</v>
      </c>
    </row>
    <row r="14" spans="1:22" ht="12.75" customHeight="1" x14ac:dyDescent="0.2">
      <c r="A14" s="388" t="s">
        <v>331</v>
      </c>
      <c r="B14" s="45" t="s">
        <v>1</v>
      </c>
      <c r="C14" s="55">
        <v>9</v>
      </c>
      <c r="D14" s="55">
        <v>0</v>
      </c>
      <c r="E14" s="55">
        <v>0</v>
      </c>
      <c r="F14" s="55">
        <v>0</v>
      </c>
      <c r="G14" s="55">
        <v>1</v>
      </c>
      <c r="H14" s="55">
        <v>1</v>
      </c>
      <c r="I14" s="55">
        <v>2</v>
      </c>
      <c r="J14" s="55">
        <v>1</v>
      </c>
      <c r="K14" s="55">
        <v>3</v>
      </c>
      <c r="L14" s="55">
        <v>0</v>
      </c>
      <c r="M14" s="55">
        <v>1</v>
      </c>
      <c r="N14" s="55">
        <v>0</v>
      </c>
      <c r="O14" s="55">
        <v>0</v>
      </c>
      <c r="P14" s="55">
        <v>0</v>
      </c>
      <c r="Q14" s="55">
        <v>0</v>
      </c>
      <c r="R14" s="55">
        <v>0</v>
      </c>
      <c r="S14" s="55">
        <v>0</v>
      </c>
      <c r="T14" s="55">
        <v>0</v>
      </c>
      <c r="U14" s="55">
        <v>0</v>
      </c>
    </row>
    <row r="15" spans="1:22" ht="12.75" customHeight="1" x14ac:dyDescent="0.2">
      <c r="A15" s="388"/>
      <c r="B15" s="45" t="s">
        <v>21</v>
      </c>
      <c r="C15" s="55">
        <v>5</v>
      </c>
      <c r="D15" s="55">
        <v>0</v>
      </c>
      <c r="E15" s="55">
        <v>0</v>
      </c>
      <c r="F15" s="55">
        <v>0</v>
      </c>
      <c r="G15" s="55">
        <v>1</v>
      </c>
      <c r="H15" s="55">
        <v>1</v>
      </c>
      <c r="I15" s="55">
        <v>1</v>
      </c>
      <c r="J15" s="55">
        <v>0</v>
      </c>
      <c r="K15" s="55">
        <v>2</v>
      </c>
      <c r="L15" s="55">
        <v>0</v>
      </c>
      <c r="M15" s="55">
        <v>0</v>
      </c>
      <c r="N15" s="55">
        <v>0</v>
      </c>
      <c r="O15" s="55">
        <v>0</v>
      </c>
      <c r="P15" s="55">
        <v>0</v>
      </c>
      <c r="Q15" s="55">
        <v>0</v>
      </c>
      <c r="R15" s="55">
        <v>0</v>
      </c>
      <c r="S15" s="55">
        <v>0</v>
      </c>
      <c r="T15" s="55">
        <v>0</v>
      </c>
      <c r="U15" s="55">
        <v>0</v>
      </c>
    </row>
    <row r="16" spans="1:22" ht="12.75" customHeight="1" x14ac:dyDescent="0.2">
      <c r="A16" s="388"/>
      <c r="B16" s="45" t="s">
        <v>22</v>
      </c>
      <c r="C16" s="55">
        <v>4</v>
      </c>
      <c r="D16" s="55">
        <v>0</v>
      </c>
      <c r="E16" s="55">
        <v>0</v>
      </c>
      <c r="F16" s="55">
        <v>0</v>
      </c>
      <c r="G16" s="55">
        <v>0</v>
      </c>
      <c r="H16" s="55">
        <v>0</v>
      </c>
      <c r="I16" s="55">
        <v>1</v>
      </c>
      <c r="J16" s="55">
        <v>1</v>
      </c>
      <c r="K16" s="55">
        <v>1</v>
      </c>
      <c r="L16" s="55">
        <v>0</v>
      </c>
      <c r="M16" s="55">
        <v>1</v>
      </c>
      <c r="N16" s="55">
        <v>0</v>
      </c>
      <c r="O16" s="55">
        <v>0</v>
      </c>
      <c r="P16" s="55">
        <v>0</v>
      </c>
      <c r="Q16" s="55">
        <v>0</v>
      </c>
      <c r="R16" s="55">
        <v>0</v>
      </c>
      <c r="S16" s="55">
        <v>0</v>
      </c>
      <c r="T16" s="55">
        <v>0</v>
      </c>
      <c r="U16" s="55">
        <v>0</v>
      </c>
    </row>
    <row r="17" spans="1:21" ht="12.75" customHeight="1" x14ac:dyDescent="0.2">
      <c r="A17" s="387" t="s">
        <v>332</v>
      </c>
      <c r="B17" s="18" t="s">
        <v>1</v>
      </c>
      <c r="C17" s="20">
        <v>212</v>
      </c>
      <c r="D17" s="20">
        <v>0</v>
      </c>
      <c r="E17" s="20">
        <v>0</v>
      </c>
      <c r="F17" s="20">
        <v>1</v>
      </c>
      <c r="G17" s="20">
        <v>16</v>
      </c>
      <c r="H17" s="20">
        <v>27</v>
      </c>
      <c r="I17" s="20">
        <v>35</v>
      </c>
      <c r="J17" s="20">
        <v>34</v>
      </c>
      <c r="K17" s="20">
        <v>22</v>
      </c>
      <c r="L17" s="20">
        <v>33</v>
      </c>
      <c r="M17" s="20">
        <v>21</v>
      </c>
      <c r="N17" s="20">
        <v>9</v>
      </c>
      <c r="O17" s="20">
        <v>8</v>
      </c>
      <c r="P17" s="20">
        <v>5</v>
      </c>
      <c r="Q17" s="20">
        <v>1</v>
      </c>
      <c r="R17" s="20">
        <v>0</v>
      </c>
      <c r="S17" s="20">
        <v>0</v>
      </c>
      <c r="T17" s="20">
        <v>0</v>
      </c>
      <c r="U17" s="20">
        <v>0</v>
      </c>
    </row>
    <row r="18" spans="1:21" ht="12.75" customHeight="1" x14ac:dyDescent="0.2">
      <c r="A18" s="387"/>
      <c r="B18" s="18" t="s">
        <v>21</v>
      </c>
      <c r="C18" s="20">
        <v>104</v>
      </c>
      <c r="D18" s="20">
        <v>0</v>
      </c>
      <c r="E18" s="20">
        <v>0</v>
      </c>
      <c r="F18" s="20">
        <v>0</v>
      </c>
      <c r="G18" s="20">
        <v>11</v>
      </c>
      <c r="H18" s="20">
        <v>12</v>
      </c>
      <c r="I18" s="20">
        <v>18</v>
      </c>
      <c r="J18" s="20">
        <v>15</v>
      </c>
      <c r="K18" s="20">
        <v>15</v>
      </c>
      <c r="L18" s="20">
        <v>18</v>
      </c>
      <c r="M18" s="20">
        <v>7</v>
      </c>
      <c r="N18" s="20">
        <v>4</v>
      </c>
      <c r="O18" s="20">
        <v>2</v>
      </c>
      <c r="P18" s="20">
        <v>2</v>
      </c>
      <c r="Q18" s="20">
        <v>0</v>
      </c>
      <c r="R18" s="20">
        <v>0</v>
      </c>
      <c r="S18" s="20">
        <v>0</v>
      </c>
      <c r="T18" s="20">
        <v>0</v>
      </c>
      <c r="U18" s="20">
        <v>0</v>
      </c>
    </row>
    <row r="19" spans="1:21" ht="12.75" customHeight="1" x14ac:dyDescent="0.2">
      <c r="A19" s="387"/>
      <c r="B19" s="18" t="s">
        <v>22</v>
      </c>
      <c r="C19" s="20">
        <v>108</v>
      </c>
      <c r="D19" s="20">
        <v>0</v>
      </c>
      <c r="E19" s="20">
        <v>0</v>
      </c>
      <c r="F19" s="20">
        <v>1</v>
      </c>
      <c r="G19" s="20">
        <v>5</v>
      </c>
      <c r="H19" s="20">
        <v>15</v>
      </c>
      <c r="I19" s="20">
        <v>17</v>
      </c>
      <c r="J19" s="20">
        <v>19</v>
      </c>
      <c r="K19" s="20">
        <v>7</v>
      </c>
      <c r="L19" s="20">
        <v>15</v>
      </c>
      <c r="M19" s="20">
        <v>14</v>
      </c>
      <c r="N19" s="20">
        <v>5</v>
      </c>
      <c r="O19" s="20">
        <v>6</v>
      </c>
      <c r="P19" s="20">
        <v>3</v>
      </c>
      <c r="Q19" s="20">
        <v>1</v>
      </c>
      <c r="R19" s="20">
        <v>0</v>
      </c>
      <c r="S19" s="20">
        <v>0</v>
      </c>
      <c r="T19" s="20">
        <v>0</v>
      </c>
      <c r="U19" s="20">
        <v>0</v>
      </c>
    </row>
    <row r="20" spans="1:21" ht="12.75" customHeight="1" x14ac:dyDescent="0.2">
      <c r="A20" s="388" t="s">
        <v>333</v>
      </c>
      <c r="B20" s="45" t="s">
        <v>1</v>
      </c>
      <c r="C20" s="55">
        <v>2347</v>
      </c>
      <c r="D20" s="55">
        <v>1</v>
      </c>
      <c r="E20" s="55">
        <v>10</v>
      </c>
      <c r="F20" s="55">
        <v>78</v>
      </c>
      <c r="G20" s="55">
        <v>374</v>
      </c>
      <c r="H20" s="55">
        <v>374</v>
      </c>
      <c r="I20" s="55">
        <v>336</v>
      </c>
      <c r="J20" s="55">
        <v>305</v>
      </c>
      <c r="K20" s="55">
        <v>244</v>
      </c>
      <c r="L20" s="55">
        <v>227</v>
      </c>
      <c r="M20" s="55">
        <v>179</v>
      </c>
      <c r="N20" s="55">
        <v>93</v>
      </c>
      <c r="O20" s="55">
        <v>65</v>
      </c>
      <c r="P20" s="55">
        <v>31</v>
      </c>
      <c r="Q20" s="55">
        <v>15</v>
      </c>
      <c r="R20" s="55">
        <v>9</v>
      </c>
      <c r="S20" s="55">
        <v>4</v>
      </c>
      <c r="T20" s="55">
        <v>2</v>
      </c>
      <c r="U20" s="55">
        <v>0</v>
      </c>
    </row>
    <row r="21" spans="1:21" ht="12.75" customHeight="1" x14ac:dyDescent="0.2">
      <c r="A21" s="388"/>
      <c r="B21" s="45" t="s">
        <v>21</v>
      </c>
      <c r="C21" s="55">
        <v>1769</v>
      </c>
      <c r="D21" s="55">
        <v>1</v>
      </c>
      <c r="E21" s="55">
        <v>9</v>
      </c>
      <c r="F21" s="55">
        <v>47</v>
      </c>
      <c r="G21" s="55">
        <v>261</v>
      </c>
      <c r="H21" s="55">
        <v>302</v>
      </c>
      <c r="I21" s="55">
        <v>259</v>
      </c>
      <c r="J21" s="55">
        <v>254</v>
      </c>
      <c r="K21" s="55">
        <v>192</v>
      </c>
      <c r="L21" s="55">
        <v>176</v>
      </c>
      <c r="M21" s="55">
        <v>128</v>
      </c>
      <c r="N21" s="55">
        <v>59</v>
      </c>
      <c r="O21" s="55">
        <v>43</v>
      </c>
      <c r="P21" s="55">
        <v>25</v>
      </c>
      <c r="Q21" s="55">
        <v>7</v>
      </c>
      <c r="R21" s="55">
        <v>4</v>
      </c>
      <c r="S21" s="55">
        <v>2</v>
      </c>
      <c r="T21" s="55">
        <v>0</v>
      </c>
      <c r="U21" s="55">
        <v>0</v>
      </c>
    </row>
    <row r="22" spans="1:21" ht="12.75" customHeight="1" x14ac:dyDescent="0.2">
      <c r="A22" s="388"/>
      <c r="B22" s="45" t="s">
        <v>22</v>
      </c>
      <c r="C22" s="55">
        <v>578</v>
      </c>
      <c r="D22" s="55">
        <v>0</v>
      </c>
      <c r="E22" s="55">
        <v>1</v>
      </c>
      <c r="F22" s="55">
        <v>31</v>
      </c>
      <c r="G22" s="55">
        <v>113</v>
      </c>
      <c r="H22" s="55">
        <v>72</v>
      </c>
      <c r="I22" s="55">
        <v>77</v>
      </c>
      <c r="J22" s="55">
        <v>51</v>
      </c>
      <c r="K22" s="55">
        <v>52</v>
      </c>
      <c r="L22" s="55">
        <v>51</v>
      </c>
      <c r="M22" s="55">
        <v>51</v>
      </c>
      <c r="N22" s="55">
        <v>34</v>
      </c>
      <c r="O22" s="55">
        <v>22</v>
      </c>
      <c r="P22" s="55">
        <v>6</v>
      </c>
      <c r="Q22" s="55">
        <v>8</v>
      </c>
      <c r="R22" s="55">
        <v>5</v>
      </c>
      <c r="S22" s="55">
        <v>2</v>
      </c>
      <c r="T22" s="55">
        <v>2</v>
      </c>
      <c r="U22" s="55">
        <v>0</v>
      </c>
    </row>
    <row r="23" spans="1:21" ht="12.75" customHeight="1" x14ac:dyDescent="0.2">
      <c r="A23" s="387" t="s">
        <v>334</v>
      </c>
      <c r="B23" s="18" t="s">
        <v>1</v>
      </c>
      <c r="C23" s="20">
        <v>5383</v>
      </c>
      <c r="D23" s="20">
        <v>54</v>
      </c>
      <c r="E23" s="20">
        <v>181</v>
      </c>
      <c r="F23" s="20">
        <v>522</v>
      </c>
      <c r="G23" s="20">
        <v>878</v>
      </c>
      <c r="H23" s="20">
        <v>625</v>
      </c>
      <c r="I23" s="20">
        <v>585</v>
      </c>
      <c r="J23" s="20">
        <v>516</v>
      </c>
      <c r="K23" s="20">
        <v>479</v>
      </c>
      <c r="L23" s="20">
        <v>447</v>
      </c>
      <c r="M23" s="20">
        <v>351</v>
      </c>
      <c r="N23" s="20">
        <v>236</v>
      </c>
      <c r="O23" s="20">
        <v>153</v>
      </c>
      <c r="P23" s="20">
        <v>103</v>
      </c>
      <c r="Q23" s="20">
        <v>82</v>
      </c>
      <c r="R23" s="20">
        <v>72</v>
      </c>
      <c r="S23" s="20">
        <v>52</v>
      </c>
      <c r="T23" s="20">
        <v>35</v>
      </c>
      <c r="U23" s="20">
        <v>12</v>
      </c>
    </row>
    <row r="24" spans="1:21" ht="12.75" customHeight="1" x14ac:dyDescent="0.2">
      <c r="A24" s="387"/>
      <c r="B24" s="18" t="s">
        <v>21</v>
      </c>
      <c r="C24" s="20">
        <v>3156</v>
      </c>
      <c r="D24" s="20">
        <v>32</v>
      </c>
      <c r="E24" s="20">
        <v>145</v>
      </c>
      <c r="F24" s="20">
        <v>272</v>
      </c>
      <c r="G24" s="20">
        <v>485</v>
      </c>
      <c r="H24" s="20">
        <v>387</v>
      </c>
      <c r="I24" s="20">
        <v>361</v>
      </c>
      <c r="J24" s="20">
        <v>351</v>
      </c>
      <c r="K24" s="20">
        <v>290</v>
      </c>
      <c r="L24" s="20">
        <v>268</v>
      </c>
      <c r="M24" s="20">
        <v>207</v>
      </c>
      <c r="N24" s="20">
        <v>122</v>
      </c>
      <c r="O24" s="20">
        <v>73</v>
      </c>
      <c r="P24" s="20">
        <v>60</v>
      </c>
      <c r="Q24" s="20">
        <v>39</v>
      </c>
      <c r="R24" s="20">
        <v>31</v>
      </c>
      <c r="S24" s="20">
        <v>18</v>
      </c>
      <c r="T24" s="20">
        <v>13</v>
      </c>
      <c r="U24" s="20">
        <v>2</v>
      </c>
    </row>
    <row r="25" spans="1:21" ht="12.75" customHeight="1" x14ac:dyDescent="0.2">
      <c r="A25" s="387"/>
      <c r="B25" s="18" t="s">
        <v>22</v>
      </c>
      <c r="C25" s="20">
        <v>2227</v>
      </c>
      <c r="D25" s="20">
        <v>22</v>
      </c>
      <c r="E25" s="20">
        <v>36</v>
      </c>
      <c r="F25" s="20">
        <v>250</v>
      </c>
      <c r="G25" s="20">
        <v>393</v>
      </c>
      <c r="H25" s="20">
        <v>238</v>
      </c>
      <c r="I25" s="20">
        <v>224</v>
      </c>
      <c r="J25" s="20">
        <v>165</v>
      </c>
      <c r="K25" s="20">
        <v>189</v>
      </c>
      <c r="L25" s="20">
        <v>179</v>
      </c>
      <c r="M25" s="20">
        <v>144</v>
      </c>
      <c r="N25" s="20">
        <v>114</v>
      </c>
      <c r="O25" s="20">
        <v>80</v>
      </c>
      <c r="P25" s="20">
        <v>43</v>
      </c>
      <c r="Q25" s="20">
        <v>43</v>
      </c>
      <c r="R25" s="20">
        <v>41</v>
      </c>
      <c r="S25" s="20">
        <v>34</v>
      </c>
      <c r="T25" s="20">
        <v>22</v>
      </c>
      <c r="U25" s="20">
        <v>10</v>
      </c>
    </row>
    <row r="26" spans="1:21" ht="12.75" customHeight="1" x14ac:dyDescent="0.2">
      <c r="A26" s="388" t="s">
        <v>335</v>
      </c>
      <c r="B26" s="45" t="s">
        <v>1</v>
      </c>
      <c r="C26" s="55">
        <v>76</v>
      </c>
      <c r="D26" s="55">
        <v>0</v>
      </c>
      <c r="E26" s="55">
        <v>0</v>
      </c>
      <c r="F26" s="55">
        <v>2</v>
      </c>
      <c r="G26" s="55">
        <v>27</v>
      </c>
      <c r="H26" s="55">
        <v>27</v>
      </c>
      <c r="I26" s="55">
        <v>10</v>
      </c>
      <c r="J26" s="55">
        <v>6</v>
      </c>
      <c r="K26" s="55">
        <v>1</v>
      </c>
      <c r="L26" s="55">
        <v>1</v>
      </c>
      <c r="M26" s="55">
        <v>0</v>
      </c>
      <c r="N26" s="55">
        <v>0</v>
      </c>
      <c r="O26" s="55">
        <v>0</v>
      </c>
      <c r="P26" s="55">
        <v>2</v>
      </c>
      <c r="Q26" s="55">
        <v>0</v>
      </c>
      <c r="R26" s="55">
        <v>0</v>
      </c>
      <c r="S26" s="55">
        <v>0</v>
      </c>
      <c r="T26" s="55">
        <v>0</v>
      </c>
      <c r="U26" s="55">
        <v>0</v>
      </c>
    </row>
    <row r="27" spans="1:21" ht="12.75" customHeight="1" x14ac:dyDescent="0.2">
      <c r="A27" s="388"/>
      <c r="B27" s="45" t="s">
        <v>21</v>
      </c>
      <c r="C27" s="55">
        <v>47</v>
      </c>
      <c r="D27" s="55">
        <v>0</v>
      </c>
      <c r="E27" s="55">
        <v>0</v>
      </c>
      <c r="F27" s="55">
        <v>2</v>
      </c>
      <c r="G27" s="55">
        <v>17</v>
      </c>
      <c r="H27" s="55">
        <v>18</v>
      </c>
      <c r="I27" s="55">
        <v>7</v>
      </c>
      <c r="J27" s="55">
        <v>1</v>
      </c>
      <c r="K27" s="55">
        <v>0</v>
      </c>
      <c r="L27" s="55">
        <v>1</v>
      </c>
      <c r="M27" s="55">
        <v>0</v>
      </c>
      <c r="N27" s="55">
        <v>0</v>
      </c>
      <c r="O27" s="55">
        <v>0</v>
      </c>
      <c r="P27" s="55">
        <v>1</v>
      </c>
      <c r="Q27" s="55">
        <v>0</v>
      </c>
      <c r="R27" s="55">
        <v>0</v>
      </c>
      <c r="S27" s="55">
        <v>0</v>
      </c>
      <c r="T27" s="55">
        <v>0</v>
      </c>
      <c r="U27" s="55">
        <v>0</v>
      </c>
    </row>
    <row r="28" spans="1:21" ht="12.75" customHeight="1" x14ac:dyDescent="0.2">
      <c r="A28" s="388"/>
      <c r="B28" s="45" t="s">
        <v>22</v>
      </c>
      <c r="C28" s="55">
        <v>29</v>
      </c>
      <c r="D28" s="55">
        <v>0</v>
      </c>
      <c r="E28" s="55">
        <v>0</v>
      </c>
      <c r="F28" s="55">
        <v>0</v>
      </c>
      <c r="G28" s="55">
        <v>10</v>
      </c>
      <c r="H28" s="55">
        <v>9</v>
      </c>
      <c r="I28" s="55">
        <v>3</v>
      </c>
      <c r="J28" s="55">
        <v>5</v>
      </c>
      <c r="K28" s="55">
        <v>1</v>
      </c>
      <c r="L28" s="55">
        <v>0</v>
      </c>
      <c r="M28" s="55">
        <v>0</v>
      </c>
      <c r="N28" s="55">
        <v>0</v>
      </c>
      <c r="O28" s="55">
        <v>0</v>
      </c>
      <c r="P28" s="55">
        <v>1</v>
      </c>
      <c r="Q28" s="55">
        <v>0</v>
      </c>
      <c r="R28" s="55">
        <v>0</v>
      </c>
      <c r="S28" s="55">
        <v>0</v>
      </c>
      <c r="T28" s="55">
        <v>0</v>
      </c>
      <c r="U28" s="55">
        <v>0</v>
      </c>
    </row>
    <row r="29" spans="1:21" ht="12.75" customHeight="1" x14ac:dyDescent="0.2">
      <c r="A29" s="387" t="s">
        <v>336</v>
      </c>
      <c r="B29" s="18" t="s">
        <v>1</v>
      </c>
      <c r="C29" s="20">
        <v>377</v>
      </c>
      <c r="D29" s="20">
        <v>0</v>
      </c>
      <c r="E29" s="20">
        <v>3</v>
      </c>
      <c r="F29" s="20">
        <v>11</v>
      </c>
      <c r="G29" s="20">
        <v>25</v>
      </c>
      <c r="H29" s="20">
        <v>50</v>
      </c>
      <c r="I29" s="20">
        <v>51</v>
      </c>
      <c r="J29" s="20">
        <v>46</v>
      </c>
      <c r="K29" s="20">
        <v>43</v>
      </c>
      <c r="L29" s="20">
        <v>48</v>
      </c>
      <c r="M29" s="20">
        <v>43</v>
      </c>
      <c r="N29" s="20">
        <v>19</v>
      </c>
      <c r="O29" s="20">
        <v>18</v>
      </c>
      <c r="P29" s="20">
        <v>4</v>
      </c>
      <c r="Q29" s="20">
        <v>7</v>
      </c>
      <c r="R29" s="20">
        <v>5</v>
      </c>
      <c r="S29" s="20">
        <v>2</v>
      </c>
      <c r="T29" s="20">
        <v>2</v>
      </c>
      <c r="U29" s="20">
        <v>0</v>
      </c>
    </row>
    <row r="30" spans="1:21" ht="12.75" customHeight="1" x14ac:dyDescent="0.2">
      <c r="A30" s="387"/>
      <c r="B30" s="18" t="s">
        <v>21</v>
      </c>
      <c r="C30" s="20">
        <v>249</v>
      </c>
      <c r="D30" s="20">
        <v>0</v>
      </c>
      <c r="E30" s="20">
        <v>0</v>
      </c>
      <c r="F30" s="20">
        <v>6</v>
      </c>
      <c r="G30" s="20">
        <v>18</v>
      </c>
      <c r="H30" s="20">
        <v>37</v>
      </c>
      <c r="I30" s="20">
        <v>38</v>
      </c>
      <c r="J30" s="20">
        <v>33</v>
      </c>
      <c r="K30" s="20">
        <v>29</v>
      </c>
      <c r="L30" s="20">
        <v>30</v>
      </c>
      <c r="M30" s="20">
        <v>28</v>
      </c>
      <c r="N30" s="20">
        <v>11</v>
      </c>
      <c r="O30" s="20">
        <v>11</v>
      </c>
      <c r="P30" s="20">
        <v>1</v>
      </c>
      <c r="Q30" s="20">
        <v>2</v>
      </c>
      <c r="R30" s="20">
        <v>2</v>
      </c>
      <c r="S30" s="20">
        <v>1</v>
      </c>
      <c r="T30" s="20">
        <v>2</v>
      </c>
      <c r="U30" s="20">
        <v>0</v>
      </c>
    </row>
    <row r="31" spans="1:21" ht="12.75" customHeight="1" x14ac:dyDescent="0.2">
      <c r="A31" s="387"/>
      <c r="B31" s="18" t="s">
        <v>22</v>
      </c>
      <c r="C31" s="20">
        <v>128</v>
      </c>
      <c r="D31" s="20">
        <v>0</v>
      </c>
      <c r="E31" s="20">
        <v>3</v>
      </c>
      <c r="F31" s="20">
        <v>5</v>
      </c>
      <c r="G31" s="20">
        <v>7</v>
      </c>
      <c r="H31" s="20">
        <v>13</v>
      </c>
      <c r="I31" s="20">
        <v>13</v>
      </c>
      <c r="J31" s="20">
        <v>13</v>
      </c>
      <c r="K31" s="20">
        <v>14</v>
      </c>
      <c r="L31" s="20">
        <v>18</v>
      </c>
      <c r="M31" s="20">
        <v>15</v>
      </c>
      <c r="N31" s="20">
        <v>8</v>
      </c>
      <c r="O31" s="20">
        <v>7</v>
      </c>
      <c r="P31" s="20">
        <v>3</v>
      </c>
      <c r="Q31" s="20">
        <v>5</v>
      </c>
      <c r="R31" s="20">
        <v>3</v>
      </c>
      <c r="S31" s="20">
        <v>1</v>
      </c>
      <c r="T31" s="20">
        <v>0</v>
      </c>
      <c r="U31" s="20">
        <v>0</v>
      </c>
    </row>
    <row r="32" spans="1:21" ht="12.75" customHeight="1" x14ac:dyDescent="0.2">
      <c r="A32" s="388" t="s">
        <v>337</v>
      </c>
      <c r="B32" s="45" t="s">
        <v>1</v>
      </c>
      <c r="C32" s="55">
        <v>12</v>
      </c>
      <c r="D32" s="55">
        <v>0</v>
      </c>
      <c r="E32" s="55">
        <v>0</v>
      </c>
      <c r="F32" s="55">
        <v>0</v>
      </c>
      <c r="G32" s="55">
        <v>0</v>
      </c>
      <c r="H32" s="55">
        <v>1</v>
      </c>
      <c r="I32" s="55">
        <v>1</v>
      </c>
      <c r="J32" s="55">
        <v>1</v>
      </c>
      <c r="K32" s="55">
        <v>4</v>
      </c>
      <c r="L32" s="55">
        <v>1</v>
      </c>
      <c r="M32" s="55">
        <v>2</v>
      </c>
      <c r="N32" s="55">
        <v>2</v>
      </c>
      <c r="O32" s="55">
        <v>0</v>
      </c>
      <c r="P32" s="55">
        <v>0</v>
      </c>
      <c r="Q32" s="55">
        <v>0</v>
      </c>
      <c r="R32" s="55">
        <v>0</v>
      </c>
      <c r="S32" s="55">
        <v>0</v>
      </c>
      <c r="T32" s="55">
        <v>0</v>
      </c>
      <c r="U32" s="55">
        <v>0</v>
      </c>
    </row>
    <row r="33" spans="1:21" ht="12.75" customHeight="1" x14ac:dyDescent="0.2">
      <c r="A33" s="388"/>
      <c r="B33" s="45" t="s">
        <v>21</v>
      </c>
      <c r="C33" s="55">
        <v>12</v>
      </c>
      <c r="D33" s="55">
        <v>0</v>
      </c>
      <c r="E33" s="55">
        <v>0</v>
      </c>
      <c r="F33" s="55">
        <v>0</v>
      </c>
      <c r="G33" s="55">
        <v>0</v>
      </c>
      <c r="H33" s="55">
        <v>1</v>
      </c>
      <c r="I33" s="55">
        <v>1</v>
      </c>
      <c r="J33" s="55">
        <v>1</v>
      </c>
      <c r="K33" s="55">
        <v>4</v>
      </c>
      <c r="L33" s="55">
        <v>1</v>
      </c>
      <c r="M33" s="55">
        <v>2</v>
      </c>
      <c r="N33" s="55">
        <v>2</v>
      </c>
      <c r="O33" s="55">
        <v>0</v>
      </c>
      <c r="P33" s="55">
        <v>0</v>
      </c>
      <c r="Q33" s="55">
        <v>0</v>
      </c>
      <c r="R33" s="55">
        <v>0</v>
      </c>
      <c r="S33" s="55">
        <v>0</v>
      </c>
      <c r="T33" s="55">
        <v>0</v>
      </c>
      <c r="U33" s="55">
        <v>0</v>
      </c>
    </row>
    <row r="34" spans="1:21" ht="12.75" customHeight="1" x14ac:dyDescent="0.2">
      <c r="A34" s="388"/>
      <c r="B34" s="45" t="s">
        <v>22</v>
      </c>
      <c r="C34" s="55">
        <v>0</v>
      </c>
      <c r="D34" s="55">
        <v>0</v>
      </c>
      <c r="E34" s="55">
        <v>0</v>
      </c>
      <c r="F34" s="55">
        <v>0</v>
      </c>
      <c r="G34" s="55">
        <v>0</v>
      </c>
      <c r="H34" s="55">
        <v>0</v>
      </c>
      <c r="I34" s="55">
        <v>0</v>
      </c>
      <c r="J34" s="55">
        <v>0</v>
      </c>
      <c r="K34" s="55">
        <v>0</v>
      </c>
      <c r="L34" s="55">
        <v>0</v>
      </c>
      <c r="M34" s="55">
        <v>0</v>
      </c>
      <c r="N34" s="55">
        <v>0</v>
      </c>
      <c r="O34" s="55">
        <v>0</v>
      </c>
      <c r="P34" s="55">
        <v>0</v>
      </c>
      <c r="Q34" s="55">
        <v>0</v>
      </c>
      <c r="R34" s="55">
        <v>0</v>
      </c>
      <c r="S34" s="55">
        <v>0</v>
      </c>
      <c r="T34" s="55">
        <v>0</v>
      </c>
      <c r="U34" s="55">
        <v>0</v>
      </c>
    </row>
    <row r="35" spans="1:21" ht="12.75" customHeight="1" x14ac:dyDescent="0.2">
      <c r="A35" s="387" t="s">
        <v>338</v>
      </c>
      <c r="B35" s="18" t="s">
        <v>1</v>
      </c>
      <c r="C35" s="20">
        <v>35</v>
      </c>
      <c r="D35" s="20">
        <v>0</v>
      </c>
      <c r="E35" s="20">
        <v>0</v>
      </c>
      <c r="F35" s="20">
        <v>0</v>
      </c>
      <c r="G35" s="20">
        <v>3</v>
      </c>
      <c r="H35" s="20">
        <v>6</v>
      </c>
      <c r="I35" s="20">
        <v>6</v>
      </c>
      <c r="J35" s="20">
        <v>7</v>
      </c>
      <c r="K35" s="20">
        <v>5</v>
      </c>
      <c r="L35" s="20">
        <v>1</v>
      </c>
      <c r="M35" s="20">
        <v>6</v>
      </c>
      <c r="N35" s="20">
        <v>0</v>
      </c>
      <c r="O35" s="20">
        <v>1</v>
      </c>
      <c r="P35" s="20">
        <v>0</v>
      </c>
      <c r="Q35" s="20">
        <v>0</v>
      </c>
      <c r="R35" s="20">
        <v>0</v>
      </c>
      <c r="S35" s="20">
        <v>0</v>
      </c>
      <c r="T35" s="20">
        <v>0</v>
      </c>
      <c r="U35" s="20">
        <v>0</v>
      </c>
    </row>
    <row r="36" spans="1:21" ht="12.75" customHeight="1" x14ac:dyDescent="0.2">
      <c r="A36" s="387"/>
      <c r="B36" s="18" t="s">
        <v>21</v>
      </c>
      <c r="C36" s="20">
        <v>30</v>
      </c>
      <c r="D36" s="20">
        <v>0</v>
      </c>
      <c r="E36" s="20">
        <v>0</v>
      </c>
      <c r="F36" s="20">
        <v>0</v>
      </c>
      <c r="G36" s="20">
        <v>3</v>
      </c>
      <c r="H36" s="20">
        <v>5</v>
      </c>
      <c r="I36" s="20">
        <v>4</v>
      </c>
      <c r="J36" s="20">
        <v>6</v>
      </c>
      <c r="K36" s="20">
        <v>4</v>
      </c>
      <c r="L36" s="20">
        <v>1</v>
      </c>
      <c r="M36" s="20">
        <v>6</v>
      </c>
      <c r="N36" s="20">
        <v>0</v>
      </c>
      <c r="O36" s="20">
        <v>1</v>
      </c>
      <c r="P36" s="20">
        <v>0</v>
      </c>
      <c r="Q36" s="20">
        <v>0</v>
      </c>
      <c r="R36" s="20">
        <v>0</v>
      </c>
      <c r="S36" s="20">
        <v>0</v>
      </c>
      <c r="T36" s="20">
        <v>0</v>
      </c>
      <c r="U36" s="20">
        <v>0</v>
      </c>
    </row>
    <row r="37" spans="1:21" ht="12.75" customHeight="1" x14ac:dyDescent="0.2">
      <c r="A37" s="387"/>
      <c r="B37" s="18" t="s">
        <v>22</v>
      </c>
      <c r="C37" s="20">
        <v>5</v>
      </c>
      <c r="D37" s="20">
        <v>0</v>
      </c>
      <c r="E37" s="20">
        <v>0</v>
      </c>
      <c r="F37" s="20">
        <v>0</v>
      </c>
      <c r="G37" s="20">
        <v>0</v>
      </c>
      <c r="H37" s="20">
        <v>1</v>
      </c>
      <c r="I37" s="20">
        <v>2</v>
      </c>
      <c r="J37" s="20">
        <v>1</v>
      </c>
      <c r="K37" s="20">
        <v>1</v>
      </c>
      <c r="L37" s="20">
        <v>0</v>
      </c>
      <c r="M37" s="20">
        <v>0</v>
      </c>
      <c r="N37" s="20">
        <v>0</v>
      </c>
      <c r="O37" s="20">
        <v>0</v>
      </c>
      <c r="P37" s="20">
        <v>0</v>
      </c>
      <c r="Q37" s="20">
        <v>0</v>
      </c>
      <c r="R37" s="20">
        <v>0</v>
      </c>
      <c r="S37" s="20">
        <v>0</v>
      </c>
      <c r="T37" s="20">
        <v>0</v>
      </c>
      <c r="U37" s="20">
        <v>0</v>
      </c>
    </row>
    <row r="38" spans="1:21" ht="12.75" customHeight="1" x14ac:dyDescent="0.2">
      <c r="A38" s="388" t="s">
        <v>339</v>
      </c>
      <c r="B38" s="45" t="s">
        <v>1</v>
      </c>
      <c r="C38" s="55">
        <v>18</v>
      </c>
      <c r="D38" s="55">
        <v>0</v>
      </c>
      <c r="E38" s="55">
        <v>0</v>
      </c>
      <c r="F38" s="55">
        <v>0</v>
      </c>
      <c r="G38" s="55">
        <v>1</v>
      </c>
      <c r="H38" s="55">
        <v>2</v>
      </c>
      <c r="I38" s="55">
        <v>6</v>
      </c>
      <c r="J38" s="55">
        <v>3</v>
      </c>
      <c r="K38" s="55">
        <v>1</v>
      </c>
      <c r="L38" s="55">
        <v>2</v>
      </c>
      <c r="M38" s="55">
        <v>2</v>
      </c>
      <c r="N38" s="55">
        <v>1</v>
      </c>
      <c r="O38" s="55">
        <v>0</v>
      </c>
      <c r="P38" s="55">
        <v>0</v>
      </c>
      <c r="Q38" s="55">
        <v>0</v>
      </c>
      <c r="R38" s="55">
        <v>0</v>
      </c>
      <c r="S38" s="55">
        <v>0</v>
      </c>
      <c r="T38" s="55">
        <v>0</v>
      </c>
      <c r="U38" s="55">
        <v>0</v>
      </c>
    </row>
    <row r="39" spans="1:21" ht="12.75" customHeight="1" x14ac:dyDescent="0.2">
      <c r="A39" s="388"/>
      <c r="B39" s="45" t="s">
        <v>21</v>
      </c>
      <c r="C39" s="55">
        <v>16</v>
      </c>
      <c r="D39" s="55">
        <v>0</v>
      </c>
      <c r="E39" s="55">
        <v>0</v>
      </c>
      <c r="F39" s="55">
        <v>0</v>
      </c>
      <c r="G39" s="55">
        <v>1</v>
      </c>
      <c r="H39" s="55">
        <v>2</v>
      </c>
      <c r="I39" s="55">
        <v>5</v>
      </c>
      <c r="J39" s="55">
        <v>3</v>
      </c>
      <c r="K39" s="55">
        <v>1</v>
      </c>
      <c r="L39" s="55">
        <v>1</v>
      </c>
      <c r="M39" s="55">
        <v>2</v>
      </c>
      <c r="N39" s="55">
        <v>1</v>
      </c>
      <c r="O39" s="55">
        <v>0</v>
      </c>
      <c r="P39" s="55">
        <v>0</v>
      </c>
      <c r="Q39" s="55">
        <v>0</v>
      </c>
      <c r="R39" s="55">
        <v>0</v>
      </c>
      <c r="S39" s="55">
        <v>0</v>
      </c>
      <c r="T39" s="55">
        <v>0</v>
      </c>
      <c r="U39" s="55">
        <v>0</v>
      </c>
    </row>
    <row r="40" spans="1:21" ht="12.75" customHeight="1" x14ac:dyDescent="0.2">
      <c r="A40" s="388"/>
      <c r="B40" s="45" t="s">
        <v>22</v>
      </c>
      <c r="C40" s="55">
        <v>2</v>
      </c>
      <c r="D40" s="55">
        <v>0</v>
      </c>
      <c r="E40" s="55">
        <v>0</v>
      </c>
      <c r="F40" s="55">
        <v>0</v>
      </c>
      <c r="G40" s="55">
        <v>0</v>
      </c>
      <c r="H40" s="55">
        <v>0</v>
      </c>
      <c r="I40" s="55">
        <v>1</v>
      </c>
      <c r="J40" s="55">
        <v>0</v>
      </c>
      <c r="K40" s="55">
        <v>0</v>
      </c>
      <c r="L40" s="55">
        <v>1</v>
      </c>
      <c r="M40" s="55">
        <v>0</v>
      </c>
      <c r="N40" s="55">
        <v>0</v>
      </c>
      <c r="O40" s="55">
        <v>0</v>
      </c>
      <c r="P40" s="55">
        <v>0</v>
      </c>
      <c r="Q40" s="55">
        <v>0</v>
      </c>
      <c r="R40" s="55">
        <v>0</v>
      </c>
      <c r="S40" s="55">
        <v>0</v>
      </c>
      <c r="T40" s="55">
        <v>0</v>
      </c>
      <c r="U40" s="55">
        <v>0</v>
      </c>
    </row>
    <row r="41" spans="1:21" ht="12.75" customHeight="1" x14ac:dyDescent="0.2">
      <c r="A41" s="387" t="s">
        <v>340</v>
      </c>
      <c r="B41" s="18" t="s">
        <v>1</v>
      </c>
      <c r="C41" s="20">
        <v>5</v>
      </c>
      <c r="D41" s="20">
        <v>0</v>
      </c>
      <c r="E41" s="20">
        <v>0</v>
      </c>
      <c r="F41" s="20">
        <v>0</v>
      </c>
      <c r="G41" s="20">
        <v>0</v>
      </c>
      <c r="H41" s="20">
        <v>1</v>
      </c>
      <c r="I41" s="20">
        <v>1</v>
      </c>
      <c r="J41" s="20">
        <v>0</v>
      </c>
      <c r="K41" s="20">
        <v>1</v>
      </c>
      <c r="L41" s="20">
        <v>1</v>
      </c>
      <c r="M41" s="20">
        <v>1</v>
      </c>
      <c r="N41" s="20">
        <v>0</v>
      </c>
      <c r="O41" s="20">
        <v>0</v>
      </c>
      <c r="P41" s="20">
        <v>0</v>
      </c>
      <c r="Q41" s="20">
        <v>0</v>
      </c>
      <c r="R41" s="20">
        <v>0</v>
      </c>
      <c r="S41" s="20">
        <v>0</v>
      </c>
      <c r="T41" s="20">
        <v>0</v>
      </c>
      <c r="U41" s="20">
        <v>0</v>
      </c>
    </row>
    <row r="42" spans="1:21" ht="12.75" customHeight="1" x14ac:dyDescent="0.2">
      <c r="A42" s="387"/>
      <c r="B42" s="18" t="s">
        <v>21</v>
      </c>
      <c r="C42" s="20">
        <v>3</v>
      </c>
      <c r="D42" s="20">
        <v>0</v>
      </c>
      <c r="E42" s="20">
        <v>0</v>
      </c>
      <c r="F42" s="20">
        <v>0</v>
      </c>
      <c r="G42" s="20">
        <v>0</v>
      </c>
      <c r="H42" s="20">
        <v>1</v>
      </c>
      <c r="I42" s="20">
        <v>0</v>
      </c>
      <c r="J42" s="20">
        <v>0</v>
      </c>
      <c r="K42" s="20">
        <v>1</v>
      </c>
      <c r="L42" s="20">
        <v>0</v>
      </c>
      <c r="M42" s="20">
        <v>1</v>
      </c>
      <c r="N42" s="20">
        <v>0</v>
      </c>
      <c r="O42" s="20">
        <v>0</v>
      </c>
      <c r="P42" s="20">
        <v>0</v>
      </c>
      <c r="Q42" s="20">
        <v>0</v>
      </c>
      <c r="R42" s="20">
        <v>0</v>
      </c>
      <c r="S42" s="20">
        <v>0</v>
      </c>
      <c r="T42" s="20">
        <v>0</v>
      </c>
      <c r="U42" s="20">
        <v>0</v>
      </c>
    </row>
    <row r="43" spans="1:21" ht="12.75" customHeight="1" x14ac:dyDescent="0.2">
      <c r="A43" s="387"/>
      <c r="B43" s="18" t="s">
        <v>22</v>
      </c>
      <c r="C43" s="20">
        <v>2</v>
      </c>
      <c r="D43" s="20">
        <v>0</v>
      </c>
      <c r="E43" s="20">
        <v>0</v>
      </c>
      <c r="F43" s="20">
        <v>0</v>
      </c>
      <c r="G43" s="20">
        <v>0</v>
      </c>
      <c r="H43" s="20">
        <v>0</v>
      </c>
      <c r="I43" s="20">
        <v>1</v>
      </c>
      <c r="J43" s="20">
        <v>0</v>
      </c>
      <c r="K43" s="20">
        <v>0</v>
      </c>
      <c r="L43" s="20">
        <v>1</v>
      </c>
      <c r="M43" s="20">
        <v>0</v>
      </c>
      <c r="N43" s="20">
        <v>0</v>
      </c>
      <c r="O43" s="20">
        <v>0</v>
      </c>
      <c r="P43" s="20">
        <v>0</v>
      </c>
      <c r="Q43" s="20">
        <v>0</v>
      </c>
      <c r="R43" s="20">
        <v>0</v>
      </c>
      <c r="S43" s="20">
        <v>0</v>
      </c>
      <c r="T43" s="20">
        <v>0</v>
      </c>
      <c r="U43" s="20">
        <v>0</v>
      </c>
    </row>
    <row r="44" spans="1:21" ht="12.75" customHeight="1" x14ac:dyDescent="0.2">
      <c r="A44" s="388" t="s">
        <v>341</v>
      </c>
      <c r="B44" s="45" t="s">
        <v>1</v>
      </c>
      <c r="C44" s="55">
        <v>303</v>
      </c>
      <c r="D44" s="55">
        <v>0</v>
      </c>
      <c r="E44" s="55">
        <v>1</v>
      </c>
      <c r="F44" s="55">
        <v>5</v>
      </c>
      <c r="G44" s="55">
        <v>50</v>
      </c>
      <c r="H44" s="55">
        <v>55</v>
      </c>
      <c r="I44" s="55">
        <v>49</v>
      </c>
      <c r="J44" s="55">
        <v>43</v>
      </c>
      <c r="K44" s="55">
        <v>29</v>
      </c>
      <c r="L44" s="55">
        <v>30</v>
      </c>
      <c r="M44" s="55">
        <v>17</v>
      </c>
      <c r="N44" s="55">
        <v>9</v>
      </c>
      <c r="O44" s="55">
        <v>11</v>
      </c>
      <c r="P44" s="55">
        <v>1</v>
      </c>
      <c r="Q44" s="55">
        <v>1</v>
      </c>
      <c r="R44" s="55">
        <v>2</v>
      </c>
      <c r="S44" s="55">
        <v>0</v>
      </c>
      <c r="T44" s="55">
        <v>0</v>
      </c>
      <c r="U44" s="55">
        <v>0</v>
      </c>
    </row>
    <row r="45" spans="1:21" ht="12.75" customHeight="1" x14ac:dyDescent="0.2">
      <c r="A45" s="388"/>
      <c r="B45" s="45" t="s">
        <v>21</v>
      </c>
      <c r="C45" s="55">
        <v>254</v>
      </c>
      <c r="D45" s="55">
        <v>0</v>
      </c>
      <c r="E45" s="55">
        <v>1</v>
      </c>
      <c r="F45" s="55">
        <v>5</v>
      </c>
      <c r="G45" s="55">
        <v>44</v>
      </c>
      <c r="H45" s="55">
        <v>44</v>
      </c>
      <c r="I45" s="55">
        <v>41</v>
      </c>
      <c r="J45" s="55">
        <v>37</v>
      </c>
      <c r="K45" s="55">
        <v>26</v>
      </c>
      <c r="L45" s="55">
        <v>25</v>
      </c>
      <c r="M45" s="55">
        <v>14</v>
      </c>
      <c r="N45" s="55">
        <v>7</v>
      </c>
      <c r="O45" s="55">
        <v>6</v>
      </c>
      <c r="P45" s="55">
        <v>1</v>
      </c>
      <c r="Q45" s="55">
        <v>1</v>
      </c>
      <c r="R45" s="55">
        <v>2</v>
      </c>
      <c r="S45" s="55">
        <v>0</v>
      </c>
      <c r="T45" s="55">
        <v>0</v>
      </c>
      <c r="U45" s="55">
        <v>0</v>
      </c>
    </row>
    <row r="46" spans="1:21" ht="12.75" customHeight="1" x14ac:dyDescent="0.2">
      <c r="A46" s="388"/>
      <c r="B46" s="45" t="s">
        <v>22</v>
      </c>
      <c r="C46" s="55">
        <v>49</v>
      </c>
      <c r="D46" s="55">
        <v>0</v>
      </c>
      <c r="E46" s="55">
        <v>0</v>
      </c>
      <c r="F46" s="55">
        <v>0</v>
      </c>
      <c r="G46" s="55">
        <v>6</v>
      </c>
      <c r="H46" s="55">
        <v>11</v>
      </c>
      <c r="I46" s="55">
        <v>8</v>
      </c>
      <c r="J46" s="55">
        <v>6</v>
      </c>
      <c r="K46" s="55">
        <v>3</v>
      </c>
      <c r="L46" s="55">
        <v>5</v>
      </c>
      <c r="M46" s="55">
        <v>3</v>
      </c>
      <c r="N46" s="55">
        <v>2</v>
      </c>
      <c r="O46" s="55">
        <v>5</v>
      </c>
      <c r="P46" s="55">
        <v>0</v>
      </c>
      <c r="Q46" s="55">
        <v>0</v>
      </c>
      <c r="R46" s="55">
        <v>0</v>
      </c>
      <c r="S46" s="55">
        <v>0</v>
      </c>
      <c r="T46" s="55">
        <v>0</v>
      </c>
      <c r="U46" s="55">
        <v>0</v>
      </c>
    </row>
    <row r="47" spans="1:21" ht="12.75" customHeight="1" x14ac:dyDescent="0.2">
      <c r="A47" s="387" t="s">
        <v>342</v>
      </c>
      <c r="B47" s="18" t="s">
        <v>1</v>
      </c>
      <c r="C47" s="20">
        <v>26</v>
      </c>
      <c r="D47" s="20">
        <v>0</v>
      </c>
      <c r="E47" s="20">
        <v>0</v>
      </c>
      <c r="F47" s="20">
        <v>0</v>
      </c>
      <c r="G47" s="20">
        <v>0</v>
      </c>
      <c r="H47" s="20">
        <v>3</v>
      </c>
      <c r="I47" s="20">
        <v>2</v>
      </c>
      <c r="J47" s="20">
        <v>2</v>
      </c>
      <c r="K47" s="20">
        <v>4</v>
      </c>
      <c r="L47" s="20">
        <v>7</v>
      </c>
      <c r="M47" s="20">
        <v>5</v>
      </c>
      <c r="N47" s="20">
        <v>2</v>
      </c>
      <c r="O47" s="20">
        <v>1</v>
      </c>
      <c r="P47" s="20">
        <v>0</v>
      </c>
      <c r="Q47" s="20">
        <v>0</v>
      </c>
      <c r="R47" s="20">
        <v>0</v>
      </c>
      <c r="S47" s="20">
        <v>0</v>
      </c>
      <c r="T47" s="20">
        <v>0</v>
      </c>
      <c r="U47" s="20">
        <v>0</v>
      </c>
    </row>
    <row r="48" spans="1:21" ht="12.75" customHeight="1" x14ac:dyDescent="0.2">
      <c r="A48" s="387"/>
      <c r="B48" s="18" t="s">
        <v>21</v>
      </c>
      <c r="C48" s="20">
        <v>14</v>
      </c>
      <c r="D48" s="20">
        <v>0</v>
      </c>
      <c r="E48" s="20">
        <v>0</v>
      </c>
      <c r="F48" s="20">
        <v>0</v>
      </c>
      <c r="G48" s="20">
        <v>0</v>
      </c>
      <c r="H48" s="20">
        <v>3</v>
      </c>
      <c r="I48" s="20">
        <v>1</v>
      </c>
      <c r="J48" s="20">
        <v>1</v>
      </c>
      <c r="K48" s="20">
        <v>2</v>
      </c>
      <c r="L48" s="20">
        <v>4</v>
      </c>
      <c r="M48" s="20">
        <v>1</v>
      </c>
      <c r="N48" s="20">
        <v>1</v>
      </c>
      <c r="O48" s="20">
        <v>1</v>
      </c>
      <c r="P48" s="20">
        <v>0</v>
      </c>
      <c r="Q48" s="20">
        <v>0</v>
      </c>
      <c r="R48" s="20">
        <v>0</v>
      </c>
      <c r="S48" s="20">
        <v>0</v>
      </c>
      <c r="T48" s="20">
        <v>0</v>
      </c>
      <c r="U48" s="20">
        <v>0</v>
      </c>
    </row>
    <row r="49" spans="1:21" ht="12.75" customHeight="1" x14ac:dyDescent="0.2">
      <c r="A49" s="387"/>
      <c r="B49" s="18" t="s">
        <v>22</v>
      </c>
      <c r="C49" s="20">
        <v>12</v>
      </c>
      <c r="D49" s="20">
        <v>0</v>
      </c>
      <c r="E49" s="20">
        <v>0</v>
      </c>
      <c r="F49" s="20">
        <v>0</v>
      </c>
      <c r="G49" s="20">
        <v>0</v>
      </c>
      <c r="H49" s="20">
        <v>0</v>
      </c>
      <c r="I49" s="20">
        <v>1</v>
      </c>
      <c r="J49" s="20">
        <v>1</v>
      </c>
      <c r="K49" s="20">
        <v>2</v>
      </c>
      <c r="L49" s="20">
        <v>3</v>
      </c>
      <c r="M49" s="20">
        <v>4</v>
      </c>
      <c r="N49" s="20">
        <v>1</v>
      </c>
      <c r="O49" s="20">
        <v>0</v>
      </c>
      <c r="P49" s="20">
        <v>0</v>
      </c>
      <c r="Q49" s="20">
        <v>0</v>
      </c>
      <c r="R49" s="20">
        <v>0</v>
      </c>
      <c r="S49" s="20">
        <v>0</v>
      </c>
      <c r="T49" s="20">
        <v>0</v>
      </c>
      <c r="U49" s="20">
        <v>0</v>
      </c>
    </row>
    <row r="50" spans="1:21" ht="12.75" customHeight="1" x14ac:dyDescent="0.2">
      <c r="A50" s="388" t="s">
        <v>343</v>
      </c>
      <c r="B50" s="45" t="s">
        <v>1</v>
      </c>
      <c r="C50" s="55">
        <v>17</v>
      </c>
      <c r="D50" s="55">
        <v>0</v>
      </c>
      <c r="E50" s="55">
        <v>0</v>
      </c>
      <c r="F50" s="55">
        <v>0</v>
      </c>
      <c r="G50" s="55">
        <v>0</v>
      </c>
      <c r="H50" s="55">
        <v>1</v>
      </c>
      <c r="I50" s="55">
        <v>4</v>
      </c>
      <c r="J50" s="55">
        <v>2</v>
      </c>
      <c r="K50" s="55">
        <v>2</v>
      </c>
      <c r="L50" s="55">
        <v>5</v>
      </c>
      <c r="M50" s="55">
        <v>2</v>
      </c>
      <c r="N50" s="55">
        <v>1</v>
      </c>
      <c r="O50" s="55">
        <v>0</v>
      </c>
      <c r="P50" s="55">
        <v>0</v>
      </c>
      <c r="Q50" s="55">
        <v>0</v>
      </c>
      <c r="R50" s="55">
        <v>0</v>
      </c>
      <c r="S50" s="55">
        <v>0</v>
      </c>
      <c r="T50" s="55">
        <v>0</v>
      </c>
      <c r="U50" s="55">
        <v>0</v>
      </c>
    </row>
    <row r="51" spans="1:21" ht="12.75" customHeight="1" x14ac:dyDescent="0.2">
      <c r="A51" s="388"/>
      <c r="B51" s="45" t="s">
        <v>21</v>
      </c>
      <c r="C51" s="55">
        <v>10</v>
      </c>
      <c r="D51" s="55">
        <v>0</v>
      </c>
      <c r="E51" s="55">
        <v>0</v>
      </c>
      <c r="F51" s="55">
        <v>0</v>
      </c>
      <c r="G51" s="55">
        <v>0</v>
      </c>
      <c r="H51" s="55">
        <v>1</v>
      </c>
      <c r="I51" s="55">
        <v>4</v>
      </c>
      <c r="J51" s="55">
        <v>1</v>
      </c>
      <c r="K51" s="55">
        <v>0</v>
      </c>
      <c r="L51" s="55">
        <v>2</v>
      </c>
      <c r="M51" s="55">
        <v>1</v>
      </c>
      <c r="N51" s="55">
        <v>1</v>
      </c>
      <c r="O51" s="55">
        <v>0</v>
      </c>
      <c r="P51" s="55">
        <v>0</v>
      </c>
      <c r="Q51" s="55">
        <v>0</v>
      </c>
      <c r="R51" s="55">
        <v>0</v>
      </c>
      <c r="S51" s="55">
        <v>0</v>
      </c>
      <c r="T51" s="55">
        <v>0</v>
      </c>
      <c r="U51" s="55">
        <v>0</v>
      </c>
    </row>
    <row r="52" spans="1:21" ht="12.75" customHeight="1" x14ac:dyDescent="0.2">
      <c r="A52" s="388"/>
      <c r="B52" s="45" t="s">
        <v>22</v>
      </c>
      <c r="C52" s="55">
        <v>7</v>
      </c>
      <c r="D52" s="55">
        <v>0</v>
      </c>
      <c r="E52" s="55">
        <v>0</v>
      </c>
      <c r="F52" s="55">
        <v>0</v>
      </c>
      <c r="G52" s="55">
        <v>0</v>
      </c>
      <c r="H52" s="55">
        <v>0</v>
      </c>
      <c r="I52" s="55">
        <v>0</v>
      </c>
      <c r="J52" s="55">
        <v>1</v>
      </c>
      <c r="K52" s="55">
        <v>2</v>
      </c>
      <c r="L52" s="55">
        <v>3</v>
      </c>
      <c r="M52" s="55">
        <v>1</v>
      </c>
      <c r="N52" s="55">
        <v>0</v>
      </c>
      <c r="O52" s="55">
        <v>0</v>
      </c>
      <c r="P52" s="55">
        <v>0</v>
      </c>
      <c r="Q52" s="55">
        <v>0</v>
      </c>
      <c r="R52" s="55">
        <v>0</v>
      </c>
      <c r="S52" s="55">
        <v>0</v>
      </c>
      <c r="T52" s="55">
        <v>0</v>
      </c>
      <c r="U52" s="55">
        <v>0</v>
      </c>
    </row>
    <row r="53" spans="1:21" ht="12.75" customHeight="1" x14ac:dyDescent="0.2">
      <c r="A53" s="387" t="s">
        <v>344</v>
      </c>
      <c r="B53" s="18" t="s">
        <v>1</v>
      </c>
      <c r="C53" s="20">
        <v>42</v>
      </c>
      <c r="D53" s="20">
        <v>0</v>
      </c>
      <c r="E53" s="20">
        <v>0</v>
      </c>
      <c r="F53" s="20">
        <v>0</v>
      </c>
      <c r="G53" s="20">
        <v>0</v>
      </c>
      <c r="H53" s="20">
        <v>0</v>
      </c>
      <c r="I53" s="20">
        <v>1</v>
      </c>
      <c r="J53" s="20">
        <v>3</v>
      </c>
      <c r="K53" s="20">
        <v>5</v>
      </c>
      <c r="L53" s="20">
        <v>8</v>
      </c>
      <c r="M53" s="20">
        <v>11</v>
      </c>
      <c r="N53" s="20">
        <v>5</v>
      </c>
      <c r="O53" s="20">
        <v>6</v>
      </c>
      <c r="P53" s="20">
        <v>1</v>
      </c>
      <c r="Q53" s="20">
        <v>0</v>
      </c>
      <c r="R53" s="20">
        <v>1</v>
      </c>
      <c r="S53" s="20">
        <v>0</v>
      </c>
      <c r="T53" s="20">
        <v>1</v>
      </c>
      <c r="U53" s="20">
        <v>0</v>
      </c>
    </row>
    <row r="54" spans="1:21" ht="12.75" customHeight="1" x14ac:dyDescent="0.2">
      <c r="A54" s="387"/>
      <c r="B54" s="18" t="s">
        <v>21</v>
      </c>
      <c r="C54" s="20">
        <v>27</v>
      </c>
      <c r="D54" s="20">
        <v>0</v>
      </c>
      <c r="E54" s="20">
        <v>0</v>
      </c>
      <c r="F54" s="20">
        <v>0</v>
      </c>
      <c r="G54" s="20">
        <v>0</v>
      </c>
      <c r="H54" s="20">
        <v>0</v>
      </c>
      <c r="I54" s="20">
        <v>1</v>
      </c>
      <c r="J54" s="20">
        <v>1</v>
      </c>
      <c r="K54" s="20">
        <v>2</v>
      </c>
      <c r="L54" s="20">
        <v>5</v>
      </c>
      <c r="M54" s="20">
        <v>8</v>
      </c>
      <c r="N54" s="20">
        <v>4</v>
      </c>
      <c r="O54" s="20">
        <v>4</v>
      </c>
      <c r="P54" s="20">
        <v>0</v>
      </c>
      <c r="Q54" s="20">
        <v>0</v>
      </c>
      <c r="R54" s="20">
        <v>1</v>
      </c>
      <c r="S54" s="20">
        <v>0</v>
      </c>
      <c r="T54" s="20">
        <v>1</v>
      </c>
      <c r="U54" s="20">
        <v>0</v>
      </c>
    </row>
    <row r="55" spans="1:21" ht="12.75" customHeight="1" x14ac:dyDescent="0.2">
      <c r="A55" s="387"/>
      <c r="B55" s="18" t="s">
        <v>22</v>
      </c>
      <c r="C55" s="20">
        <v>15</v>
      </c>
      <c r="D55" s="20">
        <v>0</v>
      </c>
      <c r="E55" s="20">
        <v>0</v>
      </c>
      <c r="F55" s="20">
        <v>0</v>
      </c>
      <c r="G55" s="20">
        <v>0</v>
      </c>
      <c r="H55" s="20">
        <v>0</v>
      </c>
      <c r="I55" s="20">
        <v>0</v>
      </c>
      <c r="J55" s="20">
        <v>2</v>
      </c>
      <c r="K55" s="20">
        <v>3</v>
      </c>
      <c r="L55" s="20">
        <v>3</v>
      </c>
      <c r="M55" s="20">
        <v>3</v>
      </c>
      <c r="N55" s="20">
        <v>1</v>
      </c>
      <c r="O55" s="20">
        <v>2</v>
      </c>
      <c r="P55" s="20">
        <v>1</v>
      </c>
      <c r="Q55" s="20">
        <v>0</v>
      </c>
      <c r="R55" s="20">
        <v>0</v>
      </c>
      <c r="S55" s="20">
        <v>0</v>
      </c>
      <c r="T55" s="20">
        <v>0</v>
      </c>
      <c r="U55" s="20">
        <v>0</v>
      </c>
    </row>
    <row r="56" spans="1:21" ht="12.75" customHeight="1" x14ac:dyDescent="0.2">
      <c r="A56" s="388" t="s">
        <v>345</v>
      </c>
      <c r="B56" s="45" t="s">
        <v>1</v>
      </c>
      <c r="C56" s="55">
        <v>19</v>
      </c>
      <c r="D56" s="55">
        <v>0</v>
      </c>
      <c r="E56" s="55">
        <v>0</v>
      </c>
      <c r="F56" s="55">
        <v>0</v>
      </c>
      <c r="G56" s="55">
        <v>0</v>
      </c>
      <c r="H56" s="55">
        <v>0</v>
      </c>
      <c r="I56" s="55">
        <v>1</v>
      </c>
      <c r="J56" s="55">
        <v>0</v>
      </c>
      <c r="K56" s="55">
        <v>2</v>
      </c>
      <c r="L56" s="55">
        <v>5</v>
      </c>
      <c r="M56" s="55">
        <v>5</v>
      </c>
      <c r="N56" s="55">
        <v>4</v>
      </c>
      <c r="O56" s="55">
        <v>2</v>
      </c>
      <c r="P56" s="55">
        <v>0</v>
      </c>
      <c r="Q56" s="55">
        <v>0</v>
      </c>
      <c r="R56" s="55">
        <v>0</v>
      </c>
      <c r="S56" s="55">
        <v>0</v>
      </c>
      <c r="T56" s="55">
        <v>0</v>
      </c>
      <c r="U56" s="55">
        <v>0</v>
      </c>
    </row>
    <row r="57" spans="1:21" ht="12.75" customHeight="1" x14ac:dyDescent="0.2">
      <c r="A57" s="388"/>
      <c r="B57" s="45" t="s">
        <v>21</v>
      </c>
      <c r="C57" s="55">
        <v>11</v>
      </c>
      <c r="D57" s="55">
        <v>0</v>
      </c>
      <c r="E57" s="55">
        <v>0</v>
      </c>
      <c r="F57" s="55">
        <v>0</v>
      </c>
      <c r="G57" s="55">
        <v>0</v>
      </c>
      <c r="H57" s="55">
        <v>0</v>
      </c>
      <c r="I57" s="55">
        <v>1</v>
      </c>
      <c r="J57" s="55">
        <v>0</v>
      </c>
      <c r="K57" s="55">
        <v>1</v>
      </c>
      <c r="L57" s="55">
        <v>2</v>
      </c>
      <c r="M57" s="55">
        <v>3</v>
      </c>
      <c r="N57" s="55">
        <v>3</v>
      </c>
      <c r="O57" s="55">
        <v>1</v>
      </c>
      <c r="P57" s="55">
        <v>0</v>
      </c>
      <c r="Q57" s="55">
        <v>0</v>
      </c>
      <c r="R57" s="55">
        <v>0</v>
      </c>
      <c r="S57" s="55">
        <v>0</v>
      </c>
      <c r="T57" s="55">
        <v>0</v>
      </c>
      <c r="U57" s="55">
        <v>0</v>
      </c>
    </row>
    <row r="58" spans="1:21" ht="12.75" customHeight="1" x14ac:dyDescent="0.2">
      <c r="A58" s="388"/>
      <c r="B58" s="45" t="s">
        <v>22</v>
      </c>
      <c r="C58" s="55">
        <v>8</v>
      </c>
      <c r="D58" s="55">
        <v>0</v>
      </c>
      <c r="E58" s="55">
        <v>0</v>
      </c>
      <c r="F58" s="55">
        <v>0</v>
      </c>
      <c r="G58" s="55">
        <v>0</v>
      </c>
      <c r="H58" s="55">
        <v>0</v>
      </c>
      <c r="I58" s="55">
        <v>0</v>
      </c>
      <c r="J58" s="55">
        <v>0</v>
      </c>
      <c r="K58" s="55">
        <v>1</v>
      </c>
      <c r="L58" s="55">
        <v>3</v>
      </c>
      <c r="M58" s="55">
        <v>2</v>
      </c>
      <c r="N58" s="55">
        <v>1</v>
      </c>
      <c r="O58" s="55">
        <v>1</v>
      </c>
      <c r="P58" s="55">
        <v>0</v>
      </c>
      <c r="Q58" s="55">
        <v>0</v>
      </c>
      <c r="R58" s="55">
        <v>0</v>
      </c>
      <c r="S58" s="55">
        <v>0</v>
      </c>
      <c r="T58" s="55">
        <v>0</v>
      </c>
      <c r="U58" s="55">
        <v>0</v>
      </c>
    </row>
    <row r="59" spans="1:21" ht="12.75" customHeight="1" x14ac:dyDescent="0.2">
      <c r="A59" s="387" t="s">
        <v>368</v>
      </c>
      <c r="B59" s="18" t="s">
        <v>1</v>
      </c>
      <c r="C59" s="20">
        <v>67</v>
      </c>
      <c r="D59" s="20">
        <v>0</v>
      </c>
      <c r="E59" s="20">
        <v>0</v>
      </c>
      <c r="F59" s="20">
        <v>2</v>
      </c>
      <c r="G59" s="20">
        <v>6</v>
      </c>
      <c r="H59" s="20">
        <v>15</v>
      </c>
      <c r="I59" s="20">
        <v>8</v>
      </c>
      <c r="J59" s="20">
        <v>10</v>
      </c>
      <c r="K59" s="20">
        <v>5</v>
      </c>
      <c r="L59" s="20">
        <v>11</v>
      </c>
      <c r="M59" s="20">
        <v>7</v>
      </c>
      <c r="N59" s="20">
        <v>1</v>
      </c>
      <c r="O59" s="20">
        <v>2</v>
      </c>
      <c r="P59" s="20">
        <v>0</v>
      </c>
      <c r="Q59" s="20">
        <v>0</v>
      </c>
      <c r="R59" s="20">
        <v>0</v>
      </c>
      <c r="S59" s="20">
        <v>0</v>
      </c>
      <c r="T59" s="20">
        <v>0</v>
      </c>
      <c r="U59" s="20">
        <v>0</v>
      </c>
    </row>
    <row r="60" spans="1:21" ht="12.75" customHeight="1" x14ac:dyDescent="0.2">
      <c r="A60" s="387"/>
      <c r="B60" s="18" t="s">
        <v>21</v>
      </c>
      <c r="C60" s="20">
        <v>48</v>
      </c>
      <c r="D60" s="20">
        <v>0</v>
      </c>
      <c r="E60" s="20">
        <v>0</v>
      </c>
      <c r="F60" s="20">
        <v>2</v>
      </c>
      <c r="G60" s="20">
        <v>5</v>
      </c>
      <c r="H60" s="20">
        <v>11</v>
      </c>
      <c r="I60" s="20">
        <v>7</v>
      </c>
      <c r="J60" s="20">
        <v>9</v>
      </c>
      <c r="K60" s="20">
        <v>3</v>
      </c>
      <c r="L60" s="20">
        <v>6</v>
      </c>
      <c r="M60" s="20">
        <v>3</v>
      </c>
      <c r="N60" s="20">
        <v>0</v>
      </c>
      <c r="O60" s="20">
        <v>2</v>
      </c>
      <c r="P60" s="20">
        <v>0</v>
      </c>
      <c r="Q60" s="20">
        <v>0</v>
      </c>
      <c r="R60" s="20">
        <v>0</v>
      </c>
      <c r="S60" s="20">
        <v>0</v>
      </c>
      <c r="T60" s="20">
        <v>0</v>
      </c>
      <c r="U60" s="20">
        <v>0</v>
      </c>
    </row>
    <row r="61" spans="1:21" ht="12.75" customHeight="1" x14ac:dyDescent="0.2">
      <c r="A61" s="387"/>
      <c r="B61" s="18" t="s">
        <v>22</v>
      </c>
      <c r="C61" s="20">
        <v>19</v>
      </c>
      <c r="D61" s="20">
        <v>0</v>
      </c>
      <c r="E61" s="20">
        <v>0</v>
      </c>
      <c r="F61" s="20">
        <v>0</v>
      </c>
      <c r="G61" s="20">
        <v>1</v>
      </c>
      <c r="H61" s="20">
        <v>4</v>
      </c>
      <c r="I61" s="20">
        <v>1</v>
      </c>
      <c r="J61" s="20">
        <v>1</v>
      </c>
      <c r="K61" s="20">
        <v>2</v>
      </c>
      <c r="L61" s="20">
        <v>5</v>
      </c>
      <c r="M61" s="20">
        <v>4</v>
      </c>
      <c r="N61" s="20">
        <v>1</v>
      </c>
      <c r="O61" s="20">
        <v>0</v>
      </c>
      <c r="P61" s="20">
        <v>0</v>
      </c>
      <c r="Q61" s="20">
        <v>0</v>
      </c>
      <c r="R61" s="20">
        <v>0</v>
      </c>
      <c r="S61" s="20">
        <v>0</v>
      </c>
      <c r="T61" s="20">
        <v>0</v>
      </c>
      <c r="U61" s="20">
        <v>0</v>
      </c>
    </row>
    <row r="62" spans="1:21" ht="12.75" customHeight="1" x14ac:dyDescent="0.2">
      <c r="A62" s="388" t="s">
        <v>346</v>
      </c>
      <c r="B62" s="45" t="s">
        <v>1</v>
      </c>
      <c r="C62" s="55">
        <v>26</v>
      </c>
      <c r="D62" s="55">
        <v>0</v>
      </c>
      <c r="E62" s="55">
        <v>0</v>
      </c>
      <c r="F62" s="55">
        <v>0</v>
      </c>
      <c r="G62" s="55">
        <v>2</v>
      </c>
      <c r="H62" s="55">
        <v>7</v>
      </c>
      <c r="I62" s="55">
        <v>4</v>
      </c>
      <c r="J62" s="55">
        <v>1</v>
      </c>
      <c r="K62" s="55">
        <v>3</v>
      </c>
      <c r="L62" s="55">
        <v>1</v>
      </c>
      <c r="M62" s="55">
        <v>2</v>
      </c>
      <c r="N62" s="55">
        <v>3</v>
      </c>
      <c r="O62" s="55">
        <v>2</v>
      </c>
      <c r="P62" s="55">
        <v>0</v>
      </c>
      <c r="Q62" s="55">
        <v>1</v>
      </c>
      <c r="R62" s="55">
        <v>0</v>
      </c>
      <c r="S62" s="55">
        <v>0</v>
      </c>
      <c r="T62" s="55">
        <v>0</v>
      </c>
      <c r="U62" s="55">
        <v>0</v>
      </c>
    </row>
    <row r="63" spans="1:21" ht="12.75" customHeight="1" x14ac:dyDescent="0.2">
      <c r="A63" s="388"/>
      <c r="B63" s="45" t="s">
        <v>21</v>
      </c>
      <c r="C63" s="55">
        <v>14</v>
      </c>
      <c r="D63" s="55">
        <v>0</v>
      </c>
      <c r="E63" s="55">
        <v>0</v>
      </c>
      <c r="F63" s="55">
        <v>0</v>
      </c>
      <c r="G63" s="55">
        <v>2</v>
      </c>
      <c r="H63" s="55">
        <v>4</v>
      </c>
      <c r="I63" s="55">
        <v>1</v>
      </c>
      <c r="J63" s="55">
        <v>1</v>
      </c>
      <c r="K63" s="55">
        <v>3</v>
      </c>
      <c r="L63" s="55">
        <v>1</v>
      </c>
      <c r="M63" s="55">
        <v>1</v>
      </c>
      <c r="N63" s="55">
        <v>1</v>
      </c>
      <c r="O63" s="55">
        <v>0</v>
      </c>
      <c r="P63" s="55">
        <v>0</v>
      </c>
      <c r="Q63" s="55">
        <v>0</v>
      </c>
      <c r="R63" s="55">
        <v>0</v>
      </c>
      <c r="S63" s="55">
        <v>0</v>
      </c>
      <c r="T63" s="55">
        <v>0</v>
      </c>
      <c r="U63" s="55">
        <v>0</v>
      </c>
    </row>
    <row r="64" spans="1:21" ht="12.75" customHeight="1" x14ac:dyDescent="0.2">
      <c r="A64" s="388"/>
      <c r="B64" s="45" t="s">
        <v>22</v>
      </c>
      <c r="C64" s="55">
        <v>12</v>
      </c>
      <c r="D64" s="55">
        <v>0</v>
      </c>
      <c r="E64" s="55">
        <v>0</v>
      </c>
      <c r="F64" s="55">
        <v>0</v>
      </c>
      <c r="G64" s="55">
        <v>0</v>
      </c>
      <c r="H64" s="55">
        <v>3</v>
      </c>
      <c r="I64" s="55">
        <v>3</v>
      </c>
      <c r="J64" s="55">
        <v>0</v>
      </c>
      <c r="K64" s="55">
        <v>0</v>
      </c>
      <c r="L64" s="55">
        <v>0</v>
      </c>
      <c r="M64" s="55">
        <v>1</v>
      </c>
      <c r="N64" s="55">
        <v>2</v>
      </c>
      <c r="O64" s="55">
        <v>2</v>
      </c>
      <c r="P64" s="55">
        <v>0</v>
      </c>
      <c r="Q64" s="55">
        <v>1</v>
      </c>
      <c r="R64" s="55">
        <v>0</v>
      </c>
      <c r="S64" s="55">
        <v>0</v>
      </c>
      <c r="T64" s="55">
        <v>0</v>
      </c>
      <c r="U64" s="55">
        <v>0</v>
      </c>
    </row>
    <row r="65" spans="1:21" ht="12.75" customHeight="1" x14ac:dyDescent="0.2">
      <c r="A65" s="387" t="s">
        <v>347</v>
      </c>
      <c r="B65" s="18" t="s">
        <v>1</v>
      </c>
      <c r="C65" s="20">
        <v>130</v>
      </c>
      <c r="D65" s="20">
        <v>0</v>
      </c>
      <c r="E65" s="20">
        <v>0</v>
      </c>
      <c r="F65" s="20">
        <v>8</v>
      </c>
      <c r="G65" s="20">
        <v>21</v>
      </c>
      <c r="H65" s="20">
        <v>18</v>
      </c>
      <c r="I65" s="20">
        <v>14</v>
      </c>
      <c r="J65" s="20">
        <v>20</v>
      </c>
      <c r="K65" s="20">
        <v>4</v>
      </c>
      <c r="L65" s="20">
        <v>14</v>
      </c>
      <c r="M65" s="20">
        <v>15</v>
      </c>
      <c r="N65" s="20">
        <v>5</v>
      </c>
      <c r="O65" s="20">
        <v>6</v>
      </c>
      <c r="P65" s="20">
        <v>5</v>
      </c>
      <c r="Q65" s="20">
        <v>0</v>
      </c>
      <c r="R65" s="20">
        <v>0</v>
      </c>
      <c r="S65" s="20">
        <v>0</v>
      </c>
      <c r="T65" s="20">
        <v>0</v>
      </c>
      <c r="U65" s="20">
        <v>0</v>
      </c>
    </row>
    <row r="66" spans="1:21" ht="12.75" customHeight="1" x14ac:dyDescent="0.2">
      <c r="A66" s="387"/>
      <c r="B66" s="18" t="s">
        <v>21</v>
      </c>
      <c r="C66" s="20">
        <v>98</v>
      </c>
      <c r="D66" s="20">
        <v>0</v>
      </c>
      <c r="E66" s="20">
        <v>0</v>
      </c>
      <c r="F66" s="20">
        <v>6</v>
      </c>
      <c r="G66" s="20">
        <v>13</v>
      </c>
      <c r="H66" s="20">
        <v>17</v>
      </c>
      <c r="I66" s="20">
        <v>11</v>
      </c>
      <c r="J66" s="20">
        <v>18</v>
      </c>
      <c r="K66" s="20">
        <v>3</v>
      </c>
      <c r="L66" s="20">
        <v>10</v>
      </c>
      <c r="M66" s="20">
        <v>11</v>
      </c>
      <c r="N66" s="20">
        <v>2</v>
      </c>
      <c r="O66" s="20">
        <v>5</v>
      </c>
      <c r="P66" s="20">
        <v>2</v>
      </c>
      <c r="Q66" s="20">
        <v>0</v>
      </c>
      <c r="R66" s="20">
        <v>0</v>
      </c>
      <c r="S66" s="20">
        <v>0</v>
      </c>
      <c r="T66" s="20">
        <v>0</v>
      </c>
      <c r="U66" s="20">
        <v>0</v>
      </c>
    </row>
    <row r="67" spans="1:21" ht="12.75" customHeight="1" x14ac:dyDescent="0.2">
      <c r="A67" s="387"/>
      <c r="B67" s="18" t="s">
        <v>22</v>
      </c>
      <c r="C67" s="20">
        <v>32</v>
      </c>
      <c r="D67" s="20">
        <v>0</v>
      </c>
      <c r="E67" s="20">
        <v>0</v>
      </c>
      <c r="F67" s="20">
        <v>2</v>
      </c>
      <c r="G67" s="20">
        <v>8</v>
      </c>
      <c r="H67" s="20">
        <v>1</v>
      </c>
      <c r="I67" s="20">
        <v>3</v>
      </c>
      <c r="J67" s="20">
        <v>2</v>
      </c>
      <c r="K67" s="20">
        <v>1</v>
      </c>
      <c r="L67" s="20">
        <v>4</v>
      </c>
      <c r="M67" s="20">
        <v>4</v>
      </c>
      <c r="N67" s="20">
        <v>3</v>
      </c>
      <c r="O67" s="20">
        <v>1</v>
      </c>
      <c r="P67" s="20">
        <v>3</v>
      </c>
      <c r="Q67" s="20">
        <v>0</v>
      </c>
      <c r="R67" s="20">
        <v>0</v>
      </c>
      <c r="S67" s="20">
        <v>0</v>
      </c>
      <c r="T67" s="20">
        <v>0</v>
      </c>
      <c r="U67" s="20">
        <v>0</v>
      </c>
    </row>
    <row r="68" spans="1:21" ht="12.75" customHeight="1" x14ac:dyDescent="0.2">
      <c r="A68" s="388" t="s">
        <v>348</v>
      </c>
      <c r="B68" s="45" t="s">
        <v>1</v>
      </c>
      <c r="C68" s="55">
        <v>433</v>
      </c>
      <c r="D68" s="55">
        <v>0</v>
      </c>
      <c r="E68" s="55">
        <v>0</v>
      </c>
      <c r="F68" s="55">
        <v>22</v>
      </c>
      <c r="G68" s="55">
        <v>50</v>
      </c>
      <c r="H68" s="55">
        <v>52</v>
      </c>
      <c r="I68" s="55">
        <v>56</v>
      </c>
      <c r="J68" s="55">
        <v>54</v>
      </c>
      <c r="K68" s="55">
        <v>45</v>
      </c>
      <c r="L68" s="55">
        <v>49</v>
      </c>
      <c r="M68" s="55">
        <v>45</v>
      </c>
      <c r="N68" s="55">
        <v>28</v>
      </c>
      <c r="O68" s="55">
        <v>18</v>
      </c>
      <c r="P68" s="55">
        <v>12</v>
      </c>
      <c r="Q68" s="55">
        <v>1</v>
      </c>
      <c r="R68" s="55">
        <v>1</v>
      </c>
      <c r="S68" s="55">
        <v>0</v>
      </c>
      <c r="T68" s="55">
        <v>0</v>
      </c>
      <c r="U68" s="55">
        <v>0</v>
      </c>
    </row>
    <row r="69" spans="1:21" ht="12.75" customHeight="1" x14ac:dyDescent="0.2">
      <c r="A69" s="388"/>
      <c r="B69" s="45" t="s">
        <v>21</v>
      </c>
      <c r="C69" s="55">
        <v>264</v>
      </c>
      <c r="D69" s="55">
        <v>0</v>
      </c>
      <c r="E69" s="55">
        <v>0</v>
      </c>
      <c r="F69" s="55">
        <v>7</v>
      </c>
      <c r="G69" s="55">
        <v>26</v>
      </c>
      <c r="H69" s="55">
        <v>37</v>
      </c>
      <c r="I69" s="55">
        <v>39</v>
      </c>
      <c r="J69" s="55">
        <v>38</v>
      </c>
      <c r="K69" s="55">
        <v>30</v>
      </c>
      <c r="L69" s="55">
        <v>29</v>
      </c>
      <c r="M69" s="55">
        <v>29</v>
      </c>
      <c r="N69" s="55">
        <v>11</v>
      </c>
      <c r="O69" s="55">
        <v>10</v>
      </c>
      <c r="P69" s="55">
        <v>7</v>
      </c>
      <c r="Q69" s="55">
        <v>0</v>
      </c>
      <c r="R69" s="55">
        <v>1</v>
      </c>
      <c r="S69" s="55">
        <v>0</v>
      </c>
      <c r="T69" s="55">
        <v>0</v>
      </c>
      <c r="U69" s="55">
        <v>0</v>
      </c>
    </row>
    <row r="70" spans="1:21" ht="12.75" customHeight="1" x14ac:dyDescent="0.2">
      <c r="A70" s="388"/>
      <c r="B70" s="45" t="s">
        <v>22</v>
      </c>
      <c r="C70" s="55">
        <v>169</v>
      </c>
      <c r="D70" s="55">
        <v>0</v>
      </c>
      <c r="E70" s="55">
        <v>0</v>
      </c>
      <c r="F70" s="55">
        <v>15</v>
      </c>
      <c r="G70" s="55">
        <v>24</v>
      </c>
      <c r="H70" s="55">
        <v>15</v>
      </c>
      <c r="I70" s="55">
        <v>17</v>
      </c>
      <c r="J70" s="55">
        <v>16</v>
      </c>
      <c r="K70" s="55">
        <v>15</v>
      </c>
      <c r="L70" s="55">
        <v>20</v>
      </c>
      <c r="M70" s="55">
        <v>16</v>
      </c>
      <c r="N70" s="55">
        <v>17</v>
      </c>
      <c r="O70" s="55">
        <v>8</v>
      </c>
      <c r="P70" s="55">
        <v>5</v>
      </c>
      <c r="Q70" s="55">
        <v>1</v>
      </c>
      <c r="R70" s="55">
        <v>0</v>
      </c>
      <c r="S70" s="55">
        <v>0</v>
      </c>
      <c r="T70" s="55">
        <v>0</v>
      </c>
      <c r="U70" s="55">
        <v>0</v>
      </c>
    </row>
    <row r="71" spans="1:21" ht="12.75" customHeight="1" x14ac:dyDescent="0.2">
      <c r="A71" s="387" t="s">
        <v>349</v>
      </c>
      <c r="B71" s="18" t="s">
        <v>1</v>
      </c>
      <c r="C71" s="20">
        <v>257</v>
      </c>
      <c r="D71" s="20">
        <v>0</v>
      </c>
      <c r="E71" s="20">
        <v>0</v>
      </c>
      <c r="F71" s="20">
        <v>2</v>
      </c>
      <c r="G71" s="20">
        <v>16</v>
      </c>
      <c r="H71" s="20">
        <v>42</v>
      </c>
      <c r="I71" s="20">
        <v>43</v>
      </c>
      <c r="J71" s="20">
        <v>37</v>
      </c>
      <c r="K71" s="20">
        <v>33</v>
      </c>
      <c r="L71" s="20">
        <v>33</v>
      </c>
      <c r="M71" s="20">
        <v>24</v>
      </c>
      <c r="N71" s="20">
        <v>19</v>
      </c>
      <c r="O71" s="20">
        <v>7</v>
      </c>
      <c r="P71" s="20">
        <v>1</v>
      </c>
      <c r="Q71" s="20">
        <v>0</v>
      </c>
      <c r="R71" s="20">
        <v>0</v>
      </c>
      <c r="S71" s="20">
        <v>0</v>
      </c>
      <c r="T71" s="20">
        <v>0</v>
      </c>
      <c r="U71" s="20">
        <v>0</v>
      </c>
    </row>
    <row r="72" spans="1:21" ht="12.75" customHeight="1" x14ac:dyDescent="0.2">
      <c r="A72" s="387"/>
      <c r="B72" s="18" t="s">
        <v>21</v>
      </c>
      <c r="C72" s="20">
        <v>174</v>
      </c>
      <c r="D72" s="20">
        <v>0</v>
      </c>
      <c r="E72" s="20">
        <v>0</v>
      </c>
      <c r="F72" s="20">
        <v>2</v>
      </c>
      <c r="G72" s="20">
        <v>14</v>
      </c>
      <c r="H72" s="20">
        <v>29</v>
      </c>
      <c r="I72" s="20">
        <v>30</v>
      </c>
      <c r="J72" s="20">
        <v>21</v>
      </c>
      <c r="K72" s="20">
        <v>26</v>
      </c>
      <c r="L72" s="20">
        <v>22</v>
      </c>
      <c r="M72" s="20">
        <v>17</v>
      </c>
      <c r="N72" s="20">
        <v>9</v>
      </c>
      <c r="O72" s="20">
        <v>3</v>
      </c>
      <c r="P72" s="20">
        <v>1</v>
      </c>
      <c r="Q72" s="20">
        <v>0</v>
      </c>
      <c r="R72" s="20">
        <v>0</v>
      </c>
      <c r="S72" s="20">
        <v>0</v>
      </c>
      <c r="T72" s="20">
        <v>0</v>
      </c>
      <c r="U72" s="20">
        <v>0</v>
      </c>
    </row>
    <row r="73" spans="1:21" ht="12.75" customHeight="1" x14ac:dyDescent="0.2">
      <c r="A73" s="387"/>
      <c r="B73" s="18" t="s">
        <v>22</v>
      </c>
      <c r="C73" s="20">
        <v>83</v>
      </c>
      <c r="D73" s="20">
        <v>0</v>
      </c>
      <c r="E73" s="20">
        <v>0</v>
      </c>
      <c r="F73" s="20">
        <v>0</v>
      </c>
      <c r="G73" s="20">
        <v>2</v>
      </c>
      <c r="H73" s="20">
        <v>13</v>
      </c>
      <c r="I73" s="20">
        <v>13</v>
      </c>
      <c r="J73" s="20">
        <v>16</v>
      </c>
      <c r="K73" s="20">
        <v>7</v>
      </c>
      <c r="L73" s="20">
        <v>11</v>
      </c>
      <c r="M73" s="20">
        <v>7</v>
      </c>
      <c r="N73" s="20">
        <v>10</v>
      </c>
      <c r="O73" s="20">
        <v>4</v>
      </c>
      <c r="P73" s="20">
        <v>0</v>
      </c>
      <c r="Q73" s="20">
        <v>0</v>
      </c>
      <c r="R73" s="20">
        <v>0</v>
      </c>
      <c r="S73" s="20">
        <v>0</v>
      </c>
      <c r="T73" s="20">
        <v>0</v>
      </c>
      <c r="U73" s="20">
        <v>0</v>
      </c>
    </row>
    <row r="74" spans="1:21" ht="12.75" customHeight="1" x14ac:dyDescent="0.2">
      <c r="A74" s="388" t="s">
        <v>369</v>
      </c>
      <c r="B74" s="45" t="s">
        <v>1</v>
      </c>
      <c r="C74" s="55">
        <v>1</v>
      </c>
      <c r="D74" s="55">
        <v>0</v>
      </c>
      <c r="E74" s="55">
        <v>0</v>
      </c>
      <c r="F74" s="55">
        <v>0</v>
      </c>
      <c r="G74" s="55">
        <v>0</v>
      </c>
      <c r="H74" s="55">
        <v>0</v>
      </c>
      <c r="I74" s="55">
        <v>0</v>
      </c>
      <c r="J74" s="55">
        <v>0</v>
      </c>
      <c r="K74" s="55">
        <v>0</v>
      </c>
      <c r="L74" s="55">
        <v>1</v>
      </c>
      <c r="M74" s="55">
        <v>0</v>
      </c>
      <c r="N74" s="55">
        <v>0</v>
      </c>
      <c r="O74" s="55">
        <v>0</v>
      </c>
      <c r="P74" s="55">
        <v>0</v>
      </c>
      <c r="Q74" s="55">
        <v>0</v>
      </c>
      <c r="R74" s="55">
        <v>0</v>
      </c>
      <c r="S74" s="55">
        <v>0</v>
      </c>
      <c r="T74" s="55">
        <v>0</v>
      </c>
      <c r="U74" s="55">
        <v>0</v>
      </c>
    </row>
    <row r="75" spans="1:21" ht="12.75" customHeight="1" x14ac:dyDescent="0.2">
      <c r="A75" s="388"/>
      <c r="B75" s="45" t="s">
        <v>21</v>
      </c>
      <c r="C75" s="55">
        <v>0</v>
      </c>
      <c r="D75" s="55">
        <v>0</v>
      </c>
      <c r="E75" s="55">
        <v>0</v>
      </c>
      <c r="F75" s="55">
        <v>0</v>
      </c>
      <c r="G75" s="55">
        <v>0</v>
      </c>
      <c r="H75" s="55">
        <v>0</v>
      </c>
      <c r="I75" s="55">
        <v>0</v>
      </c>
      <c r="J75" s="55">
        <v>0</v>
      </c>
      <c r="K75" s="55">
        <v>0</v>
      </c>
      <c r="L75" s="55">
        <v>0</v>
      </c>
      <c r="M75" s="55">
        <v>0</v>
      </c>
      <c r="N75" s="55">
        <v>0</v>
      </c>
      <c r="O75" s="55">
        <v>0</v>
      </c>
      <c r="P75" s="55">
        <v>0</v>
      </c>
      <c r="Q75" s="55">
        <v>0</v>
      </c>
      <c r="R75" s="55">
        <v>0</v>
      </c>
      <c r="S75" s="55">
        <v>0</v>
      </c>
      <c r="T75" s="55">
        <v>0</v>
      </c>
      <c r="U75" s="55">
        <v>0</v>
      </c>
    </row>
    <row r="76" spans="1:21" ht="12.75" customHeight="1" x14ac:dyDescent="0.2">
      <c r="A76" s="388"/>
      <c r="B76" s="45" t="s">
        <v>22</v>
      </c>
      <c r="C76" s="55">
        <v>1</v>
      </c>
      <c r="D76" s="55">
        <v>0</v>
      </c>
      <c r="E76" s="55">
        <v>0</v>
      </c>
      <c r="F76" s="55">
        <v>0</v>
      </c>
      <c r="G76" s="55">
        <v>0</v>
      </c>
      <c r="H76" s="55">
        <v>0</v>
      </c>
      <c r="I76" s="55">
        <v>0</v>
      </c>
      <c r="J76" s="55">
        <v>0</v>
      </c>
      <c r="K76" s="55">
        <v>0</v>
      </c>
      <c r="L76" s="55">
        <v>1</v>
      </c>
      <c r="M76" s="55">
        <v>0</v>
      </c>
      <c r="N76" s="55">
        <v>0</v>
      </c>
      <c r="O76" s="55">
        <v>0</v>
      </c>
      <c r="P76" s="55">
        <v>0</v>
      </c>
      <c r="Q76" s="55">
        <v>0</v>
      </c>
      <c r="R76" s="55">
        <v>0</v>
      </c>
      <c r="S76" s="55">
        <v>0</v>
      </c>
      <c r="T76" s="55">
        <v>0</v>
      </c>
      <c r="U76" s="55">
        <v>0</v>
      </c>
    </row>
    <row r="77" spans="1:21" ht="12.75" customHeight="1" x14ac:dyDescent="0.2">
      <c r="A77" s="387" t="s">
        <v>370</v>
      </c>
      <c r="B77" s="18" t="s">
        <v>1</v>
      </c>
      <c r="C77" s="20">
        <v>5</v>
      </c>
      <c r="D77" s="20">
        <v>0</v>
      </c>
      <c r="E77" s="20">
        <v>0</v>
      </c>
      <c r="F77" s="20">
        <v>0</v>
      </c>
      <c r="G77" s="20">
        <v>0</v>
      </c>
      <c r="H77" s="20">
        <v>1</v>
      </c>
      <c r="I77" s="20">
        <v>0</v>
      </c>
      <c r="J77" s="20">
        <v>0</v>
      </c>
      <c r="K77" s="20">
        <v>0</v>
      </c>
      <c r="L77" s="20">
        <v>0</v>
      </c>
      <c r="M77" s="20">
        <v>3</v>
      </c>
      <c r="N77" s="20">
        <v>0</v>
      </c>
      <c r="O77" s="20">
        <v>0</v>
      </c>
      <c r="P77" s="20">
        <v>1</v>
      </c>
      <c r="Q77" s="20">
        <v>0</v>
      </c>
      <c r="R77" s="20">
        <v>0</v>
      </c>
      <c r="S77" s="20">
        <v>0</v>
      </c>
      <c r="T77" s="20">
        <v>0</v>
      </c>
      <c r="U77" s="20">
        <v>0</v>
      </c>
    </row>
    <row r="78" spans="1:21" ht="12.75" customHeight="1" x14ac:dyDescent="0.2">
      <c r="A78" s="387"/>
      <c r="B78" s="18" t="s">
        <v>21</v>
      </c>
      <c r="C78" s="20">
        <v>5</v>
      </c>
      <c r="D78" s="20">
        <v>0</v>
      </c>
      <c r="E78" s="20">
        <v>0</v>
      </c>
      <c r="F78" s="20">
        <v>0</v>
      </c>
      <c r="G78" s="20">
        <v>0</v>
      </c>
      <c r="H78" s="20">
        <v>1</v>
      </c>
      <c r="I78" s="20">
        <v>0</v>
      </c>
      <c r="J78" s="20">
        <v>0</v>
      </c>
      <c r="K78" s="20">
        <v>0</v>
      </c>
      <c r="L78" s="20">
        <v>0</v>
      </c>
      <c r="M78" s="20">
        <v>3</v>
      </c>
      <c r="N78" s="20">
        <v>0</v>
      </c>
      <c r="O78" s="20">
        <v>0</v>
      </c>
      <c r="P78" s="20">
        <v>1</v>
      </c>
      <c r="Q78" s="20">
        <v>0</v>
      </c>
      <c r="R78" s="20">
        <v>0</v>
      </c>
      <c r="S78" s="20">
        <v>0</v>
      </c>
      <c r="T78" s="20">
        <v>0</v>
      </c>
      <c r="U78" s="20">
        <v>0</v>
      </c>
    </row>
    <row r="79" spans="1:21" ht="12.75" customHeight="1" x14ac:dyDescent="0.2">
      <c r="A79" s="387"/>
      <c r="B79" s="18" t="s">
        <v>22</v>
      </c>
      <c r="C79" s="20">
        <v>0</v>
      </c>
      <c r="D79" s="20">
        <v>0</v>
      </c>
      <c r="E79" s="20">
        <v>0</v>
      </c>
      <c r="F79" s="20">
        <v>0</v>
      </c>
      <c r="G79" s="20">
        <v>0</v>
      </c>
      <c r="H79" s="20">
        <v>0</v>
      </c>
      <c r="I79" s="20">
        <v>0</v>
      </c>
      <c r="J79" s="20">
        <v>0</v>
      </c>
      <c r="K79" s="20">
        <v>0</v>
      </c>
      <c r="L79" s="20">
        <v>0</v>
      </c>
      <c r="M79" s="20">
        <v>0</v>
      </c>
      <c r="N79" s="20">
        <v>0</v>
      </c>
      <c r="O79" s="20">
        <v>0</v>
      </c>
      <c r="P79" s="20">
        <v>0</v>
      </c>
      <c r="Q79" s="20">
        <v>0</v>
      </c>
      <c r="R79" s="20">
        <v>0</v>
      </c>
      <c r="S79" s="20">
        <v>0</v>
      </c>
      <c r="T79" s="20">
        <v>0</v>
      </c>
      <c r="U79" s="20">
        <v>0</v>
      </c>
    </row>
    <row r="80" spans="1:21" ht="12.75" customHeight="1" x14ac:dyDescent="0.2">
      <c r="A80" s="388" t="s">
        <v>371</v>
      </c>
      <c r="B80" s="45" t="s">
        <v>1</v>
      </c>
      <c r="C80" s="55">
        <v>85</v>
      </c>
      <c r="D80" s="55">
        <v>0</v>
      </c>
      <c r="E80" s="55">
        <v>0</v>
      </c>
      <c r="F80" s="55">
        <v>1</v>
      </c>
      <c r="G80" s="55">
        <v>6</v>
      </c>
      <c r="H80" s="55">
        <v>7</v>
      </c>
      <c r="I80" s="55">
        <v>8</v>
      </c>
      <c r="J80" s="55">
        <v>11</v>
      </c>
      <c r="K80" s="55">
        <v>10</v>
      </c>
      <c r="L80" s="55">
        <v>16</v>
      </c>
      <c r="M80" s="55">
        <v>9</v>
      </c>
      <c r="N80" s="55">
        <v>6</v>
      </c>
      <c r="O80" s="55">
        <v>6</v>
      </c>
      <c r="P80" s="55">
        <v>3</v>
      </c>
      <c r="Q80" s="55">
        <v>1</v>
      </c>
      <c r="R80" s="55">
        <v>1</v>
      </c>
      <c r="S80" s="55">
        <v>0</v>
      </c>
      <c r="T80" s="55">
        <v>0</v>
      </c>
      <c r="U80" s="55">
        <v>0</v>
      </c>
    </row>
    <row r="81" spans="1:21" ht="12.75" customHeight="1" x14ac:dyDescent="0.2">
      <c r="A81" s="388"/>
      <c r="B81" s="45" t="s">
        <v>21</v>
      </c>
      <c r="C81" s="55">
        <v>58</v>
      </c>
      <c r="D81" s="55">
        <v>0</v>
      </c>
      <c r="E81" s="55">
        <v>0</v>
      </c>
      <c r="F81" s="55">
        <v>0</v>
      </c>
      <c r="G81" s="55">
        <v>4</v>
      </c>
      <c r="H81" s="55">
        <v>4</v>
      </c>
      <c r="I81" s="55">
        <v>6</v>
      </c>
      <c r="J81" s="55">
        <v>9</v>
      </c>
      <c r="K81" s="55">
        <v>7</v>
      </c>
      <c r="L81" s="55">
        <v>9</v>
      </c>
      <c r="M81" s="55">
        <v>7</v>
      </c>
      <c r="N81" s="55">
        <v>4</v>
      </c>
      <c r="O81" s="55">
        <v>4</v>
      </c>
      <c r="P81" s="55">
        <v>2</v>
      </c>
      <c r="Q81" s="55">
        <v>1</v>
      </c>
      <c r="R81" s="55">
        <v>1</v>
      </c>
      <c r="S81" s="55">
        <v>0</v>
      </c>
      <c r="T81" s="55">
        <v>0</v>
      </c>
      <c r="U81" s="55">
        <v>0</v>
      </c>
    </row>
    <row r="82" spans="1:21" ht="12.75" customHeight="1" x14ac:dyDescent="0.2">
      <c r="A82" s="388"/>
      <c r="B82" s="45" t="s">
        <v>22</v>
      </c>
      <c r="C82" s="55">
        <v>27</v>
      </c>
      <c r="D82" s="55">
        <v>0</v>
      </c>
      <c r="E82" s="55">
        <v>0</v>
      </c>
      <c r="F82" s="55">
        <v>1</v>
      </c>
      <c r="G82" s="55">
        <v>2</v>
      </c>
      <c r="H82" s="55">
        <v>3</v>
      </c>
      <c r="I82" s="55">
        <v>2</v>
      </c>
      <c r="J82" s="55">
        <v>2</v>
      </c>
      <c r="K82" s="55">
        <v>3</v>
      </c>
      <c r="L82" s="55">
        <v>7</v>
      </c>
      <c r="M82" s="55">
        <v>2</v>
      </c>
      <c r="N82" s="55">
        <v>2</v>
      </c>
      <c r="O82" s="55">
        <v>2</v>
      </c>
      <c r="P82" s="55">
        <v>1</v>
      </c>
      <c r="Q82" s="55">
        <v>0</v>
      </c>
      <c r="R82" s="55">
        <v>0</v>
      </c>
      <c r="S82" s="55">
        <v>0</v>
      </c>
      <c r="T82" s="55">
        <v>0</v>
      </c>
      <c r="U82" s="55">
        <v>0</v>
      </c>
    </row>
    <row r="83" spans="1:21" ht="12.75" customHeight="1" x14ac:dyDescent="0.2">
      <c r="A83" s="387" t="s">
        <v>350</v>
      </c>
      <c r="B83" s="18" t="s">
        <v>1</v>
      </c>
      <c r="C83" s="20">
        <v>65</v>
      </c>
      <c r="D83" s="20">
        <v>0</v>
      </c>
      <c r="E83" s="20">
        <v>0</v>
      </c>
      <c r="F83" s="20">
        <v>0</v>
      </c>
      <c r="G83" s="20">
        <v>3</v>
      </c>
      <c r="H83" s="20">
        <v>10</v>
      </c>
      <c r="I83" s="20">
        <v>11</v>
      </c>
      <c r="J83" s="20">
        <v>8</v>
      </c>
      <c r="K83" s="20">
        <v>11</v>
      </c>
      <c r="L83" s="20">
        <v>6</v>
      </c>
      <c r="M83" s="20">
        <v>5</v>
      </c>
      <c r="N83" s="20">
        <v>2</v>
      </c>
      <c r="O83" s="20">
        <v>2</v>
      </c>
      <c r="P83" s="20">
        <v>5</v>
      </c>
      <c r="Q83" s="20">
        <v>0</v>
      </c>
      <c r="R83" s="20">
        <v>1</v>
      </c>
      <c r="S83" s="20">
        <v>1</v>
      </c>
      <c r="T83" s="20">
        <v>0</v>
      </c>
      <c r="U83" s="20">
        <v>0</v>
      </c>
    </row>
    <row r="84" spans="1:21" ht="12.75" customHeight="1" x14ac:dyDescent="0.2">
      <c r="A84" s="387"/>
      <c r="B84" s="18" t="s">
        <v>21</v>
      </c>
      <c r="C84" s="20">
        <v>47</v>
      </c>
      <c r="D84" s="20">
        <v>0</v>
      </c>
      <c r="E84" s="20">
        <v>0</v>
      </c>
      <c r="F84" s="20">
        <v>0</v>
      </c>
      <c r="G84" s="20">
        <v>3</v>
      </c>
      <c r="H84" s="20">
        <v>9</v>
      </c>
      <c r="I84" s="20">
        <v>11</v>
      </c>
      <c r="J84" s="20">
        <v>6</v>
      </c>
      <c r="K84" s="20">
        <v>8</v>
      </c>
      <c r="L84" s="20">
        <v>3</v>
      </c>
      <c r="M84" s="20">
        <v>3</v>
      </c>
      <c r="N84" s="20">
        <v>0</v>
      </c>
      <c r="O84" s="20">
        <v>0</v>
      </c>
      <c r="P84" s="20">
        <v>2</v>
      </c>
      <c r="Q84" s="20">
        <v>0</v>
      </c>
      <c r="R84" s="20">
        <v>1</v>
      </c>
      <c r="S84" s="20">
        <v>1</v>
      </c>
      <c r="T84" s="20">
        <v>0</v>
      </c>
      <c r="U84" s="20">
        <v>0</v>
      </c>
    </row>
    <row r="85" spans="1:21" ht="12.75" customHeight="1" x14ac:dyDescent="0.2">
      <c r="A85" s="387"/>
      <c r="B85" s="18" t="s">
        <v>22</v>
      </c>
      <c r="C85" s="20">
        <v>18</v>
      </c>
      <c r="D85" s="20">
        <v>0</v>
      </c>
      <c r="E85" s="20">
        <v>0</v>
      </c>
      <c r="F85" s="20">
        <v>0</v>
      </c>
      <c r="G85" s="20">
        <v>0</v>
      </c>
      <c r="H85" s="20">
        <v>1</v>
      </c>
      <c r="I85" s="20">
        <v>0</v>
      </c>
      <c r="J85" s="20">
        <v>2</v>
      </c>
      <c r="K85" s="20">
        <v>3</v>
      </c>
      <c r="L85" s="20">
        <v>3</v>
      </c>
      <c r="M85" s="20">
        <v>2</v>
      </c>
      <c r="N85" s="20">
        <v>2</v>
      </c>
      <c r="O85" s="20">
        <v>2</v>
      </c>
      <c r="P85" s="20">
        <v>3</v>
      </c>
      <c r="Q85" s="20">
        <v>0</v>
      </c>
      <c r="R85" s="20">
        <v>0</v>
      </c>
      <c r="S85" s="20">
        <v>0</v>
      </c>
      <c r="T85" s="20">
        <v>0</v>
      </c>
      <c r="U85" s="20">
        <v>0</v>
      </c>
    </row>
    <row r="86" spans="1:21" ht="12.75" customHeight="1" x14ac:dyDescent="0.2">
      <c r="A86" s="388" t="s">
        <v>372</v>
      </c>
      <c r="B86" s="45" t="s">
        <v>1</v>
      </c>
      <c r="C86" s="55">
        <v>9</v>
      </c>
      <c r="D86" s="55">
        <v>0</v>
      </c>
      <c r="E86" s="55">
        <v>0</v>
      </c>
      <c r="F86" s="55">
        <v>0</v>
      </c>
      <c r="G86" s="55">
        <v>4</v>
      </c>
      <c r="H86" s="55">
        <v>0</v>
      </c>
      <c r="I86" s="55">
        <v>0</v>
      </c>
      <c r="J86" s="55">
        <v>0</v>
      </c>
      <c r="K86" s="55">
        <v>1</v>
      </c>
      <c r="L86" s="55">
        <v>2</v>
      </c>
      <c r="M86" s="55">
        <v>1</v>
      </c>
      <c r="N86" s="55">
        <v>0</v>
      </c>
      <c r="O86" s="55">
        <v>0</v>
      </c>
      <c r="P86" s="55">
        <v>0</v>
      </c>
      <c r="Q86" s="55">
        <v>0</v>
      </c>
      <c r="R86" s="55">
        <v>0</v>
      </c>
      <c r="S86" s="55">
        <v>1</v>
      </c>
      <c r="T86" s="55">
        <v>0</v>
      </c>
      <c r="U86" s="55">
        <v>0</v>
      </c>
    </row>
    <row r="87" spans="1:21" ht="12.75" customHeight="1" x14ac:dyDescent="0.2">
      <c r="A87" s="388"/>
      <c r="B87" s="45" t="s">
        <v>21</v>
      </c>
      <c r="C87" s="55">
        <v>7</v>
      </c>
      <c r="D87" s="55">
        <v>0</v>
      </c>
      <c r="E87" s="55">
        <v>0</v>
      </c>
      <c r="F87" s="55">
        <v>0</v>
      </c>
      <c r="G87" s="55">
        <v>3</v>
      </c>
      <c r="H87" s="55">
        <v>0</v>
      </c>
      <c r="I87" s="55">
        <v>0</v>
      </c>
      <c r="J87" s="55">
        <v>0</v>
      </c>
      <c r="K87" s="55">
        <v>1</v>
      </c>
      <c r="L87" s="55">
        <v>2</v>
      </c>
      <c r="M87" s="55">
        <v>1</v>
      </c>
      <c r="N87" s="55">
        <v>0</v>
      </c>
      <c r="O87" s="55">
        <v>0</v>
      </c>
      <c r="P87" s="55">
        <v>0</v>
      </c>
      <c r="Q87" s="55">
        <v>0</v>
      </c>
      <c r="R87" s="55">
        <v>0</v>
      </c>
      <c r="S87" s="55">
        <v>0</v>
      </c>
      <c r="T87" s="55">
        <v>0</v>
      </c>
      <c r="U87" s="55">
        <v>0</v>
      </c>
    </row>
    <row r="88" spans="1:21" ht="12.75" customHeight="1" x14ac:dyDescent="0.2">
      <c r="A88" s="388"/>
      <c r="B88" s="45" t="s">
        <v>22</v>
      </c>
      <c r="C88" s="55">
        <v>2</v>
      </c>
      <c r="D88" s="55">
        <v>0</v>
      </c>
      <c r="E88" s="55">
        <v>0</v>
      </c>
      <c r="F88" s="55">
        <v>0</v>
      </c>
      <c r="G88" s="55">
        <v>1</v>
      </c>
      <c r="H88" s="55">
        <v>0</v>
      </c>
      <c r="I88" s="55">
        <v>0</v>
      </c>
      <c r="J88" s="55">
        <v>0</v>
      </c>
      <c r="K88" s="55">
        <v>0</v>
      </c>
      <c r="L88" s="55">
        <v>0</v>
      </c>
      <c r="M88" s="55">
        <v>0</v>
      </c>
      <c r="N88" s="55">
        <v>0</v>
      </c>
      <c r="O88" s="55">
        <v>0</v>
      </c>
      <c r="P88" s="55">
        <v>0</v>
      </c>
      <c r="Q88" s="55">
        <v>0</v>
      </c>
      <c r="R88" s="55">
        <v>0</v>
      </c>
      <c r="S88" s="55">
        <v>1</v>
      </c>
      <c r="T88" s="55">
        <v>0</v>
      </c>
      <c r="U88" s="55">
        <v>0</v>
      </c>
    </row>
    <row r="89" spans="1:21" ht="12.75" customHeight="1" x14ac:dyDescent="0.2">
      <c r="A89" s="387" t="s">
        <v>351</v>
      </c>
      <c r="B89" s="18" t="s">
        <v>1</v>
      </c>
      <c r="C89" s="20">
        <v>118</v>
      </c>
      <c r="D89" s="20">
        <v>0</v>
      </c>
      <c r="E89" s="20">
        <v>0</v>
      </c>
      <c r="F89" s="20">
        <v>1</v>
      </c>
      <c r="G89" s="20">
        <v>19</v>
      </c>
      <c r="H89" s="20">
        <v>22</v>
      </c>
      <c r="I89" s="20">
        <v>15</v>
      </c>
      <c r="J89" s="20">
        <v>16</v>
      </c>
      <c r="K89" s="20">
        <v>13</v>
      </c>
      <c r="L89" s="20">
        <v>15</v>
      </c>
      <c r="M89" s="20">
        <v>10</v>
      </c>
      <c r="N89" s="20">
        <v>3</v>
      </c>
      <c r="O89" s="20">
        <v>1</v>
      </c>
      <c r="P89" s="20">
        <v>3</v>
      </c>
      <c r="Q89" s="20">
        <v>0</v>
      </c>
      <c r="R89" s="20">
        <v>0</v>
      </c>
      <c r="S89" s="20">
        <v>0</v>
      </c>
      <c r="T89" s="20">
        <v>0</v>
      </c>
      <c r="U89" s="20">
        <v>0</v>
      </c>
    </row>
    <row r="90" spans="1:21" ht="12.75" customHeight="1" x14ac:dyDescent="0.2">
      <c r="A90" s="387"/>
      <c r="B90" s="18" t="s">
        <v>21</v>
      </c>
      <c r="C90" s="20">
        <v>54</v>
      </c>
      <c r="D90" s="20">
        <v>0</v>
      </c>
      <c r="E90" s="20">
        <v>0</v>
      </c>
      <c r="F90" s="20">
        <v>0</v>
      </c>
      <c r="G90" s="20">
        <v>11</v>
      </c>
      <c r="H90" s="20">
        <v>10</v>
      </c>
      <c r="I90" s="20">
        <v>9</v>
      </c>
      <c r="J90" s="20">
        <v>8</v>
      </c>
      <c r="K90" s="20">
        <v>6</v>
      </c>
      <c r="L90" s="20">
        <v>6</v>
      </c>
      <c r="M90" s="20">
        <v>4</v>
      </c>
      <c r="N90" s="20">
        <v>0</v>
      </c>
      <c r="O90" s="20">
        <v>0</v>
      </c>
      <c r="P90" s="20">
        <v>0</v>
      </c>
      <c r="Q90" s="20">
        <v>0</v>
      </c>
      <c r="R90" s="20">
        <v>0</v>
      </c>
      <c r="S90" s="20">
        <v>0</v>
      </c>
      <c r="T90" s="20">
        <v>0</v>
      </c>
      <c r="U90" s="20">
        <v>0</v>
      </c>
    </row>
    <row r="91" spans="1:21" ht="12.75" customHeight="1" x14ac:dyDescent="0.2">
      <c r="A91" s="387"/>
      <c r="B91" s="18" t="s">
        <v>22</v>
      </c>
      <c r="C91" s="20">
        <v>64</v>
      </c>
      <c r="D91" s="20">
        <v>0</v>
      </c>
      <c r="E91" s="20">
        <v>0</v>
      </c>
      <c r="F91" s="20">
        <v>1</v>
      </c>
      <c r="G91" s="20">
        <v>8</v>
      </c>
      <c r="H91" s="20">
        <v>12</v>
      </c>
      <c r="I91" s="20">
        <v>6</v>
      </c>
      <c r="J91" s="20">
        <v>8</v>
      </c>
      <c r="K91" s="20">
        <v>7</v>
      </c>
      <c r="L91" s="20">
        <v>9</v>
      </c>
      <c r="M91" s="20">
        <v>6</v>
      </c>
      <c r="N91" s="20">
        <v>3</v>
      </c>
      <c r="O91" s="20">
        <v>1</v>
      </c>
      <c r="P91" s="20">
        <v>3</v>
      </c>
      <c r="Q91" s="20">
        <v>0</v>
      </c>
      <c r="R91" s="20">
        <v>0</v>
      </c>
      <c r="S91" s="20">
        <v>0</v>
      </c>
      <c r="T91" s="20">
        <v>0</v>
      </c>
      <c r="U91" s="20">
        <v>0</v>
      </c>
    </row>
    <row r="92" spans="1:21" ht="12.75" customHeight="1" x14ac:dyDescent="0.2">
      <c r="A92" s="388" t="s">
        <v>352</v>
      </c>
      <c r="B92" s="45" t="s">
        <v>1</v>
      </c>
      <c r="C92" s="55">
        <v>2075</v>
      </c>
      <c r="D92" s="55">
        <v>30</v>
      </c>
      <c r="E92" s="55">
        <v>82</v>
      </c>
      <c r="F92" s="55">
        <v>285</v>
      </c>
      <c r="G92" s="55">
        <v>434</v>
      </c>
      <c r="H92" s="55">
        <v>187</v>
      </c>
      <c r="I92" s="55">
        <v>190</v>
      </c>
      <c r="J92" s="55">
        <v>174</v>
      </c>
      <c r="K92" s="55">
        <v>143</v>
      </c>
      <c r="L92" s="55">
        <v>153</v>
      </c>
      <c r="M92" s="55">
        <v>110</v>
      </c>
      <c r="N92" s="55">
        <v>78</v>
      </c>
      <c r="O92" s="55">
        <v>49</v>
      </c>
      <c r="P92" s="55">
        <v>39</v>
      </c>
      <c r="Q92" s="55">
        <v>36</v>
      </c>
      <c r="R92" s="55">
        <v>37</v>
      </c>
      <c r="S92" s="55">
        <v>19</v>
      </c>
      <c r="T92" s="55">
        <v>23</v>
      </c>
      <c r="U92" s="55">
        <v>6</v>
      </c>
    </row>
    <row r="93" spans="1:21" ht="12.75" customHeight="1" x14ac:dyDescent="0.2">
      <c r="A93" s="388"/>
      <c r="B93" s="45" t="s">
        <v>21</v>
      </c>
      <c r="C93" s="55">
        <v>1220</v>
      </c>
      <c r="D93" s="55">
        <v>17</v>
      </c>
      <c r="E93" s="55">
        <v>69</v>
      </c>
      <c r="F93" s="55">
        <v>136</v>
      </c>
      <c r="G93" s="55">
        <v>263</v>
      </c>
      <c r="H93" s="55">
        <v>119</v>
      </c>
      <c r="I93" s="55">
        <v>130</v>
      </c>
      <c r="J93" s="55">
        <v>126</v>
      </c>
      <c r="K93" s="55">
        <v>91</v>
      </c>
      <c r="L93" s="55">
        <v>86</v>
      </c>
      <c r="M93" s="55">
        <v>57</v>
      </c>
      <c r="N93" s="55">
        <v>36</v>
      </c>
      <c r="O93" s="55">
        <v>19</v>
      </c>
      <c r="P93" s="55">
        <v>18</v>
      </c>
      <c r="Q93" s="55">
        <v>19</v>
      </c>
      <c r="R93" s="55">
        <v>13</v>
      </c>
      <c r="S93" s="55">
        <v>9</v>
      </c>
      <c r="T93" s="55">
        <v>10</v>
      </c>
      <c r="U93" s="55">
        <v>2</v>
      </c>
    </row>
    <row r="94" spans="1:21" ht="12.75" customHeight="1" x14ac:dyDescent="0.2">
      <c r="A94" s="388"/>
      <c r="B94" s="45" t="s">
        <v>22</v>
      </c>
      <c r="C94" s="55">
        <v>855</v>
      </c>
      <c r="D94" s="55">
        <v>13</v>
      </c>
      <c r="E94" s="55">
        <v>13</v>
      </c>
      <c r="F94" s="55">
        <v>149</v>
      </c>
      <c r="G94" s="55">
        <v>171</v>
      </c>
      <c r="H94" s="55">
        <v>68</v>
      </c>
      <c r="I94" s="55">
        <v>60</v>
      </c>
      <c r="J94" s="55">
        <v>48</v>
      </c>
      <c r="K94" s="55">
        <v>52</v>
      </c>
      <c r="L94" s="55">
        <v>67</v>
      </c>
      <c r="M94" s="55">
        <v>53</v>
      </c>
      <c r="N94" s="55">
        <v>42</v>
      </c>
      <c r="O94" s="55">
        <v>30</v>
      </c>
      <c r="P94" s="55">
        <v>21</v>
      </c>
      <c r="Q94" s="55">
        <v>17</v>
      </c>
      <c r="R94" s="55">
        <v>24</v>
      </c>
      <c r="S94" s="55">
        <v>10</v>
      </c>
      <c r="T94" s="55">
        <v>13</v>
      </c>
      <c r="U94" s="55">
        <v>4</v>
      </c>
    </row>
    <row r="95" spans="1:21" ht="12.75" customHeight="1" x14ac:dyDescent="0.2">
      <c r="A95" s="387" t="s">
        <v>354</v>
      </c>
      <c r="B95" s="344" t="s">
        <v>1</v>
      </c>
      <c r="C95" s="20">
        <v>6</v>
      </c>
      <c r="D95" s="20">
        <v>0</v>
      </c>
      <c r="E95" s="20">
        <v>0</v>
      </c>
      <c r="F95" s="20">
        <v>1</v>
      </c>
      <c r="G95" s="20">
        <v>1</v>
      </c>
      <c r="H95" s="20">
        <v>0</v>
      </c>
      <c r="I95" s="20">
        <v>0</v>
      </c>
      <c r="J95" s="20">
        <v>0</v>
      </c>
      <c r="K95" s="20">
        <v>2</v>
      </c>
      <c r="L95" s="20">
        <v>0</v>
      </c>
      <c r="M95" s="20">
        <v>1</v>
      </c>
      <c r="N95" s="20">
        <v>0</v>
      </c>
      <c r="O95" s="20">
        <v>0</v>
      </c>
      <c r="P95" s="20">
        <v>0</v>
      </c>
      <c r="Q95" s="20">
        <v>0</v>
      </c>
      <c r="R95" s="20">
        <v>1</v>
      </c>
      <c r="S95" s="20">
        <v>0</v>
      </c>
      <c r="T95" s="20">
        <v>0</v>
      </c>
      <c r="U95" s="20">
        <v>0</v>
      </c>
    </row>
    <row r="96" spans="1:21" ht="12.75" customHeight="1" x14ac:dyDescent="0.2">
      <c r="A96" s="387"/>
      <c r="B96" s="344" t="s">
        <v>21</v>
      </c>
      <c r="C96" s="20">
        <v>6</v>
      </c>
      <c r="D96" s="20">
        <v>0</v>
      </c>
      <c r="E96" s="20">
        <v>0</v>
      </c>
      <c r="F96" s="20">
        <v>1</v>
      </c>
      <c r="G96" s="20">
        <v>1</v>
      </c>
      <c r="H96" s="20">
        <v>0</v>
      </c>
      <c r="I96" s="20">
        <v>0</v>
      </c>
      <c r="J96" s="20">
        <v>0</v>
      </c>
      <c r="K96" s="20">
        <v>2</v>
      </c>
      <c r="L96" s="20">
        <v>0</v>
      </c>
      <c r="M96" s="20">
        <v>1</v>
      </c>
      <c r="N96" s="20">
        <v>0</v>
      </c>
      <c r="O96" s="20">
        <v>0</v>
      </c>
      <c r="P96" s="20">
        <v>0</v>
      </c>
      <c r="Q96" s="20">
        <v>0</v>
      </c>
      <c r="R96" s="20">
        <v>1</v>
      </c>
      <c r="S96" s="20">
        <v>0</v>
      </c>
      <c r="T96" s="20">
        <v>0</v>
      </c>
      <c r="U96" s="20">
        <v>0</v>
      </c>
    </row>
    <row r="97" spans="1:21" ht="12.75" customHeight="1" x14ac:dyDescent="0.2">
      <c r="A97" s="387"/>
      <c r="B97" s="344" t="s">
        <v>22</v>
      </c>
      <c r="C97" s="20">
        <v>0</v>
      </c>
      <c r="D97" s="20">
        <v>0</v>
      </c>
      <c r="E97" s="20">
        <v>0</v>
      </c>
      <c r="F97" s="20">
        <v>0</v>
      </c>
      <c r="G97" s="20">
        <v>0</v>
      </c>
      <c r="H97" s="20">
        <v>0</v>
      </c>
      <c r="I97" s="20">
        <v>0</v>
      </c>
      <c r="J97" s="20">
        <v>0</v>
      </c>
      <c r="K97" s="20">
        <v>0</v>
      </c>
      <c r="L97" s="20">
        <v>0</v>
      </c>
      <c r="M97" s="20">
        <v>0</v>
      </c>
      <c r="N97" s="20">
        <v>0</v>
      </c>
      <c r="O97" s="20">
        <v>0</v>
      </c>
      <c r="P97" s="20">
        <v>0</v>
      </c>
      <c r="Q97" s="20">
        <v>0</v>
      </c>
      <c r="R97" s="20">
        <v>0</v>
      </c>
      <c r="S97" s="20">
        <v>0</v>
      </c>
      <c r="T97" s="20">
        <v>0</v>
      </c>
      <c r="U97" s="20">
        <v>0</v>
      </c>
    </row>
    <row r="98" spans="1:21" ht="12.75" customHeight="1" x14ac:dyDescent="0.2">
      <c r="A98" s="388" t="s">
        <v>355</v>
      </c>
      <c r="B98" s="345" t="s">
        <v>1</v>
      </c>
      <c r="C98" s="55">
        <v>2674</v>
      </c>
      <c r="D98" s="55">
        <v>20</v>
      </c>
      <c r="E98" s="55">
        <v>60</v>
      </c>
      <c r="F98" s="55">
        <v>238</v>
      </c>
      <c r="G98" s="55">
        <v>429</v>
      </c>
      <c r="H98" s="55">
        <v>359</v>
      </c>
      <c r="I98" s="55">
        <v>305</v>
      </c>
      <c r="J98" s="55">
        <v>318</v>
      </c>
      <c r="K98" s="55">
        <v>264</v>
      </c>
      <c r="L98" s="55">
        <v>243</v>
      </c>
      <c r="M98" s="55">
        <v>188</v>
      </c>
      <c r="N98" s="55">
        <v>103</v>
      </c>
      <c r="O98" s="55">
        <v>71</v>
      </c>
      <c r="P98" s="55">
        <v>37</v>
      </c>
      <c r="Q98" s="55">
        <v>25</v>
      </c>
      <c r="R98" s="55">
        <v>5</v>
      </c>
      <c r="S98" s="55">
        <v>6</v>
      </c>
      <c r="T98" s="55">
        <v>2</v>
      </c>
      <c r="U98" s="55">
        <v>1</v>
      </c>
    </row>
    <row r="99" spans="1:21" ht="12.75" customHeight="1" x14ac:dyDescent="0.2">
      <c r="A99" s="388"/>
      <c r="B99" s="345" t="s">
        <v>21</v>
      </c>
      <c r="C99" s="55">
        <v>1567</v>
      </c>
      <c r="D99" s="55">
        <v>11</v>
      </c>
      <c r="E99" s="55">
        <v>50</v>
      </c>
      <c r="F99" s="55">
        <v>109</v>
      </c>
      <c r="G99" s="55">
        <v>220</v>
      </c>
      <c r="H99" s="55">
        <v>236</v>
      </c>
      <c r="I99" s="55">
        <v>185</v>
      </c>
      <c r="J99" s="55">
        <v>201</v>
      </c>
      <c r="K99" s="55">
        <v>168</v>
      </c>
      <c r="L99" s="55">
        <v>152</v>
      </c>
      <c r="M99" s="55">
        <v>117</v>
      </c>
      <c r="N99" s="55">
        <v>52</v>
      </c>
      <c r="O99" s="55">
        <v>32</v>
      </c>
      <c r="P99" s="55">
        <v>16</v>
      </c>
      <c r="Q99" s="55">
        <v>14</v>
      </c>
      <c r="R99" s="55">
        <v>1</v>
      </c>
      <c r="S99" s="55">
        <v>1</v>
      </c>
      <c r="T99" s="55">
        <v>1</v>
      </c>
      <c r="U99" s="55">
        <v>1</v>
      </c>
    </row>
    <row r="100" spans="1:21" ht="12.75" customHeight="1" x14ac:dyDescent="0.2">
      <c r="A100" s="388"/>
      <c r="B100" s="345" t="s">
        <v>22</v>
      </c>
      <c r="C100" s="55">
        <v>1107</v>
      </c>
      <c r="D100" s="55">
        <v>9</v>
      </c>
      <c r="E100" s="55">
        <v>10</v>
      </c>
      <c r="F100" s="55">
        <v>129</v>
      </c>
      <c r="G100" s="55">
        <v>209</v>
      </c>
      <c r="H100" s="55">
        <v>123</v>
      </c>
      <c r="I100" s="55">
        <v>120</v>
      </c>
      <c r="J100" s="55">
        <v>117</v>
      </c>
      <c r="K100" s="55">
        <v>96</v>
      </c>
      <c r="L100" s="55">
        <v>91</v>
      </c>
      <c r="M100" s="55">
        <v>71</v>
      </c>
      <c r="N100" s="55">
        <v>51</v>
      </c>
      <c r="O100" s="55">
        <v>39</v>
      </c>
      <c r="P100" s="55">
        <v>21</v>
      </c>
      <c r="Q100" s="55">
        <v>11</v>
      </c>
      <c r="R100" s="55">
        <v>4</v>
      </c>
      <c r="S100" s="55">
        <v>5</v>
      </c>
      <c r="T100" s="55">
        <v>1</v>
      </c>
      <c r="U100" s="55">
        <v>0</v>
      </c>
    </row>
    <row r="101" spans="1:21" ht="12.75" customHeight="1" x14ac:dyDescent="0.2">
      <c r="A101" s="387" t="s">
        <v>356</v>
      </c>
      <c r="B101" s="344" t="s">
        <v>1</v>
      </c>
      <c r="C101" s="20">
        <v>2404</v>
      </c>
      <c r="D101" s="20">
        <v>47</v>
      </c>
      <c r="E101" s="20">
        <v>144</v>
      </c>
      <c r="F101" s="20">
        <v>351</v>
      </c>
      <c r="G101" s="20">
        <v>411</v>
      </c>
      <c r="H101" s="20">
        <v>234</v>
      </c>
      <c r="I101" s="20">
        <v>200</v>
      </c>
      <c r="J101" s="20">
        <v>199</v>
      </c>
      <c r="K101" s="20">
        <v>164</v>
      </c>
      <c r="L101" s="20">
        <v>190</v>
      </c>
      <c r="M101" s="20">
        <v>146</v>
      </c>
      <c r="N101" s="20">
        <v>76</v>
      </c>
      <c r="O101" s="20">
        <v>64</v>
      </c>
      <c r="P101" s="20">
        <v>49</v>
      </c>
      <c r="Q101" s="20">
        <v>50</v>
      </c>
      <c r="R101" s="20">
        <v>36</v>
      </c>
      <c r="S101" s="20">
        <v>21</v>
      </c>
      <c r="T101" s="20">
        <v>17</v>
      </c>
      <c r="U101" s="20">
        <v>5</v>
      </c>
    </row>
    <row r="102" spans="1:21" ht="12.75" customHeight="1" x14ac:dyDescent="0.2">
      <c r="A102" s="387"/>
      <c r="B102" s="344" t="s">
        <v>21</v>
      </c>
      <c r="C102" s="20">
        <v>1292</v>
      </c>
      <c r="D102" s="20">
        <v>30</v>
      </c>
      <c r="E102" s="20">
        <v>114</v>
      </c>
      <c r="F102" s="20">
        <v>167</v>
      </c>
      <c r="G102" s="20">
        <v>206</v>
      </c>
      <c r="H102" s="20">
        <v>131</v>
      </c>
      <c r="I102" s="20">
        <v>120</v>
      </c>
      <c r="J102" s="20">
        <v>124</v>
      </c>
      <c r="K102" s="20">
        <v>91</v>
      </c>
      <c r="L102" s="20">
        <v>106</v>
      </c>
      <c r="M102" s="20">
        <v>73</v>
      </c>
      <c r="N102" s="20">
        <v>33</v>
      </c>
      <c r="O102" s="20">
        <v>29</v>
      </c>
      <c r="P102" s="20">
        <v>20</v>
      </c>
      <c r="Q102" s="20">
        <v>19</v>
      </c>
      <c r="R102" s="20">
        <v>15</v>
      </c>
      <c r="S102" s="20">
        <v>9</v>
      </c>
      <c r="T102" s="20">
        <v>5</v>
      </c>
      <c r="U102" s="20">
        <v>0</v>
      </c>
    </row>
    <row r="103" spans="1:21" ht="12.75" customHeight="1" x14ac:dyDescent="0.2">
      <c r="A103" s="387"/>
      <c r="B103" s="344" t="s">
        <v>22</v>
      </c>
      <c r="C103" s="20">
        <v>1112</v>
      </c>
      <c r="D103" s="20">
        <v>17</v>
      </c>
      <c r="E103" s="20">
        <v>30</v>
      </c>
      <c r="F103" s="20">
        <v>184</v>
      </c>
      <c r="G103" s="20">
        <v>205</v>
      </c>
      <c r="H103" s="20">
        <v>103</v>
      </c>
      <c r="I103" s="20">
        <v>80</v>
      </c>
      <c r="J103" s="20">
        <v>75</v>
      </c>
      <c r="K103" s="20">
        <v>73</v>
      </c>
      <c r="L103" s="20">
        <v>84</v>
      </c>
      <c r="M103" s="20">
        <v>73</v>
      </c>
      <c r="N103" s="20">
        <v>43</v>
      </c>
      <c r="O103" s="20">
        <v>35</v>
      </c>
      <c r="P103" s="20">
        <v>29</v>
      </c>
      <c r="Q103" s="20">
        <v>31</v>
      </c>
      <c r="R103" s="20">
        <v>21</v>
      </c>
      <c r="S103" s="20">
        <v>12</v>
      </c>
      <c r="T103" s="20">
        <v>12</v>
      </c>
      <c r="U103" s="20">
        <v>5</v>
      </c>
    </row>
    <row r="104" spans="1:21" ht="12.75" customHeight="1" x14ac:dyDescent="0.2">
      <c r="A104" s="388" t="s">
        <v>357</v>
      </c>
      <c r="B104" s="345" t="s">
        <v>1</v>
      </c>
      <c r="C104" s="55">
        <v>235</v>
      </c>
      <c r="D104" s="55">
        <v>0</v>
      </c>
      <c r="E104" s="55">
        <v>0</v>
      </c>
      <c r="F104" s="55">
        <v>3</v>
      </c>
      <c r="G104" s="55">
        <v>27</v>
      </c>
      <c r="H104" s="55">
        <v>40</v>
      </c>
      <c r="I104" s="55">
        <v>36</v>
      </c>
      <c r="J104" s="55">
        <v>23</v>
      </c>
      <c r="K104" s="55">
        <v>29</v>
      </c>
      <c r="L104" s="55">
        <v>17</v>
      </c>
      <c r="M104" s="55">
        <v>22</v>
      </c>
      <c r="N104" s="55">
        <v>9</v>
      </c>
      <c r="O104" s="55">
        <v>14</v>
      </c>
      <c r="P104" s="55">
        <v>5</v>
      </c>
      <c r="Q104" s="55">
        <v>3</v>
      </c>
      <c r="R104" s="55">
        <v>6</v>
      </c>
      <c r="S104" s="55">
        <v>1</v>
      </c>
      <c r="T104" s="55">
        <v>0</v>
      </c>
      <c r="U104" s="55">
        <v>0</v>
      </c>
    </row>
    <row r="105" spans="1:21" ht="12.75" customHeight="1" x14ac:dyDescent="0.2">
      <c r="A105" s="388"/>
      <c r="B105" s="345" t="s">
        <v>21</v>
      </c>
      <c r="C105" s="55">
        <v>138</v>
      </c>
      <c r="D105" s="55">
        <v>0</v>
      </c>
      <c r="E105" s="55">
        <v>0</v>
      </c>
      <c r="F105" s="55">
        <v>1</v>
      </c>
      <c r="G105" s="55">
        <v>18</v>
      </c>
      <c r="H105" s="55">
        <v>30</v>
      </c>
      <c r="I105" s="55">
        <v>16</v>
      </c>
      <c r="J105" s="55">
        <v>13</v>
      </c>
      <c r="K105" s="55">
        <v>22</v>
      </c>
      <c r="L105" s="55">
        <v>11</v>
      </c>
      <c r="M105" s="55">
        <v>11</v>
      </c>
      <c r="N105" s="55">
        <v>4</v>
      </c>
      <c r="O105" s="55">
        <v>5</v>
      </c>
      <c r="P105" s="55">
        <v>2</v>
      </c>
      <c r="Q105" s="55">
        <v>1</v>
      </c>
      <c r="R105" s="55">
        <v>3</v>
      </c>
      <c r="S105" s="55">
        <v>1</v>
      </c>
      <c r="T105" s="55">
        <v>0</v>
      </c>
      <c r="U105" s="55">
        <v>0</v>
      </c>
    </row>
    <row r="106" spans="1:21" ht="12.75" customHeight="1" x14ac:dyDescent="0.2">
      <c r="A106" s="388"/>
      <c r="B106" s="345" t="s">
        <v>22</v>
      </c>
      <c r="C106" s="55">
        <v>97</v>
      </c>
      <c r="D106" s="55">
        <v>0</v>
      </c>
      <c r="E106" s="55">
        <v>0</v>
      </c>
      <c r="F106" s="55">
        <v>2</v>
      </c>
      <c r="G106" s="55">
        <v>9</v>
      </c>
      <c r="H106" s="55">
        <v>10</v>
      </c>
      <c r="I106" s="55">
        <v>20</v>
      </c>
      <c r="J106" s="55">
        <v>10</v>
      </c>
      <c r="K106" s="55">
        <v>7</v>
      </c>
      <c r="L106" s="55">
        <v>6</v>
      </c>
      <c r="M106" s="55">
        <v>11</v>
      </c>
      <c r="N106" s="55">
        <v>5</v>
      </c>
      <c r="O106" s="55">
        <v>9</v>
      </c>
      <c r="P106" s="55">
        <v>3</v>
      </c>
      <c r="Q106" s="55">
        <v>2</v>
      </c>
      <c r="R106" s="55">
        <v>3</v>
      </c>
      <c r="S106" s="55">
        <v>0</v>
      </c>
      <c r="T106" s="55">
        <v>0</v>
      </c>
      <c r="U106" s="55">
        <v>0</v>
      </c>
    </row>
    <row r="107" spans="1:21" ht="12.75" customHeight="1" x14ac:dyDescent="0.2">
      <c r="A107" s="387" t="s">
        <v>365</v>
      </c>
      <c r="B107" s="344" t="s">
        <v>1</v>
      </c>
      <c r="C107" s="20">
        <v>130</v>
      </c>
      <c r="D107" s="20">
        <v>0</v>
      </c>
      <c r="E107" s="20">
        <v>1</v>
      </c>
      <c r="F107" s="20">
        <v>9</v>
      </c>
      <c r="G107" s="20">
        <v>16</v>
      </c>
      <c r="H107" s="20">
        <v>15</v>
      </c>
      <c r="I107" s="20">
        <v>15</v>
      </c>
      <c r="J107" s="20">
        <v>22</v>
      </c>
      <c r="K107" s="20">
        <v>11</v>
      </c>
      <c r="L107" s="20">
        <v>13</v>
      </c>
      <c r="M107" s="20">
        <v>14</v>
      </c>
      <c r="N107" s="20">
        <v>5</v>
      </c>
      <c r="O107" s="20">
        <v>2</v>
      </c>
      <c r="P107" s="20">
        <v>4</v>
      </c>
      <c r="Q107" s="20">
        <v>1</v>
      </c>
      <c r="R107" s="20">
        <v>1</v>
      </c>
      <c r="S107" s="20">
        <v>0</v>
      </c>
      <c r="T107" s="20">
        <v>0</v>
      </c>
      <c r="U107" s="20">
        <v>1</v>
      </c>
    </row>
    <row r="108" spans="1:21" ht="12.75" customHeight="1" x14ac:dyDescent="0.2">
      <c r="A108" s="387"/>
      <c r="B108" s="344" t="s">
        <v>21</v>
      </c>
      <c r="C108" s="20">
        <v>77</v>
      </c>
      <c r="D108" s="20">
        <v>0</v>
      </c>
      <c r="E108" s="20">
        <v>1</v>
      </c>
      <c r="F108" s="20">
        <v>5</v>
      </c>
      <c r="G108" s="20">
        <v>8</v>
      </c>
      <c r="H108" s="20">
        <v>10</v>
      </c>
      <c r="I108" s="20">
        <v>10</v>
      </c>
      <c r="J108" s="20">
        <v>12</v>
      </c>
      <c r="K108" s="20">
        <v>6</v>
      </c>
      <c r="L108" s="20">
        <v>9</v>
      </c>
      <c r="M108" s="20">
        <v>8</v>
      </c>
      <c r="N108" s="20">
        <v>2</v>
      </c>
      <c r="O108" s="20">
        <v>1</v>
      </c>
      <c r="P108" s="20">
        <v>2</v>
      </c>
      <c r="Q108" s="20">
        <v>1</v>
      </c>
      <c r="R108" s="20">
        <v>1</v>
      </c>
      <c r="S108" s="20">
        <v>0</v>
      </c>
      <c r="T108" s="20">
        <v>0</v>
      </c>
      <c r="U108" s="20">
        <v>1</v>
      </c>
    </row>
    <row r="109" spans="1:21" ht="12.75" customHeight="1" x14ac:dyDescent="0.2">
      <c r="A109" s="387"/>
      <c r="B109" s="344" t="s">
        <v>22</v>
      </c>
      <c r="C109" s="20">
        <v>53</v>
      </c>
      <c r="D109" s="20">
        <v>0</v>
      </c>
      <c r="E109" s="20">
        <v>0</v>
      </c>
      <c r="F109" s="20">
        <v>4</v>
      </c>
      <c r="G109" s="20">
        <v>8</v>
      </c>
      <c r="H109" s="20">
        <v>5</v>
      </c>
      <c r="I109" s="20">
        <v>5</v>
      </c>
      <c r="J109" s="20">
        <v>10</v>
      </c>
      <c r="K109" s="20">
        <v>5</v>
      </c>
      <c r="L109" s="20">
        <v>4</v>
      </c>
      <c r="M109" s="20">
        <v>6</v>
      </c>
      <c r="N109" s="20">
        <v>3</v>
      </c>
      <c r="O109" s="20">
        <v>1</v>
      </c>
      <c r="P109" s="20">
        <v>2</v>
      </c>
      <c r="Q109" s="20">
        <v>0</v>
      </c>
      <c r="R109" s="20">
        <v>0</v>
      </c>
      <c r="S109" s="20">
        <v>0</v>
      </c>
      <c r="T109" s="20">
        <v>0</v>
      </c>
      <c r="U109" s="20">
        <v>0</v>
      </c>
    </row>
    <row r="110" spans="1:21" ht="12.75" customHeight="1" x14ac:dyDescent="0.2">
      <c r="A110" s="388" t="s">
        <v>366</v>
      </c>
      <c r="B110" s="345" t="s">
        <v>1</v>
      </c>
      <c r="C110" s="55">
        <v>107</v>
      </c>
      <c r="D110" s="55">
        <v>1</v>
      </c>
      <c r="E110" s="55">
        <v>1</v>
      </c>
      <c r="F110" s="55">
        <v>13</v>
      </c>
      <c r="G110" s="55">
        <v>14</v>
      </c>
      <c r="H110" s="55">
        <v>18</v>
      </c>
      <c r="I110" s="55">
        <v>14</v>
      </c>
      <c r="J110" s="55">
        <v>10</v>
      </c>
      <c r="K110" s="55">
        <v>8</v>
      </c>
      <c r="L110" s="55">
        <v>8</v>
      </c>
      <c r="M110" s="55">
        <v>9</v>
      </c>
      <c r="N110" s="55">
        <v>4</v>
      </c>
      <c r="O110" s="55">
        <v>4</v>
      </c>
      <c r="P110" s="55">
        <v>3</v>
      </c>
      <c r="Q110" s="55">
        <v>0</v>
      </c>
      <c r="R110" s="55">
        <v>0</v>
      </c>
      <c r="S110" s="55">
        <v>0</v>
      </c>
      <c r="T110" s="55">
        <v>0</v>
      </c>
      <c r="U110" s="55">
        <v>0</v>
      </c>
    </row>
    <row r="111" spans="1:21" ht="12.75" customHeight="1" x14ac:dyDescent="0.2">
      <c r="A111" s="388"/>
      <c r="B111" s="345" t="s">
        <v>21</v>
      </c>
      <c r="C111" s="55">
        <v>67</v>
      </c>
      <c r="D111" s="55">
        <v>0</v>
      </c>
      <c r="E111" s="55">
        <v>1</v>
      </c>
      <c r="F111" s="55">
        <v>8</v>
      </c>
      <c r="G111" s="55">
        <v>10</v>
      </c>
      <c r="H111" s="55">
        <v>13</v>
      </c>
      <c r="I111" s="55">
        <v>8</v>
      </c>
      <c r="J111" s="55">
        <v>6</v>
      </c>
      <c r="K111" s="55">
        <v>3</v>
      </c>
      <c r="L111" s="55">
        <v>6</v>
      </c>
      <c r="M111" s="55">
        <v>6</v>
      </c>
      <c r="N111" s="55">
        <v>2</v>
      </c>
      <c r="O111" s="55">
        <v>1</v>
      </c>
      <c r="P111" s="55">
        <v>3</v>
      </c>
      <c r="Q111" s="55">
        <v>0</v>
      </c>
      <c r="R111" s="55">
        <v>0</v>
      </c>
      <c r="S111" s="55">
        <v>0</v>
      </c>
      <c r="T111" s="55">
        <v>0</v>
      </c>
      <c r="U111" s="55">
        <v>0</v>
      </c>
    </row>
    <row r="112" spans="1:21" ht="12.75" customHeight="1" x14ac:dyDescent="0.2">
      <c r="A112" s="388"/>
      <c r="B112" s="345" t="s">
        <v>22</v>
      </c>
      <c r="C112" s="55">
        <v>40</v>
      </c>
      <c r="D112" s="55">
        <v>1</v>
      </c>
      <c r="E112" s="55">
        <v>0</v>
      </c>
      <c r="F112" s="55">
        <v>5</v>
      </c>
      <c r="G112" s="55">
        <v>4</v>
      </c>
      <c r="H112" s="55">
        <v>5</v>
      </c>
      <c r="I112" s="55">
        <v>6</v>
      </c>
      <c r="J112" s="55">
        <v>4</v>
      </c>
      <c r="K112" s="55">
        <v>5</v>
      </c>
      <c r="L112" s="55">
        <v>2</v>
      </c>
      <c r="M112" s="55">
        <v>3</v>
      </c>
      <c r="N112" s="55">
        <v>2</v>
      </c>
      <c r="O112" s="55">
        <v>3</v>
      </c>
      <c r="P112" s="55">
        <v>0</v>
      </c>
      <c r="Q112" s="55">
        <v>0</v>
      </c>
      <c r="R112" s="55">
        <v>0</v>
      </c>
      <c r="S112" s="55">
        <v>0</v>
      </c>
      <c r="T112" s="55">
        <v>0</v>
      </c>
      <c r="U112" s="55">
        <v>0</v>
      </c>
    </row>
    <row r="113" spans="1:21" ht="12.75" customHeight="1" x14ac:dyDescent="0.2">
      <c r="A113" s="387" t="s">
        <v>358</v>
      </c>
      <c r="B113" s="344" t="s">
        <v>1</v>
      </c>
      <c r="C113" s="20">
        <v>544</v>
      </c>
      <c r="D113" s="20">
        <v>10</v>
      </c>
      <c r="E113" s="20">
        <v>43</v>
      </c>
      <c r="F113" s="20">
        <v>137</v>
      </c>
      <c r="G113" s="20">
        <v>125</v>
      </c>
      <c r="H113" s="20">
        <v>30</v>
      </c>
      <c r="I113" s="20">
        <v>27</v>
      </c>
      <c r="J113" s="20">
        <v>30</v>
      </c>
      <c r="K113" s="20">
        <v>25</v>
      </c>
      <c r="L113" s="20">
        <v>41</v>
      </c>
      <c r="M113" s="20">
        <v>29</v>
      </c>
      <c r="N113" s="20">
        <v>19</v>
      </c>
      <c r="O113" s="20">
        <v>12</v>
      </c>
      <c r="P113" s="20">
        <v>10</v>
      </c>
      <c r="Q113" s="20">
        <v>2</v>
      </c>
      <c r="R113" s="20">
        <v>2</v>
      </c>
      <c r="S113" s="20">
        <v>1</v>
      </c>
      <c r="T113" s="20">
        <v>0</v>
      </c>
      <c r="U113" s="20">
        <v>1</v>
      </c>
    </row>
    <row r="114" spans="1:21" ht="12.75" customHeight="1" x14ac:dyDescent="0.2">
      <c r="A114" s="387"/>
      <c r="B114" s="344" t="s">
        <v>21</v>
      </c>
      <c r="C114" s="20">
        <v>299</v>
      </c>
      <c r="D114" s="20">
        <v>7</v>
      </c>
      <c r="E114" s="20">
        <v>36</v>
      </c>
      <c r="F114" s="20">
        <v>61</v>
      </c>
      <c r="G114" s="20">
        <v>55</v>
      </c>
      <c r="H114" s="20">
        <v>20</v>
      </c>
      <c r="I114" s="20">
        <v>17</v>
      </c>
      <c r="J114" s="20">
        <v>26</v>
      </c>
      <c r="K114" s="20">
        <v>17</v>
      </c>
      <c r="L114" s="20">
        <v>19</v>
      </c>
      <c r="M114" s="20">
        <v>16</v>
      </c>
      <c r="N114" s="20">
        <v>7</v>
      </c>
      <c r="O114" s="20">
        <v>9</v>
      </c>
      <c r="P114" s="20">
        <v>6</v>
      </c>
      <c r="Q114" s="20">
        <v>1</v>
      </c>
      <c r="R114" s="20">
        <v>1</v>
      </c>
      <c r="S114" s="20">
        <v>0</v>
      </c>
      <c r="T114" s="20">
        <v>0</v>
      </c>
      <c r="U114" s="20">
        <v>1</v>
      </c>
    </row>
    <row r="115" spans="1:21" ht="12.75" customHeight="1" x14ac:dyDescent="0.2">
      <c r="A115" s="387"/>
      <c r="B115" s="344" t="s">
        <v>22</v>
      </c>
      <c r="C115" s="20">
        <v>245</v>
      </c>
      <c r="D115" s="20">
        <v>3</v>
      </c>
      <c r="E115" s="20">
        <v>7</v>
      </c>
      <c r="F115" s="20">
        <v>76</v>
      </c>
      <c r="G115" s="20">
        <v>70</v>
      </c>
      <c r="H115" s="20">
        <v>10</v>
      </c>
      <c r="I115" s="20">
        <v>10</v>
      </c>
      <c r="J115" s="20">
        <v>4</v>
      </c>
      <c r="K115" s="20">
        <v>8</v>
      </c>
      <c r="L115" s="20">
        <v>22</v>
      </c>
      <c r="M115" s="20">
        <v>13</v>
      </c>
      <c r="N115" s="20">
        <v>12</v>
      </c>
      <c r="O115" s="20">
        <v>3</v>
      </c>
      <c r="P115" s="20">
        <v>4</v>
      </c>
      <c r="Q115" s="20">
        <v>1</v>
      </c>
      <c r="R115" s="20">
        <v>1</v>
      </c>
      <c r="S115" s="20">
        <v>1</v>
      </c>
      <c r="T115" s="20">
        <v>0</v>
      </c>
      <c r="U115" s="20">
        <v>0</v>
      </c>
    </row>
    <row r="116" spans="1:21" ht="12.75" customHeight="1" x14ac:dyDescent="0.2">
      <c r="A116" s="388" t="s">
        <v>359</v>
      </c>
      <c r="B116" s="345" t="s">
        <v>1</v>
      </c>
      <c r="C116" s="55">
        <v>68</v>
      </c>
      <c r="D116" s="55">
        <v>0</v>
      </c>
      <c r="E116" s="55">
        <v>0</v>
      </c>
      <c r="F116" s="55">
        <v>3</v>
      </c>
      <c r="G116" s="55">
        <v>7</v>
      </c>
      <c r="H116" s="55">
        <v>7</v>
      </c>
      <c r="I116" s="55">
        <v>7</v>
      </c>
      <c r="J116" s="55">
        <v>6</v>
      </c>
      <c r="K116" s="55">
        <v>4</v>
      </c>
      <c r="L116" s="55">
        <v>9</v>
      </c>
      <c r="M116" s="55">
        <v>8</v>
      </c>
      <c r="N116" s="55">
        <v>4</v>
      </c>
      <c r="O116" s="55">
        <v>6</v>
      </c>
      <c r="P116" s="55">
        <v>4</v>
      </c>
      <c r="Q116" s="55">
        <v>0</v>
      </c>
      <c r="R116" s="55">
        <v>2</v>
      </c>
      <c r="S116" s="55">
        <v>1</v>
      </c>
      <c r="T116" s="55">
        <v>0</v>
      </c>
      <c r="U116" s="55">
        <v>0</v>
      </c>
    </row>
    <row r="117" spans="1:21" ht="12.75" customHeight="1" x14ac:dyDescent="0.2">
      <c r="A117" s="388"/>
      <c r="B117" s="345" t="s">
        <v>21</v>
      </c>
      <c r="C117" s="55">
        <v>41</v>
      </c>
      <c r="D117" s="55">
        <v>0</v>
      </c>
      <c r="E117" s="55">
        <v>0</v>
      </c>
      <c r="F117" s="55">
        <v>3</v>
      </c>
      <c r="G117" s="55">
        <v>3</v>
      </c>
      <c r="H117" s="55">
        <v>5</v>
      </c>
      <c r="I117" s="55">
        <v>4</v>
      </c>
      <c r="J117" s="55">
        <v>5</v>
      </c>
      <c r="K117" s="55">
        <v>3</v>
      </c>
      <c r="L117" s="55">
        <v>4</v>
      </c>
      <c r="M117" s="55">
        <v>6</v>
      </c>
      <c r="N117" s="55">
        <v>1</v>
      </c>
      <c r="O117" s="55">
        <v>3</v>
      </c>
      <c r="P117" s="55">
        <v>2</v>
      </c>
      <c r="Q117" s="55">
        <v>0</v>
      </c>
      <c r="R117" s="55">
        <v>1</v>
      </c>
      <c r="S117" s="55">
        <v>1</v>
      </c>
      <c r="T117" s="55">
        <v>0</v>
      </c>
      <c r="U117" s="55">
        <v>0</v>
      </c>
    </row>
    <row r="118" spans="1:21" ht="12.75" customHeight="1" x14ac:dyDescent="0.2">
      <c r="A118" s="388"/>
      <c r="B118" s="345" t="s">
        <v>22</v>
      </c>
      <c r="C118" s="55">
        <v>27</v>
      </c>
      <c r="D118" s="55">
        <v>0</v>
      </c>
      <c r="E118" s="55">
        <v>0</v>
      </c>
      <c r="F118" s="55">
        <v>0</v>
      </c>
      <c r="G118" s="55">
        <v>4</v>
      </c>
      <c r="H118" s="55">
        <v>2</v>
      </c>
      <c r="I118" s="55">
        <v>3</v>
      </c>
      <c r="J118" s="55">
        <v>1</v>
      </c>
      <c r="K118" s="55">
        <v>1</v>
      </c>
      <c r="L118" s="55">
        <v>5</v>
      </c>
      <c r="M118" s="55">
        <v>2</v>
      </c>
      <c r="N118" s="55">
        <v>3</v>
      </c>
      <c r="O118" s="55">
        <v>3</v>
      </c>
      <c r="P118" s="55">
        <v>2</v>
      </c>
      <c r="Q118" s="55">
        <v>0</v>
      </c>
      <c r="R118" s="55">
        <v>1</v>
      </c>
      <c r="S118" s="55">
        <v>0</v>
      </c>
      <c r="T118" s="55">
        <v>0</v>
      </c>
      <c r="U118" s="55">
        <v>0</v>
      </c>
    </row>
    <row r="119" spans="1:21" ht="12.75" customHeight="1" x14ac:dyDescent="0.2">
      <c r="A119" s="387" t="s">
        <v>360</v>
      </c>
      <c r="B119" s="344" t="s">
        <v>1</v>
      </c>
      <c r="C119" s="20">
        <v>6704</v>
      </c>
      <c r="D119" s="20">
        <v>33</v>
      </c>
      <c r="E119" s="20">
        <v>114</v>
      </c>
      <c r="F119" s="20">
        <v>462</v>
      </c>
      <c r="G119" s="20">
        <v>997</v>
      </c>
      <c r="H119" s="20">
        <v>905</v>
      </c>
      <c r="I119" s="20">
        <v>848</v>
      </c>
      <c r="J119" s="20">
        <v>720</v>
      </c>
      <c r="K119" s="20">
        <v>654</v>
      </c>
      <c r="L119" s="20">
        <v>614</v>
      </c>
      <c r="M119" s="20">
        <v>478</v>
      </c>
      <c r="N119" s="20">
        <v>298</v>
      </c>
      <c r="O119" s="20">
        <v>184</v>
      </c>
      <c r="P119" s="20">
        <v>121</v>
      </c>
      <c r="Q119" s="20">
        <v>89</v>
      </c>
      <c r="R119" s="20">
        <v>79</v>
      </c>
      <c r="S119" s="20">
        <v>56</v>
      </c>
      <c r="T119" s="20">
        <v>33</v>
      </c>
      <c r="U119" s="20">
        <v>19</v>
      </c>
    </row>
    <row r="120" spans="1:21" ht="12.75" customHeight="1" x14ac:dyDescent="0.2">
      <c r="A120" s="387"/>
      <c r="B120" s="344" t="s">
        <v>21</v>
      </c>
      <c r="C120" s="20">
        <v>4300</v>
      </c>
      <c r="D120" s="20">
        <v>21</v>
      </c>
      <c r="E120" s="20">
        <v>94</v>
      </c>
      <c r="F120" s="20">
        <v>241</v>
      </c>
      <c r="G120" s="20">
        <v>622</v>
      </c>
      <c r="H120" s="20">
        <v>645</v>
      </c>
      <c r="I120" s="20">
        <v>573</v>
      </c>
      <c r="J120" s="20">
        <v>521</v>
      </c>
      <c r="K120" s="20">
        <v>441</v>
      </c>
      <c r="L120" s="20">
        <v>398</v>
      </c>
      <c r="M120" s="20">
        <v>294</v>
      </c>
      <c r="N120" s="20">
        <v>170</v>
      </c>
      <c r="O120" s="20">
        <v>93</v>
      </c>
      <c r="P120" s="20">
        <v>69</v>
      </c>
      <c r="Q120" s="20">
        <v>42</v>
      </c>
      <c r="R120" s="20">
        <v>33</v>
      </c>
      <c r="S120" s="20">
        <v>24</v>
      </c>
      <c r="T120" s="20">
        <v>14</v>
      </c>
      <c r="U120" s="20">
        <v>5</v>
      </c>
    </row>
    <row r="121" spans="1:21" ht="12.75" customHeight="1" x14ac:dyDescent="0.2">
      <c r="A121" s="387"/>
      <c r="B121" s="344" t="s">
        <v>22</v>
      </c>
      <c r="C121" s="20">
        <v>2404</v>
      </c>
      <c r="D121" s="20">
        <v>12</v>
      </c>
      <c r="E121" s="20">
        <v>20</v>
      </c>
      <c r="F121" s="20">
        <v>221</v>
      </c>
      <c r="G121" s="20">
        <v>375</v>
      </c>
      <c r="H121" s="20">
        <v>260</v>
      </c>
      <c r="I121" s="20">
        <v>275</v>
      </c>
      <c r="J121" s="20">
        <v>199</v>
      </c>
      <c r="K121" s="20">
        <v>213</v>
      </c>
      <c r="L121" s="20">
        <v>216</v>
      </c>
      <c r="M121" s="20">
        <v>184</v>
      </c>
      <c r="N121" s="20">
        <v>128</v>
      </c>
      <c r="O121" s="20">
        <v>91</v>
      </c>
      <c r="P121" s="20">
        <v>52</v>
      </c>
      <c r="Q121" s="20">
        <v>47</v>
      </c>
      <c r="R121" s="20">
        <v>46</v>
      </c>
      <c r="S121" s="20">
        <v>32</v>
      </c>
      <c r="T121" s="20">
        <v>19</v>
      </c>
      <c r="U121" s="20">
        <v>14</v>
      </c>
    </row>
    <row r="122" spans="1:21" ht="12.75" customHeight="1" x14ac:dyDescent="0.2">
      <c r="A122" s="388" t="s">
        <v>361</v>
      </c>
      <c r="B122" s="345" t="s">
        <v>1</v>
      </c>
      <c r="C122" s="55">
        <v>1479</v>
      </c>
      <c r="D122" s="55">
        <v>3</v>
      </c>
      <c r="E122" s="55">
        <v>13</v>
      </c>
      <c r="F122" s="55">
        <v>113</v>
      </c>
      <c r="G122" s="55">
        <v>137</v>
      </c>
      <c r="H122" s="55">
        <v>166</v>
      </c>
      <c r="I122" s="55">
        <v>163</v>
      </c>
      <c r="J122" s="55">
        <v>177</v>
      </c>
      <c r="K122" s="55">
        <v>168</v>
      </c>
      <c r="L122" s="55">
        <v>167</v>
      </c>
      <c r="M122" s="55">
        <v>158</v>
      </c>
      <c r="N122" s="55">
        <v>86</v>
      </c>
      <c r="O122" s="55">
        <v>60</v>
      </c>
      <c r="P122" s="55">
        <v>33</v>
      </c>
      <c r="Q122" s="55">
        <v>22</v>
      </c>
      <c r="R122" s="55">
        <v>9</v>
      </c>
      <c r="S122" s="55">
        <v>3</v>
      </c>
      <c r="T122" s="55">
        <v>0</v>
      </c>
      <c r="U122" s="55">
        <v>1</v>
      </c>
    </row>
    <row r="123" spans="1:21" ht="12.75" customHeight="1" x14ac:dyDescent="0.2">
      <c r="A123" s="388"/>
      <c r="B123" s="345" t="s">
        <v>21</v>
      </c>
      <c r="C123" s="55">
        <v>895</v>
      </c>
      <c r="D123" s="55">
        <v>2</v>
      </c>
      <c r="E123" s="55">
        <v>9</v>
      </c>
      <c r="F123" s="55">
        <v>53</v>
      </c>
      <c r="G123" s="55">
        <v>74</v>
      </c>
      <c r="H123" s="55">
        <v>115</v>
      </c>
      <c r="I123" s="55">
        <v>112</v>
      </c>
      <c r="J123" s="55">
        <v>129</v>
      </c>
      <c r="K123" s="55">
        <v>109</v>
      </c>
      <c r="L123" s="55">
        <v>97</v>
      </c>
      <c r="M123" s="55">
        <v>97</v>
      </c>
      <c r="N123" s="55">
        <v>39</v>
      </c>
      <c r="O123" s="55">
        <v>34</v>
      </c>
      <c r="P123" s="55">
        <v>12</v>
      </c>
      <c r="Q123" s="55">
        <v>6</v>
      </c>
      <c r="R123" s="55">
        <v>4</v>
      </c>
      <c r="S123" s="55">
        <v>2</v>
      </c>
      <c r="T123" s="55">
        <v>0</v>
      </c>
      <c r="U123" s="55">
        <v>1</v>
      </c>
    </row>
    <row r="124" spans="1:21" ht="12.75" customHeight="1" x14ac:dyDescent="0.2">
      <c r="A124" s="388"/>
      <c r="B124" s="345" t="s">
        <v>22</v>
      </c>
      <c r="C124" s="55">
        <v>584</v>
      </c>
      <c r="D124" s="55">
        <v>1</v>
      </c>
      <c r="E124" s="55">
        <v>4</v>
      </c>
      <c r="F124" s="55">
        <v>60</v>
      </c>
      <c r="G124" s="55">
        <v>63</v>
      </c>
      <c r="H124" s="55">
        <v>51</v>
      </c>
      <c r="I124" s="55">
        <v>51</v>
      </c>
      <c r="J124" s="55">
        <v>48</v>
      </c>
      <c r="K124" s="55">
        <v>59</v>
      </c>
      <c r="L124" s="55">
        <v>70</v>
      </c>
      <c r="M124" s="55">
        <v>61</v>
      </c>
      <c r="N124" s="55">
        <v>47</v>
      </c>
      <c r="O124" s="55">
        <v>26</v>
      </c>
      <c r="P124" s="55">
        <v>21</v>
      </c>
      <c r="Q124" s="55">
        <v>16</v>
      </c>
      <c r="R124" s="55">
        <v>5</v>
      </c>
      <c r="S124" s="55">
        <v>1</v>
      </c>
      <c r="T124" s="55">
        <v>0</v>
      </c>
      <c r="U124" s="55">
        <v>0</v>
      </c>
    </row>
    <row r="125" spans="1:21" ht="12.75" customHeight="1" x14ac:dyDescent="0.2">
      <c r="A125" s="387" t="s">
        <v>362</v>
      </c>
      <c r="B125" s="344" t="s">
        <v>1</v>
      </c>
      <c r="C125" s="20">
        <v>186</v>
      </c>
      <c r="D125" s="20">
        <v>0</v>
      </c>
      <c r="E125" s="20">
        <v>2</v>
      </c>
      <c r="F125" s="20">
        <v>13</v>
      </c>
      <c r="G125" s="20">
        <v>15</v>
      </c>
      <c r="H125" s="20">
        <v>16</v>
      </c>
      <c r="I125" s="20">
        <v>20</v>
      </c>
      <c r="J125" s="20">
        <v>14</v>
      </c>
      <c r="K125" s="20">
        <v>19</v>
      </c>
      <c r="L125" s="20">
        <v>27</v>
      </c>
      <c r="M125" s="20">
        <v>18</v>
      </c>
      <c r="N125" s="20">
        <v>16</v>
      </c>
      <c r="O125" s="20">
        <v>11</v>
      </c>
      <c r="P125" s="20">
        <v>4</v>
      </c>
      <c r="Q125" s="20">
        <v>5</v>
      </c>
      <c r="R125" s="20">
        <v>3</v>
      </c>
      <c r="S125" s="20">
        <v>3</v>
      </c>
      <c r="T125" s="20">
        <v>0</v>
      </c>
      <c r="U125" s="20">
        <v>0</v>
      </c>
    </row>
    <row r="126" spans="1:21" ht="12.75" customHeight="1" x14ac:dyDescent="0.2">
      <c r="A126" s="387"/>
      <c r="B126" s="344" t="s">
        <v>21</v>
      </c>
      <c r="C126" s="20">
        <v>110</v>
      </c>
      <c r="D126" s="20">
        <v>0</v>
      </c>
      <c r="E126" s="20">
        <v>1</v>
      </c>
      <c r="F126" s="20">
        <v>10</v>
      </c>
      <c r="G126" s="20">
        <v>9</v>
      </c>
      <c r="H126" s="20">
        <v>7</v>
      </c>
      <c r="I126" s="20">
        <v>14</v>
      </c>
      <c r="J126" s="20">
        <v>10</v>
      </c>
      <c r="K126" s="20">
        <v>10</v>
      </c>
      <c r="L126" s="20">
        <v>15</v>
      </c>
      <c r="M126" s="20">
        <v>12</v>
      </c>
      <c r="N126" s="20">
        <v>8</v>
      </c>
      <c r="O126" s="20">
        <v>8</v>
      </c>
      <c r="P126" s="20">
        <v>3</v>
      </c>
      <c r="Q126" s="20">
        <v>1</v>
      </c>
      <c r="R126" s="20">
        <v>1</v>
      </c>
      <c r="S126" s="20">
        <v>1</v>
      </c>
      <c r="T126" s="20">
        <v>0</v>
      </c>
      <c r="U126" s="20">
        <v>0</v>
      </c>
    </row>
    <row r="127" spans="1:21" ht="12.75" customHeight="1" x14ac:dyDescent="0.2">
      <c r="A127" s="387"/>
      <c r="B127" s="344" t="s">
        <v>22</v>
      </c>
      <c r="C127" s="20">
        <v>76</v>
      </c>
      <c r="D127" s="20">
        <v>0</v>
      </c>
      <c r="E127" s="20">
        <v>1</v>
      </c>
      <c r="F127" s="20">
        <v>3</v>
      </c>
      <c r="G127" s="20">
        <v>6</v>
      </c>
      <c r="H127" s="20">
        <v>9</v>
      </c>
      <c r="I127" s="20">
        <v>6</v>
      </c>
      <c r="J127" s="20">
        <v>4</v>
      </c>
      <c r="K127" s="20">
        <v>9</v>
      </c>
      <c r="L127" s="20">
        <v>12</v>
      </c>
      <c r="M127" s="20">
        <v>6</v>
      </c>
      <c r="N127" s="20">
        <v>8</v>
      </c>
      <c r="O127" s="20">
        <v>3</v>
      </c>
      <c r="P127" s="20">
        <v>1</v>
      </c>
      <c r="Q127" s="20">
        <v>4</v>
      </c>
      <c r="R127" s="20">
        <v>2</v>
      </c>
      <c r="S127" s="20">
        <v>2</v>
      </c>
      <c r="T127" s="20">
        <v>0</v>
      </c>
      <c r="U127" s="20">
        <v>0</v>
      </c>
    </row>
    <row r="128" spans="1:21" ht="12.75" customHeight="1" x14ac:dyDescent="0.2">
      <c r="A128" s="388" t="s">
        <v>363</v>
      </c>
      <c r="B128" s="345" t="s">
        <v>1</v>
      </c>
      <c r="C128" s="55">
        <v>321</v>
      </c>
      <c r="D128" s="55">
        <v>2</v>
      </c>
      <c r="E128" s="55">
        <v>0</v>
      </c>
      <c r="F128" s="55">
        <v>7</v>
      </c>
      <c r="G128" s="55">
        <v>17</v>
      </c>
      <c r="H128" s="55">
        <v>42</v>
      </c>
      <c r="I128" s="55">
        <v>43</v>
      </c>
      <c r="J128" s="55">
        <v>47</v>
      </c>
      <c r="K128" s="55">
        <v>38</v>
      </c>
      <c r="L128" s="55">
        <v>41</v>
      </c>
      <c r="M128" s="55">
        <v>38</v>
      </c>
      <c r="N128" s="55">
        <v>26</v>
      </c>
      <c r="O128" s="55">
        <v>11</v>
      </c>
      <c r="P128" s="55">
        <v>6</v>
      </c>
      <c r="Q128" s="55">
        <v>2</v>
      </c>
      <c r="R128" s="55">
        <v>1</v>
      </c>
      <c r="S128" s="55">
        <v>0</v>
      </c>
      <c r="T128" s="55">
        <v>0</v>
      </c>
      <c r="U128" s="55">
        <v>0</v>
      </c>
    </row>
    <row r="129" spans="1:21" ht="12.75" customHeight="1" x14ac:dyDescent="0.2">
      <c r="A129" s="388"/>
      <c r="B129" s="345" t="s">
        <v>21</v>
      </c>
      <c r="C129" s="55">
        <v>188</v>
      </c>
      <c r="D129" s="55">
        <v>2</v>
      </c>
      <c r="E129" s="55">
        <v>0</v>
      </c>
      <c r="F129" s="55">
        <v>7</v>
      </c>
      <c r="G129" s="55">
        <v>6</v>
      </c>
      <c r="H129" s="55">
        <v>25</v>
      </c>
      <c r="I129" s="55">
        <v>27</v>
      </c>
      <c r="J129" s="55">
        <v>33</v>
      </c>
      <c r="K129" s="55">
        <v>23</v>
      </c>
      <c r="L129" s="55">
        <v>24</v>
      </c>
      <c r="M129" s="55">
        <v>21</v>
      </c>
      <c r="N129" s="55">
        <v>11</v>
      </c>
      <c r="O129" s="55">
        <v>6</v>
      </c>
      <c r="P129" s="55">
        <v>2</v>
      </c>
      <c r="Q129" s="55">
        <v>0</v>
      </c>
      <c r="R129" s="55">
        <v>1</v>
      </c>
      <c r="S129" s="55">
        <v>0</v>
      </c>
      <c r="T129" s="55">
        <v>0</v>
      </c>
      <c r="U129" s="55">
        <v>0</v>
      </c>
    </row>
    <row r="130" spans="1:21" ht="12.75" customHeight="1" x14ac:dyDescent="0.2">
      <c r="A130" s="388"/>
      <c r="B130" s="345" t="s">
        <v>22</v>
      </c>
      <c r="C130" s="55">
        <v>133</v>
      </c>
      <c r="D130" s="55">
        <v>0</v>
      </c>
      <c r="E130" s="55">
        <v>0</v>
      </c>
      <c r="F130" s="55">
        <v>0</v>
      </c>
      <c r="G130" s="55">
        <v>11</v>
      </c>
      <c r="H130" s="55">
        <v>17</v>
      </c>
      <c r="I130" s="55">
        <v>16</v>
      </c>
      <c r="J130" s="55">
        <v>14</v>
      </c>
      <c r="K130" s="55">
        <v>15</v>
      </c>
      <c r="L130" s="55">
        <v>17</v>
      </c>
      <c r="M130" s="55">
        <v>17</v>
      </c>
      <c r="N130" s="55">
        <v>15</v>
      </c>
      <c r="O130" s="55">
        <v>5</v>
      </c>
      <c r="P130" s="55">
        <v>4</v>
      </c>
      <c r="Q130" s="55">
        <v>2</v>
      </c>
      <c r="R130" s="55">
        <v>0</v>
      </c>
      <c r="S130" s="55">
        <v>0</v>
      </c>
      <c r="T130" s="55">
        <v>0</v>
      </c>
      <c r="U130" s="55">
        <v>0</v>
      </c>
    </row>
    <row r="132" spans="1:21" ht="12.75" customHeight="1" x14ac:dyDescent="0.2">
      <c r="A132" s="23" t="s">
        <v>524</v>
      </c>
    </row>
    <row r="133" spans="1:21" ht="12.75" customHeight="1" x14ac:dyDescent="0.2">
      <c r="A133" s="23" t="s">
        <v>538</v>
      </c>
    </row>
    <row r="135" spans="1:21" ht="12.75" customHeight="1" x14ac:dyDescent="0.2">
      <c r="A135" s="23" t="s">
        <v>512</v>
      </c>
    </row>
  </sheetData>
  <mergeCells count="46">
    <mergeCell ref="A119:A121"/>
    <mergeCell ref="A122:A124"/>
    <mergeCell ref="A125:A127"/>
    <mergeCell ref="A128:A130"/>
    <mergeCell ref="A116:A118"/>
    <mergeCell ref="A107:A109"/>
    <mergeCell ref="A110:A112"/>
    <mergeCell ref="A86:A88"/>
    <mergeCell ref="A89:A91"/>
    <mergeCell ref="A92:A94"/>
    <mergeCell ref="A95:A97"/>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47:A49"/>
    <mergeCell ref="A14:A16"/>
    <mergeCell ref="A17:A19"/>
    <mergeCell ref="A20:A22"/>
    <mergeCell ref="A23:A25"/>
    <mergeCell ref="A26:A28"/>
    <mergeCell ref="A29:A31"/>
    <mergeCell ref="A32:A34"/>
    <mergeCell ref="A35:A37"/>
    <mergeCell ref="A38:A40"/>
    <mergeCell ref="A41:A43"/>
    <mergeCell ref="A44:A46"/>
    <mergeCell ref="C3:C4"/>
    <mergeCell ref="D3:U3"/>
    <mergeCell ref="A5:A7"/>
    <mergeCell ref="A8:A10"/>
    <mergeCell ref="A11:A13"/>
    <mergeCell ref="A3:A4"/>
    <mergeCell ref="B3:B4"/>
  </mergeCells>
  <hyperlinks>
    <hyperlink ref="V1" location="Contents!A1" display="Return to Contents" xr:uid="{00000000-0004-0000-1200-000000000000}"/>
  </hyperlinks>
  <pageMargins left="0.70866141732283472" right="0.70866141732283472" top="0.74803149606299213" bottom="0.74803149606299213" header="0.31496062992125984" footer="0.31496062992125984"/>
  <pageSetup paperSize="9" scale="67" fitToHeight="0" orientation="landscape" r:id="rId1"/>
  <headerFooter>
    <oddHeader>&amp;C&amp;"Arial,Regular"&amp;10Mental Health and Addiction: Service Use 2012/13</oddHeader>
    <oddFooter>&amp;R&amp;"Arial,Regular"&amp;10Page &amp;P of &amp;N</oddFooter>
  </headerFooter>
  <rowBreaks count="2" manualBreakCount="2">
    <brk id="55" max="20" man="1"/>
    <brk id="106" max="20"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40"/>
  <sheetViews>
    <sheetView showGridLines="0" zoomScaleNormal="100" workbookViewId="0">
      <pane ySplit="2" topLeftCell="A3" activePane="bottomLeft" state="frozen"/>
      <selection activeCell="I28" sqref="I28"/>
      <selection pane="bottomLeft" activeCell="A3" sqref="A3"/>
    </sheetView>
  </sheetViews>
  <sheetFormatPr defaultColWidth="9.140625" defaultRowHeight="12.75" x14ac:dyDescent="0.2"/>
  <cols>
    <col min="1" max="1" width="133.42578125" style="6" bestFit="1" customWidth="1"/>
    <col min="2" max="16384" width="9.140625" style="6"/>
  </cols>
  <sheetData>
    <row r="1" spans="1:6" ht="15.75" x14ac:dyDescent="0.25">
      <c r="A1" s="137" t="s">
        <v>493</v>
      </c>
    </row>
    <row r="3" spans="1:6" x14ac:dyDescent="0.2">
      <c r="A3" s="138" t="str">
        <f>'Background information'!A1</f>
        <v>Background information</v>
      </c>
    </row>
    <row r="4" spans="1:6" x14ac:dyDescent="0.2">
      <c r="A4" s="8"/>
    </row>
    <row r="5" spans="1:6" x14ac:dyDescent="0.2">
      <c r="A5" s="138" t="s">
        <v>494</v>
      </c>
    </row>
    <row r="7" spans="1:6" x14ac:dyDescent="0.2">
      <c r="A7" s="2" t="s">
        <v>495</v>
      </c>
    </row>
    <row r="8" spans="1:6" x14ac:dyDescent="0.2">
      <c r="A8" s="2" t="s">
        <v>496</v>
      </c>
    </row>
    <row r="9" spans="1:6" x14ac:dyDescent="0.2">
      <c r="A9" s="138" t="str">
        <f>'table1&amp;2'!A1</f>
        <v>Table 1: Clients seen by age, sex and ethnic group, 2012/13</v>
      </c>
    </row>
    <row r="10" spans="1:6" x14ac:dyDescent="0.2">
      <c r="A10" s="138" t="str">
        <f>'table1&amp;2'!A23</f>
        <v>Table 2: Clients seen: rates (crude, age-specific and age-standardised) by sex and ethnic group, 2012/13</v>
      </c>
      <c r="B10" s="139"/>
      <c r="C10" s="139"/>
      <c r="D10" s="139"/>
      <c r="E10" s="139"/>
      <c r="F10" s="139"/>
    </row>
    <row r="11" spans="1:6" x14ac:dyDescent="0.2">
      <c r="A11" s="138" t="str">
        <f>'table3&amp;4'!A1</f>
        <v>Table 3: Clients seen by DHBs, by age, sex and ethnic group, 2012/13</v>
      </c>
    </row>
    <row r="12" spans="1:6" x14ac:dyDescent="0.2">
      <c r="A12" s="138" t="str">
        <f>'table3&amp;4'!A24</f>
        <v>Table 4: Clients seen by DHBs: rates (crude, age-specific and age-standardised) by sex and ethnic group, 2012/13</v>
      </c>
    </row>
    <row r="13" spans="1:6" x14ac:dyDescent="0.2">
      <c r="A13" s="138" t="str">
        <f>'table5&amp;6'!A1</f>
        <v>Table 5: Clients seen by NGOs, by age, sex and ethnic group, 2012/13</v>
      </c>
    </row>
    <row r="14" spans="1:6" x14ac:dyDescent="0.2">
      <c r="A14" s="138" t="str">
        <f>'table5&amp;6'!A24</f>
        <v>Table 6: Clients seen by NGOs: rates (crude, age-specific and age-standardised) by sex and ethnic group, 2012/13</v>
      </c>
    </row>
    <row r="15" spans="1:6" x14ac:dyDescent="0.2">
      <c r="A15" s="138" t="str">
        <f>'table7&amp;8'!A1</f>
        <v>Table 7: Clients seen face-to-face by age, sex and ethnic group, 2012/13</v>
      </c>
    </row>
    <row r="16" spans="1:6" x14ac:dyDescent="0.2">
      <c r="A16" s="138" t="str">
        <f>'table7&amp;8'!A25</f>
        <v>Table 8: Clients seen face-to-face: rates (crude, age-specific and age-standardised) by sex and ethnic group, 2012/13</v>
      </c>
    </row>
    <row r="17" spans="1:1" x14ac:dyDescent="0.2">
      <c r="A17" s="138" t="str">
        <f>table9!A1</f>
        <v>Table 9: Clients seen by DHBs and NGOs, numbers and age-standardised rates, 2001/02–2012/13</v>
      </c>
    </row>
    <row r="18" spans="1:1" x14ac:dyDescent="0.2">
      <c r="A18" s="138" t="str">
        <f>table10!A1</f>
        <v>Table 10: Clients seen: numbers and age-standardised rates, by Māori and non-Māori and sex, DHB only, 2001/02–2012/13</v>
      </c>
    </row>
    <row r="19" spans="1:1" x14ac:dyDescent="0.2">
      <c r="A19" s="3"/>
    </row>
    <row r="20" spans="1:1" x14ac:dyDescent="0.2">
      <c r="A20" s="4" t="s">
        <v>497</v>
      </c>
    </row>
    <row r="21" spans="1:1" x14ac:dyDescent="0.2">
      <c r="A21" s="138" t="str">
        <f>table11!A1</f>
        <v>Table 11: Clients seen by organisation, ethnic group and sex, total population, 2012/13</v>
      </c>
    </row>
    <row r="22" spans="1:1" x14ac:dyDescent="0.2">
      <c r="A22" s="138" t="str">
        <f>table12!A1</f>
        <v>Table 12: Clients seen by DHB of service vs DHB of domicile, 2012/13</v>
      </c>
    </row>
    <row r="23" spans="1:1" x14ac:dyDescent="0.2">
      <c r="A23" s="138" t="str">
        <f>table13!A1</f>
        <v>Table 13: Number and percentage of clients seen by DHBs and NGOs by team type, 2012/13</v>
      </c>
    </row>
    <row r="24" spans="1:1" x14ac:dyDescent="0.2">
      <c r="A24" s="138" t="str">
        <f>table14!A1</f>
        <v>Table 14: Bednights and contacts by DHBs and NGOs, 2001/02–2012/13</v>
      </c>
    </row>
    <row r="25" spans="1:1" x14ac:dyDescent="0.2">
      <c r="A25" s="3"/>
    </row>
    <row r="26" spans="1:1" x14ac:dyDescent="0.2">
      <c r="A26" s="4" t="s">
        <v>364</v>
      </c>
    </row>
    <row r="27" spans="1:1" x14ac:dyDescent="0.2">
      <c r="A27" s="138" t="str">
        <f>table15!A1</f>
        <v>Table 15: Clients seen by DHBs and number of activities by activity type, 2012/13</v>
      </c>
    </row>
    <row r="28" spans="1:1" x14ac:dyDescent="0.2">
      <c r="A28" s="138" t="str">
        <f>table16!A1</f>
        <v>Table 16: Clients seen by NGOs and number of activities by activity type, 2012/13</v>
      </c>
    </row>
    <row r="29" spans="1:1" x14ac:dyDescent="0.2">
      <c r="A29" s="138" t="str">
        <f>table17!A1</f>
        <v>Table 17: Clients seen by activity type, age and sex, 2012/13</v>
      </c>
    </row>
    <row r="30" spans="1:1" x14ac:dyDescent="0.2">
      <c r="A30" s="138" t="str">
        <f>table18!A1</f>
        <v>Table 18: Clients seen by activity type, age and sex, Māori population, 2012/13</v>
      </c>
    </row>
    <row r="31" spans="1:1" x14ac:dyDescent="0.2">
      <c r="A31" s="138" t="str">
        <f>table19!A1</f>
        <v>Table 19: Clients seen by activity type, age and sex, Pacific population, 2012/13</v>
      </c>
    </row>
    <row r="32" spans="1:1" x14ac:dyDescent="0.2">
      <c r="A32" s="138" t="str">
        <f>table20!A1</f>
        <v>Table 20: Clients seen by activity type, age and sex, Asian population, 2012/13</v>
      </c>
    </row>
    <row r="33" spans="1:1" x14ac:dyDescent="0.2">
      <c r="A33" s="3"/>
    </row>
    <row r="34" spans="1:1" x14ac:dyDescent="0.2">
      <c r="A34" s="4" t="s">
        <v>498</v>
      </c>
    </row>
    <row r="35" spans="1:1" x14ac:dyDescent="0.2">
      <c r="A35" s="138" t="str">
        <f>table21!A1</f>
        <v>Table 21: Clients seen by DHBs only, bednights, contacts and face-to-face contacts by team type, 2012/13</v>
      </c>
    </row>
    <row r="36" spans="1:1" x14ac:dyDescent="0.2">
      <c r="A36" s="138" t="str">
        <f>table22!A1</f>
        <v>Table 22: Clients seen by NGOs only, bednights, contacts and face-to-face contacts by team type, 2012/13</v>
      </c>
    </row>
    <row r="37" spans="1:1" x14ac:dyDescent="0.2">
      <c r="A37" s="138" t="str">
        <f>table23!A1</f>
        <v>Table 23: Clients seen by team type, age and sex, 2012/13</v>
      </c>
    </row>
    <row r="38" spans="1:1" x14ac:dyDescent="0.2">
      <c r="A38" s="138" t="str">
        <f>table24!A1</f>
        <v>Table 24: Clients seen by team type, age and sex, Māori population, 2012/13</v>
      </c>
    </row>
    <row r="39" spans="1:1" x14ac:dyDescent="0.2">
      <c r="A39" s="138" t="str">
        <f>table25!A1</f>
        <v>Table 25: Clients seen by team type, age and sex, Pacific population, 2012/13</v>
      </c>
    </row>
    <row r="40" spans="1:1" x14ac:dyDescent="0.2">
      <c r="A40" s="138" t="str">
        <f>table26!A1</f>
        <v>Table 26: Clients seen by team type, age and sex, Asian population, 2012/13</v>
      </c>
    </row>
    <row r="41" spans="1:1" x14ac:dyDescent="0.2">
      <c r="A41" s="138" t="str">
        <f>table27!A1</f>
        <v>Table 27: Clients seen and number of activities provided by community teams, by activity type, 2012/13</v>
      </c>
    </row>
    <row r="42" spans="1:1" x14ac:dyDescent="0.2">
      <c r="A42" s="138" t="str">
        <f>table28!A1</f>
        <v>Table 28: Clients seen and number of activities provided by inpatient teams, by activity type, 2012/13</v>
      </c>
    </row>
    <row r="43" spans="1:1" x14ac:dyDescent="0.2">
      <c r="A43" s="138" t="str">
        <f>table29!A1</f>
        <v>Table 29: Clients seen and number of activities provided by alcohol and drug teams, by activity type, 2012/13</v>
      </c>
    </row>
    <row r="44" spans="1:1" x14ac:dyDescent="0.2">
      <c r="A44" s="138" t="str">
        <f>table30!A1</f>
        <v>Table 30: Clients seen and number of activities provided by child and youth teams, by activity type, 2012/13</v>
      </c>
    </row>
    <row r="45" spans="1:1" x14ac:dyDescent="0.2">
      <c r="A45" s="138" t="str">
        <f>table31!A1</f>
        <v>Table 31: Clients seen and number of activities provided by forensic teams, by activity type, 2012/13</v>
      </c>
    </row>
    <row r="46" spans="1:1" x14ac:dyDescent="0.2">
      <c r="A46" s="138" t="str">
        <f>table32!A1</f>
        <v>Table 32: Clients seen and number of activities provided by kaupapa Māori teams, by activity type, 2012/13</v>
      </c>
    </row>
    <row r="47" spans="1:1" x14ac:dyDescent="0.2">
      <c r="A47" s="3"/>
    </row>
    <row r="48" spans="1:1" x14ac:dyDescent="0.2">
      <c r="A48" s="4" t="s">
        <v>404</v>
      </c>
    </row>
    <row r="49" spans="1:1" x14ac:dyDescent="0.2">
      <c r="A49" s="138" t="str">
        <f>table33!A1</f>
        <v>Table 33: Clients seen, bednights, contacts and face-to-face contacts, by activity setting, 2012/13</v>
      </c>
    </row>
    <row r="50" spans="1:1" x14ac:dyDescent="0.2">
      <c r="A50" s="138" t="str">
        <f>table34!A1</f>
        <v>Table 34: Number of activities by activity type and activity setting, 2012/13</v>
      </c>
    </row>
    <row r="51" spans="1:1" x14ac:dyDescent="0.2">
      <c r="A51" s="3"/>
    </row>
    <row r="52" spans="1:1" x14ac:dyDescent="0.2">
      <c r="A52" s="4" t="s">
        <v>499</v>
      </c>
    </row>
    <row r="53" spans="1:1" x14ac:dyDescent="0.2">
      <c r="A53" s="138" t="str">
        <f>table35!A1</f>
        <v>Table 35: New referrals received by mental health and addiction teams by age, sex and referral source, 2012/13</v>
      </c>
    </row>
    <row r="54" spans="1:1" x14ac:dyDescent="0.2">
      <c r="A54" s="138" t="str">
        <f>table36!A1</f>
        <v>Table 36: Referral discharges from mental health and addiction teams by age, sex and referral destination, 2012/13</v>
      </c>
    </row>
    <row r="55" spans="1:1" x14ac:dyDescent="0.2">
      <c r="A55" s="138" t="str">
        <f>table37!A1</f>
        <v>Table 37: Discharges from mental health and addiction teams by reason for discharge, 2012/13</v>
      </c>
    </row>
    <row r="56" spans="1:1" x14ac:dyDescent="0.2">
      <c r="A56" s="3"/>
    </row>
    <row r="57" spans="1:1" x14ac:dyDescent="0.2">
      <c r="A57" s="4" t="s">
        <v>678</v>
      </c>
    </row>
    <row r="58" spans="1:1" x14ac:dyDescent="0.2">
      <c r="A58" s="138" t="str">
        <f>table38!A1</f>
        <v>Table 38: Clients seen by deprivation quintile (NZDep2006), ethnic group and sex, 2012/13</v>
      </c>
    </row>
    <row r="59" spans="1:1" x14ac:dyDescent="0.2">
      <c r="A59" s="138" t="str">
        <f>'table39&amp;40'!A1</f>
        <v>Table 39: Number of clients seen by deprivation quintile, age and sex, 2012/13</v>
      </c>
    </row>
    <row r="60" spans="1:1" x14ac:dyDescent="0.2">
      <c r="A60" s="138" t="str">
        <f>'table39&amp;40'!A30</f>
        <v>Table 40: Rates (crude, age-specific and age-standardised) by deprivation quintile, age and sex, 2012/13</v>
      </c>
    </row>
    <row r="61" spans="1:1" x14ac:dyDescent="0.2">
      <c r="A61" s="3"/>
    </row>
    <row r="62" spans="1:1" x14ac:dyDescent="0.2">
      <c r="A62" s="4" t="s">
        <v>792</v>
      </c>
    </row>
    <row r="63" spans="1:1" x14ac:dyDescent="0.2">
      <c r="A63" s="138" t="str">
        <f>'table41,42,43'!A1</f>
        <v>Table 41: Number of long term clients, by Māori and non-Māori, age group and sex, at 30 June 2013</v>
      </c>
    </row>
    <row r="64" spans="1:1" x14ac:dyDescent="0.2">
      <c r="A64" s="138" t="str">
        <f>'table41,42,43'!G1</f>
        <v>Table 42: Number of long term clients of mental health services, by Māori and non-Māori, age group and sex, at 30 June 2013</v>
      </c>
    </row>
    <row r="65" spans="1:1" x14ac:dyDescent="0.2">
      <c r="A65" s="138" t="str">
        <f>'table41,42,43'!M1</f>
        <v>Table 43: Number of long term clients of addiction services, by Māori and non-Māori, age group and sex, at 30 June 2013</v>
      </c>
    </row>
    <row r="66" spans="1:1" x14ac:dyDescent="0.2">
      <c r="A66" s="3"/>
    </row>
    <row r="67" spans="1:1" x14ac:dyDescent="0.2">
      <c r="A67" s="4" t="s">
        <v>456</v>
      </c>
    </row>
    <row r="68" spans="1:1" x14ac:dyDescent="0.2">
      <c r="A68" s="140" t="str">
        <f>table44!A1</f>
        <v>Table 44: Clients with a Mental Health Act legal status and special patients, by legal status act and section, sex and Māori and non-Māori, 2012/13</v>
      </c>
    </row>
    <row r="69" spans="1:1" x14ac:dyDescent="0.2">
      <c r="A69" s="140" t="str">
        <f>table45!A1</f>
        <v>Table 45: Clients under the Mental Health Act and special patients, number and age-standardised rates, by sex and Māori and non-Māori, 2008/09–2012/13</v>
      </c>
    </row>
    <row r="70" spans="1:1" x14ac:dyDescent="0.2">
      <c r="A70" s="3"/>
    </row>
    <row r="71" spans="1:1" x14ac:dyDescent="0.2">
      <c r="A71" s="4" t="s">
        <v>501</v>
      </c>
    </row>
    <row r="72" spans="1:1" x14ac:dyDescent="0.2">
      <c r="A72" s="138" t="str">
        <f>'table46&amp;47'!A1</f>
        <v>Table 46: ECT treatments by sex and Māori and non-Māori, 2008/09–2012/13</v>
      </c>
    </row>
    <row r="73" spans="1:1" x14ac:dyDescent="0.2">
      <c r="A73" s="138" t="str">
        <f>'table46&amp;47'!J1</f>
        <v>Table 47: Clients who received ECT treatments, and age-standardised rates, by sex and Māori and non-Māori, 2008/09–2012/13</v>
      </c>
    </row>
    <row r="75" spans="1:1" x14ac:dyDescent="0.2">
      <c r="A75" s="2" t="s">
        <v>502</v>
      </c>
    </row>
    <row r="76" spans="1:1" x14ac:dyDescent="0.2">
      <c r="A76" s="138" t="str">
        <f>table48!A1</f>
        <v>Table 48: Principle diagnoses by diagnosis group, age and sex, 2012/13</v>
      </c>
    </row>
    <row r="77" spans="1:1" x14ac:dyDescent="0.2">
      <c r="A77" s="3"/>
    </row>
    <row r="78" spans="1:1" x14ac:dyDescent="0.2">
      <c r="A78" s="5" t="s">
        <v>503</v>
      </c>
    </row>
    <row r="79" spans="1:1" x14ac:dyDescent="0.2">
      <c r="A79" s="138" t="str">
        <f>table49!A1</f>
        <v>Table 49: Validity of HoNOS collections by DHB, inpatient setting, 2012/13</v>
      </c>
    </row>
    <row r="80" spans="1:1" x14ac:dyDescent="0.2">
      <c r="A80" s="138" t="str">
        <f>table50!A1</f>
        <v>Table 50: Mean total HoNOS scores by DHB and reason for collection, inpatient setting, 2012/13</v>
      </c>
    </row>
    <row r="81" spans="1:1" x14ac:dyDescent="0.2">
      <c r="A81" s="138" t="str">
        <f>table51!A1</f>
        <v>Table 51: Mean number of clinically significant items by DHB and reason for collection, inpatient setting, HoNOS, 2012/13</v>
      </c>
    </row>
    <row r="82" spans="1:1" x14ac:dyDescent="0.2">
      <c r="A82" s="138" t="str">
        <f>table52!A1</f>
        <v>Table 52: Distribution of Index of Severity in the inpatient setting by DHB and reason for collection, HoNOS, 2012/13</v>
      </c>
    </row>
    <row r="84" spans="1:1" x14ac:dyDescent="0.2">
      <c r="A84" s="138" t="str">
        <f>Glossary!A1</f>
        <v>Glossary</v>
      </c>
    </row>
    <row r="85" spans="1:1" x14ac:dyDescent="0.2">
      <c r="A85" s="138" t="str">
        <f>'Ethnicity Prioritisation'!A1</f>
        <v>Ethnicity prioritisation</v>
      </c>
    </row>
    <row r="140" spans="1:1" x14ac:dyDescent="0.2">
      <c r="A140" s="2"/>
    </row>
  </sheetData>
  <hyperlinks>
    <hyperlink ref="A9" location="'table1&amp;2'!A1" display="'table1&amp;2'!A1" xr:uid="{00000000-0004-0000-0100-000000000000}"/>
    <hyperlink ref="A10" location="'table1&amp;2'!A23" display="'table1&amp;2'!A23" xr:uid="{00000000-0004-0000-0100-000001000000}"/>
    <hyperlink ref="A5" location="'Key findings 2012-13'!A1" display="Key findings" xr:uid="{00000000-0004-0000-0100-000002000000}"/>
    <hyperlink ref="A49" location="table33!A1" display="table33!A1" xr:uid="{00000000-0004-0000-0100-000003000000}"/>
    <hyperlink ref="A50" location="table34!A1" display="table34!A1" xr:uid="{00000000-0004-0000-0100-000004000000}"/>
    <hyperlink ref="A53" location="table35!A1" display="table35!A1" xr:uid="{00000000-0004-0000-0100-000005000000}"/>
    <hyperlink ref="A54" location="table36!A1" display="table36!A1" xr:uid="{00000000-0004-0000-0100-000006000000}"/>
    <hyperlink ref="A55" location="table37!A1" display="table37!A1" xr:uid="{00000000-0004-0000-0100-000007000000}"/>
    <hyperlink ref="A58" location="table38!A1" display="table38!A1" xr:uid="{00000000-0004-0000-0100-000008000000}"/>
    <hyperlink ref="A59" location="'table39&amp;40'!A1" display="'table39&amp;40'!A1" xr:uid="{00000000-0004-0000-0100-000009000000}"/>
    <hyperlink ref="A60" location="'table39&amp;40'!A30" display="'table39&amp;40'!A30" xr:uid="{00000000-0004-0000-0100-00000A000000}"/>
    <hyperlink ref="A63" location="'table41,42,43'!A1" display="'table41,42,43'!A1" xr:uid="{00000000-0004-0000-0100-00000B000000}"/>
    <hyperlink ref="A64" location="'table41,42,43'!I1" display="'table41,42,43'!I1" xr:uid="{00000000-0004-0000-0100-00000C000000}"/>
    <hyperlink ref="A65" location="'table41,42,43'!Q1" display="'table41,42,43'!Q1" xr:uid="{00000000-0004-0000-0100-00000D000000}"/>
    <hyperlink ref="A68" location="table44!A1" display="table44!A1" xr:uid="{00000000-0004-0000-0100-00000E000000}"/>
    <hyperlink ref="A69" location="table45!A1" display="table45!A1" xr:uid="{00000000-0004-0000-0100-00000F000000}"/>
    <hyperlink ref="A72" location="'table46&amp;47'!A1" display="'table46&amp;47'!A1" xr:uid="{00000000-0004-0000-0100-000012000000}"/>
    <hyperlink ref="A73" location="'table46&amp;47'!J1" display="'table46&amp;47'!J1" xr:uid="{00000000-0004-0000-0100-000013000000}"/>
    <hyperlink ref="A76" location="table48!A1" display="table48!A1" xr:uid="{00000000-0004-0000-0100-000014000000}"/>
    <hyperlink ref="A79" location="table49!A1" display="table49!A1" xr:uid="{00000000-0004-0000-0100-000015000000}"/>
    <hyperlink ref="A80" location="table50!A1" display="table50!A1" xr:uid="{00000000-0004-0000-0100-000016000000}"/>
    <hyperlink ref="A81" location="table51!A1" display="table51!A1" xr:uid="{00000000-0004-0000-0100-000017000000}"/>
    <hyperlink ref="A82" location="table52!A1" display="table52!A1" xr:uid="{00000000-0004-0000-0100-000018000000}"/>
    <hyperlink ref="A84" location="Glossary!A1" display="Glossary!A1" xr:uid="{00000000-0004-0000-0100-000019000000}"/>
    <hyperlink ref="A85" location="'Ethnicity Prioritisation'!A1" display="'Ethnicity Prioritisation'!A1" xr:uid="{00000000-0004-0000-0100-00001A000000}"/>
    <hyperlink ref="A11" location="'table3&amp;4'!A1" display="'table3&amp;4'!A1" xr:uid="{00000000-0004-0000-0100-00001B000000}"/>
    <hyperlink ref="A13" location="'table5&amp;6'!A1" display="'table5&amp;6'!A1" xr:uid="{00000000-0004-0000-0100-00001C000000}"/>
    <hyperlink ref="A15" location="'table7&amp;8'!A1" display="'table7&amp;8'!A1" xr:uid="{00000000-0004-0000-0100-00001D000000}"/>
    <hyperlink ref="A17" location="table9!A1" display="table9!A1" xr:uid="{00000000-0004-0000-0100-00001E000000}"/>
    <hyperlink ref="A18" location="table10!A1" display="table10!A1" xr:uid="{00000000-0004-0000-0100-00001F000000}"/>
    <hyperlink ref="A12" location="'table3&amp;4'!A24" display="'table3&amp;4'!A24" xr:uid="{00000000-0004-0000-0100-000020000000}"/>
    <hyperlink ref="A14" location="'table5&amp;6'!A24" display="'table5&amp;6'!A24" xr:uid="{00000000-0004-0000-0100-000021000000}"/>
    <hyperlink ref="A16" location="'table7&amp;8'!A25" display="'table7&amp;8'!A25" xr:uid="{00000000-0004-0000-0100-000022000000}"/>
    <hyperlink ref="A21" location="table11!A1" display="table11!A1" xr:uid="{00000000-0004-0000-0100-000023000000}"/>
    <hyperlink ref="A22" location="table12!A1" display="table12!A1" xr:uid="{00000000-0004-0000-0100-000024000000}"/>
    <hyperlink ref="A23" location="table13!A1" display="table13!A1" xr:uid="{00000000-0004-0000-0100-000025000000}"/>
    <hyperlink ref="A24" location="table14!A1" display="table14!A1" xr:uid="{00000000-0004-0000-0100-000026000000}"/>
    <hyperlink ref="A27" location="table15!A1" display="table15!A1" xr:uid="{00000000-0004-0000-0100-000027000000}"/>
    <hyperlink ref="A28" location="table16!A1" display="table16!A1" xr:uid="{00000000-0004-0000-0100-000028000000}"/>
    <hyperlink ref="A29" location="table17!A1" display="table17!A1" xr:uid="{00000000-0004-0000-0100-000029000000}"/>
    <hyperlink ref="A30" location="table18!A1" display="table18!A1" xr:uid="{00000000-0004-0000-0100-00002A000000}"/>
    <hyperlink ref="A31" location="table19!A1" display="table19!A1" xr:uid="{00000000-0004-0000-0100-00002B000000}"/>
    <hyperlink ref="A32" location="table20!A1" display="table20!A1" xr:uid="{00000000-0004-0000-0100-00002C000000}"/>
    <hyperlink ref="A35" location="table21!A1" display="table21!A1" xr:uid="{00000000-0004-0000-0100-00002D000000}"/>
    <hyperlink ref="A36" location="table22!A1" display="table22!A1" xr:uid="{00000000-0004-0000-0100-00002E000000}"/>
    <hyperlink ref="A37" location="table23!A1" display="table23!A1" xr:uid="{00000000-0004-0000-0100-00002F000000}"/>
    <hyperlink ref="A38" location="table24!A1" display="table24!A1" xr:uid="{00000000-0004-0000-0100-000030000000}"/>
    <hyperlink ref="A39" location="table25!A1" display="table25!A1" xr:uid="{00000000-0004-0000-0100-000031000000}"/>
    <hyperlink ref="A40" location="table26!A1" display="table26!A1" xr:uid="{00000000-0004-0000-0100-000032000000}"/>
    <hyperlink ref="A41" location="table27!A1" display="table27!A1" xr:uid="{00000000-0004-0000-0100-000033000000}"/>
    <hyperlink ref="A42" location="table28!A1" display="table28!A1" xr:uid="{00000000-0004-0000-0100-000034000000}"/>
    <hyperlink ref="A43" location="table29!A1" display="table29!A1" xr:uid="{00000000-0004-0000-0100-000035000000}"/>
    <hyperlink ref="A44" location="table30!A1" display="table30!A1" xr:uid="{00000000-0004-0000-0100-000036000000}"/>
    <hyperlink ref="A45" location="table31!A1" display="table31!A1" xr:uid="{00000000-0004-0000-0100-000037000000}"/>
    <hyperlink ref="A46" location="table32!A1" display="table32!A1" xr:uid="{00000000-0004-0000-0100-000038000000}"/>
    <hyperlink ref="A3" location="'Background information'!A1" display="'Background information'!A1" xr:uid="{00000000-0004-0000-0100-000039000000}"/>
  </hyperlinks>
  <pageMargins left="0.70866141732283472" right="0.70866141732283472" top="0.74803149606299213" bottom="0.74803149606299213" header="0.31496062992125984" footer="0.31496062992125984"/>
  <pageSetup paperSize="9" scale="98" fitToHeight="0" orientation="landscape" r:id="rId1"/>
  <headerFooter>
    <oddHeader>&amp;C&amp;"Arial,Regular"&amp;10Mental Health and Addiction: Service Use 2012/13</oddHeader>
    <oddFooter>&amp;R&amp;"Arial,Regular"&amp;10Page &amp;P of &amp;N</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V135"/>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376</v>
      </c>
      <c r="C1" s="16"/>
      <c r="D1" s="16"/>
      <c r="E1" s="16"/>
      <c r="F1" s="16"/>
      <c r="G1" s="16"/>
      <c r="H1" s="16"/>
      <c r="I1" s="16"/>
      <c r="J1" s="16"/>
      <c r="K1" s="16"/>
      <c r="L1" s="16"/>
      <c r="M1" s="16"/>
      <c r="N1" s="16"/>
      <c r="O1" s="16"/>
      <c r="P1" s="16"/>
      <c r="Q1" s="16"/>
      <c r="R1" s="16"/>
      <c r="S1" s="16"/>
      <c r="T1" s="16"/>
      <c r="V1" s="25" t="s">
        <v>520</v>
      </c>
    </row>
    <row r="3" spans="1:22" ht="12.75" customHeight="1" x14ac:dyDescent="0.2">
      <c r="A3" s="358" t="s">
        <v>364</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328</v>
      </c>
      <c r="B5" s="18" t="s">
        <v>1</v>
      </c>
      <c r="C5" s="20">
        <v>1662</v>
      </c>
      <c r="D5" s="20">
        <v>0</v>
      </c>
      <c r="E5" s="20">
        <v>7</v>
      </c>
      <c r="F5" s="20">
        <v>47</v>
      </c>
      <c r="G5" s="20">
        <v>204</v>
      </c>
      <c r="H5" s="20">
        <v>248</v>
      </c>
      <c r="I5" s="20">
        <v>243</v>
      </c>
      <c r="J5" s="20">
        <v>209</v>
      </c>
      <c r="K5" s="20">
        <v>163</v>
      </c>
      <c r="L5" s="20">
        <v>133</v>
      </c>
      <c r="M5" s="20">
        <v>131</v>
      </c>
      <c r="N5" s="20">
        <v>110</v>
      </c>
      <c r="O5" s="20">
        <v>79</v>
      </c>
      <c r="P5" s="20">
        <v>47</v>
      </c>
      <c r="Q5" s="20">
        <v>14</v>
      </c>
      <c r="R5" s="20">
        <v>12</v>
      </c>
      <c r="S5" s="20">
        <v>7</v>
      </c>
      <c r="T5" s="20">
        <v>5</v>
      </c>
      <c r="U5" s="20">
        <v>3</v>
      </c>
    </row>
    <row r="6" spans="1:22" ht="12.75" customHeight="1" x14ac:dyDescent="0.2">
      <c r="A6" s="387"/>
      <c r="B6" s="18" t="s">
        <v>21</v>
      </c>
      <c r="C6" s="20">
        <v>616</v>
      </c>
      <c r="D6" s="20">
        <v>0</v>
      </c>
      <c r="E6" s="20">
        <v>6</v>
      </c>
      <c r="F6" s="20">
        <v>15</v>
      </c>
      <c r="G6" s="20">
        <v>80</v>
      </c>
      <c r="H6" s="20">
        <v>106</v>
      </c>
      <c r="I6" s="20">
        <v>96</v>
      </c>
      <c r="J6" s="20">
        <v>89</v>
      </c>
      <c r="K6" s="20">
        <v>44</v>
      </c>
      <c r="L6" s="20">
        <v>36</v>
      </c>
      <c r="M6" s="20">
        <v>43</v>
      </c>
      <c r="N6" s="20">
        <v>38</v>
      </c>
      <c r="O6" s="20">
        <v>29</v>
      </c>
      <c r="P6" s="20">
        <v>19</v>
      </c>
      <c r="Q6" s="20">
        <v>5</v>
      </c>
      <c r="R6" s="20">
        <v>4</v>
      </c>
      <c r="S6" s="20">
        <v>2</v>
      </c>
      <c r="T6" s="20">
        <v>3</v>
      </c>
      <c r="U6" s="20">
        <v>1</v>
      </c>
    </row>
    <row r="7" spans="1:22" ht="12.75" customHeight="1" x14ac:dyDescent="0.2">
      <c r="A7" s="387"/>
      <c r="B7" s="18" t="s">
        <v>22</v>
      </c>
      <c r="C7" s="20">
        <v>1046</v>
      </c>
      <c r="D7" s="20">
        <v>0</v>
      </c>
      <c r="E7" s="20">
        <v>1</v>
      </c>
      <c r="F7" s="20">
        <v>32</v>
      </c>
      <c r="G7" s="20">
        <v>124</v>
      </c>
      <c r="H7" s="20">
        <v>142</v>
      </c>
      <c r="I7" s="20">
        <v>147</v>
      </c>
      <c r="J7" s="20">
        <v>120</v>
      </c>
      <c r="K7" s="20">
        <v>119</v>
      </c>
      <c r="L7" s="20">
        <v>97</v>
      </c>
      <c r="M7" s="20">
        <v>88</v>
      </c>
      <c r="N7" s="20">
        <v>72</v>
      </c>
      <c r="O7" s="20">
        <v>50</v>
      </c>
      <c r="P7" s="20">
        <v>28</v>
      </c>
      <c r="Q7" s="20">
        <v>9</v>
      </c>
      <c r="R7" s="20">
        <v>8</v>
      </c>
      <c r="S7" s="20">
        <v>5</v>
      </c>
      <c r="T7" s="20">
        <v>2</v>
      </c>
      <c r="U7" s="20">
        <v>2</v>
      </c>
    </row>
    <row r="8" spans="1:22" ht="12.75" customHeight="1" x14ac:dyDescent="0.2">
      <c r="A8" s="388" t="s">
        <v>329</v>
      </c>
      <c r="B8" s="45" t="s">
        <v>1</v>
      </c>
      <c r="C8" s="55">
        <v>185</v>
      </c>
      <c r="D8" s="55">
        <v>0</v>
      </c>
      <c r="E8" s="55">
        <v>0</v>
      </c>
      <c r="F8" s="55">
        <v>2</v>
      </c>
      <c r="G8" s="55">
        <v>18</v>
      </c>
      <c r="H8" s="55">
        <v>31</v>
      </c>
      <c r="I8" s="55">
        <v>26</v>
      </c>
      <c r="J8" s="55">
        <v>25</v>
      </c>
      <c r="K8" s="55">
        <v>24</v>
      </c>
      <c r="L8" s="55">
        <v>11</v>
      </c>
      <c r="M8" s="55">
        <v>17</v>
      </c>
      <c r="N8" s="55">
        <v>15</v>
      </c>
      <c r="O8" s="55">
        <v>9</v>
      </c>
      <c r="P8" s="55">
        <v>4</v>
      </c>
      <c r="Q8" s="55">
        <v>0</v>
      </c>
      <c r="R8" s="55">
        <v>2</v>
      </c>
      <c r="S8" s="55">
        <v>1</v>
      </c>
      <c r="T8" s="55">
        <v>0</v>
      </c>
      <c r="U8" s="55">
        <v>0</v>
      </c>
    </row>
    <row r="9" spans="1:22" ht="12.75" customHeight="1" x14ac:dyDescent="0.2">
      <c r="A9" s="388"/>
      <c r="B9" s="45" t="s">
        <v>21</v>
      </c>
      <c r="C9" s="55">
        <v>86</v>
      </c>
      <c r="D9" s="55">
        <v>0</v>
      </c>
      <c r="E9" s="55">
        <v>0</v>
      </c>
      <c r="F9" s="55">
        <v>1</v>
      </c>
      <c r="G9" s="55">
        <v>5</v>
      </c>
      <c r="H9" s="55">
        <v>18</v>
      </c>
      <c r="I9" s="55">
        <v>15</v>
      </c>
      <c r="J9" s="55">
        <v>15</v>
      </c>
      <c r="K9" s="55">
        <v>9</v>
      </c>
      <c r="L9" s="55">
        <v>3</v>
      </c>
      <c r="M9" s="55">
        <v>7</v>
      </c>
      <c r="N9" s="55">
        <v>6</v>
      </c>
      <c r="O9" s="55">
        <v>4</v>
      </c>
      <c r="P9" s="55">
        <v>1</v>
      </c>
      <c r="Q9" s="55">
        <v>0</v>
      </c>
      <c r="R9" s="55">
        <v>2</v>
      </c>
      <c r="S9" s="55">
        <v>0</v>
      </c>
      <c r="T9" s="55">
        <v>0</v>
      </c>
      <c r="U9" s="55">
        <v>0</v>
      </c>
    </row>
    <row r="10" spans="1:22" ht="12.75" customHeight="1" x14ac:dyDescent="0.2">
      <c r="A10" s="388"/>
      <c r="B10" s="45" t="s">
        <v>22</v>
      </c>
      <c r="C10" s="55">
        <v>99</v>
      </c>
      <c r="D10" s="55">
        <v>0</v>
      </c>
      <c r="E10" s="55">
        <v>0</v>
      </c>
      <c r="F10" s="55">
        <v>1</v>
      </c>
      <c r="G10" s="55">
        <v>13</v>
      </c>
      <c r="H10" s="55">
        <v>13</v>
      </c>
      <c r="I10" s="55">
        <v>11</v>
      </c>
      <c r="J10" s="55">
        <v>10</v>
      </c>
      <c r="K10" s="55">
        <v>15</v>
      </c>
      <c r="L10" s="55">
        <v>8</v>
      </c>
      <c r="M10" s="55">
        <v>10</v>
      </c>
      <c r="N10" s="55">
        <v>9</v>
      </c>
      <c r="O10" s="55">
        <v>5</v>
      </c>
      <c r="P10" s="55">
        <v>3</v>
      </c>
      <c r="Q10" s="55">
        <v>0</v>
      </c>
      <c r="R10" s="55">
        <v>0</v>
      </c>
      <c r="S10" s="55">
        <v>1</v>
      </c>
      <c r="T10" s="55">
        <v>0</v>
      </c>
      <c r="U10" s="55">
        <v>0</v>
      </c>
    </row>
    <row r="11" spans="1:22" ht="12.75" customHeight="1" x14ac:dyDescent="0.2">
      <c r="A11" s="387" t="s">
        <v>330</v>
      </c>
      <c r="B11" s="18" t="s">
        <v>1</v>
      </c>
      <c r="C11" s="20">
        <v>344</v>
      </c>
      <c r="D11" s="20">
        <v>1</v>
      </c>
      <c r="E11" s="20">
        <v>0</v>
      </c>
      <c r="F11" s="20">
        <v>5</v>
      </c>
      <c r="G11" s="20">
        <v>36</v>
      </c>
      <c r="H11" s="20">
        <v>41</v>
      </c>
      <c r="I11" s="20">
        <v>50</v>
      </c>
      <c r="J11" s="20">
        <v>41</v>
      </c>
      <c r="K11" s="20">
        <v>40</v>
      </c>
      <c r="L11" s="20">
        <v>20</v>
      </c>
      <c r="M11" s="20">
        <v>25</v>
      </c>
      <c r="N11" s="20">
        <v>22</v>
      </c>
      <c r="O11" s="20">
        <v>21</v>
      </c>
      <c r="P11" s="20">
        <v>11</v>
      </c>
      <c r="Q11" s="20">
        <v>6</v>
      </c>
      <c r="R11" s="20">
        <v>13</v>
      </c>
      <c r="S11" s="20">
        <v>7</v>
      </c>
      <c r="T11" s="20">
        <v>3</v>
      </c>
      <c r="U11" s="20">
        <v>2</v>
      </c>
    </row>
    <row r="12" spans="1:22" ht="12.75" customHeight="1" x14ac:dyDescent="0.2">
      <c r="A12" s="387"/>
      <c r="B12" s="18" t="s">
        <v>21</v>
      </c>
      <c r="C12" s="20">
        <v>150</v>
      </c>
      <c r="D12" s="20">
        <v>0</v>
      </c>
      <c r="E12" s="20">
        <v>0</v>
      </c>
      <c r="F12" s="20">
        <v>2</v>
      </c>
      <c r="G12" s="20">
        <v>14</v>
      </c>
      <c r="H12" s="20">
        <v>21</v>
      </c>
      <c r="I12" s="20">
        <v>24</v>
      </c>
      <c r="J12" s="20">
        <v>24</v>
      </c>
      <c r="K12" s="20">
        <v>14</v>
      </c>
      <c r="L12" s="20">
        <v>4</v>
      </c>
      <c r="M12" s="20">
        <v>10</v>
      </c>
      <c r="N12" s="20">
        <v>10</v>
      </c>
      <c r="O12" s="20">
        <v>10</v>
      </c>
      <c r="P12" s="20">
        <v>3</v>
      </c>
      <c r="Q12" s="20">
        <v>3</v>
      </c>
      <c r="R12" s="20">
        <v>6</v>
      </c>
      <c r="S12" s="20">
        <v>2</v>
      </c>
      <c r="T12" s="20">
        <v>2</v>
      </c>
      <c r="U12" s="20">
        <v>1</v>
      </c>
    </row>
    <row r="13" spans="1:22" ht="12.75" customHeight="1" x14ac:dyDescent="0.2">
      <c r="A13" s="387"/>
      <c r="B13" s="18" t="s">
        <v>22</v>
      </c>
      <c r="C13" s="20">
        <v>194</v>
      </c>
      <c r="D13" s="20">
        <v>1</v>
      </c>
      <c r="E13" s="20">
        <v>0</v>
      </c>
      <c r="F13" s="20">
        <v>3</v>
      </c>
      <c r="G13" s="20">
        <v>22</v>
      </c>
      <c r="H13" s="20">
        <v>20</v>
      </c>
      <c r="I13" s="20">
        <v>26</v>
      </c>
      <c r="J13" s="20">
        <v>17</v>
      </c>
      <c r="K13" s="20">
        <v>26</v>
      </c>
      <c r="L13" s="20">
        <v>16</v>
      </c>
      <c r="M13" s="20">
        <v>15</v>
      </c>
      <c r="N13" s="20">
        <v>12</v>
      </c>
      <c r="O13" s="20">
        <v>11</v>
      </c>
      <c r="P13" s="20">
        <v>8</v>
      </c>
      <c r="Q13" s="20">
        <v>3</v>
      </c>
      <c r="R13" s="20">
        <v>7</v>
      </c>
      <c r="S13" s="20">
        <v>5</v>
      </c>
      <c r="T13" s="20">
        <v>1</v>
      </c>
      <c r="U13" s="20">
        <v>1</v>
      </c>
    </row>
    <row r="14" spans="1:22" ht="12.75" customHeight="1" x14ac:dyDescent="0.2">
      <c r="A14" s="388" t="s">
        <v>331</v>
      </c>
      <c r="B14" s="45" t="s">
        <v>1</v>
      </c>
      <c r="C14" s="55">
        <v>7</v>
      </c>
      <c r="D14" s="55">
        <v>0</v>
      </c>
      <c r="E14" s="55">
        <v>0</v>
      </c>
      <c r="F14" s="55">
        <v>0</v>
      </c>
      <c r="G14" s="55">
        <v>2</v>
      </c>
      <c r="H14" s="55">
        <v>1</v>
      </c>
      <c r="I14" s="55">
        <v>0</v>
      </c>
      <c r="J14" s="55">
        <v>2</v>
      </c>
      <c r="K14" s="55">
        <v>0</v>
      </c>
      <c r="L14" s="55">
        <v>1</v>
      </c>
      <c r="M14" s="55">
        <v>1</v>
      </c>
      <c r="N14" s="55">
        <v>0</v>
      </c>
      <c r="O14" s="55">
        <v>0</v>
      </c>
      <c r="P14" s="55">
        <v>0</v>
      </c>
      <c r="Q14" s="55">
        <v>0</v>
      </c>
      <c r="R14" s="55">
        <v>0</v>
      </c>
      <c r="S14" s="55">
        <v>0</v>
      </c>
      <c r="T14" s="55">
        <v>0</v>
      </c>
      <c r="U14" s="55">
        <v>0</v>
      </c>
    </row>
    <row r="15" spans="1:22" ht="12.75" customHeight="1" x14ac:dyDescent="0.2">
      <c r="A15" s="388"/>
      <c r="B15" s="45" t="s">
        <v>21</v>
      </c>
      <c r="C15" s="55">
        <v>5</v>
      </c>
      <c r="D15" s="55">
        <v>0</v>
      </c>
      <c r="E15" s="55">
        <v>0</v>
      </c>
      <c r="F15" s="55">
        <v>0</v>
      </c>
      <c r="G15" s="55">
        <v>2</v>
      </c>
      <c r="H15" s="55">
        <v>0</v>
      </c>
      <c r="I15" s="55">
        <v>0</v>
      </c>
      <c r="J15" s="55">
        <v>1</v>
      </c>
      <c r="K15" s="55">
        <v>0</v>
      </c>
      <c r="L15" s="55">
        <v>1</v>
      </c>
      <c r="M15" s="55">
        <v>1</v>
      </c>
      <c r="N15" s="55">
        <v>0</v>
      </c>
      <c r="O15" s="55">
        <v>0</v>
      </c>
      <c r="P15" s="55">
        <v>0</v>
      </c>
      <c r="Q15" s="55">
        <v>0</v>
      </c>
      <c r="R15" s="55">
        <v>0</v>
      </c>
      <c r="S15" s="55">
        <v>0</v>
      </c>
      <c r="T15" s="55">
        <v>0</v>
      </c>
      <c r="U15" s="55">
        <v>0</v>
      </c>
    </row>
    <row r="16" spans="1:22" ht="12.75" customHeight="1" x14ac:dyDescent="0.2">
      <c r="A16" s="388"/>
      <c r="B16" s="45" t="s">
        <v>22</v>
      </c>
      <c r="C16" s="55">
        <v>2</v>
      </c>
      <c r="D16" s="55">
        <v>0</v>
      </c>
      <c r="E16" s="55">
        <v>0</v>
      </c>
      <c r="F16" s="55">
        <v>0</v>
      </c>
      <c r="G16" s="55">
        <v>0</v>
      </c>
      <c r="H16" s="55">
        <v>1</v>
      </c>
      <c r="I16" s="55">
        <v>0</v>
      </c>
      <c r="J16" s="55">
        <v>1</v>
      </c>
      <c r="K16" s="55">
        <v>0</v>
      </c>
      <c r="L16" s="55">
        <v>0</v>
      </c>
      <c r="M16" s="55">
        <v>0</v>
      </c>
      <c r="N16" s="55">
        <v>0</v>
      </c>
      <c r="O16" s="55">
        <v>0</v>
      </c>
      <c r="P16" s="55">
        <v>0</v>
      </c>
      <c r="Q16" s="55">
        <v>0</v>
      </c>
      <c r="R16" s="55">
        <v>0</v>
      </c>
      <c r="S16" s="55">
        <v>0</v>
      </c>
      <c r="T16" s="55">
        <v>0</v>
      </c>
      <c r="U16" s="55">
        <v>0</v>
      </c>
    </row>
    <row r="17" spans="1:21" ht="12.75" customHeight="1" x14ac:dyDescent="0.2">
      <c r="A17" s="387" t="s">
        <v>332</v>
      </c>
      <c r="B17" s="18" t="s">
        <v>1</v>
      </c>
      <c r="C17" s="20">
        <v>148</v>
      </c>
      <c r="D17" s="20">
        <v>0</v>
      </c>
      <c r="E17" s="20">
        <v>0</v>
      </c>
      <c r="F17" s="20">
        <v>2</v>
      </c>
      <c r="G17" s="20">
        <v>9</v>
      </c>
      <c r="H17" s="20">
        <v>23</v>
      </c>
      <c r="I17" s="20">
        <v>20</v>
      </c>
      <c r="J17" s="20">
        <v>18</v>
      </c>
      <c r="K17" s="20">
        <v>21</v>
      </c>
      <c r="L17" s="20">
        <v>15</v>
      </c>
      <c r="M17" s="20">
        <v>14</v>
      </c>
      <c r="N17" s="20">
        <v>8</v>
      </c>
      <c r="O17" s="20">
        <v>9</v>
      </c>
      <c r="P17" s="20">
        <v>6</v>
      </c>
      <c r="Q17" s="20">
        <v>2</v>
      </c>
      <c r="R17" s="20">
        <v>0</v>
      </c>
      <c r="S17" s="20">
        <v>1</v>
      </c>
      <c r="T17" s="20">
        <v>0</v>
      </c>
      <c r="U17" s="20">
        <v>0</v>
      </c>
    </row>
    <row r="18" spans="1:21" ht="12.75" customHeight="1" x14ac:dyDescent="0.2">
      <c r="A18" s="387"/>
      <c r="B18" s="18" t="s">
        <v>21</v>
      </c>
      <c r="C18" s="20">
        <v>59</v>
      </c>
      <c r="D18" s="20">
        <v>0</v>
      </c>
      <c r="E18" s="20">
        <v>0</v>
      </c>
      <c r="F18" s="20">
        <v>1</v>
      </c>
      <c r="G18" s="20">
        <v>2</v>
      </c>
      <c r="H18" s="20">
        <v>12</v>
      </c>
      <c r="I18" s="20">
        <v>12</v>
      </c>
      <c r="J18" s="20">
        <v>7</v>
      </c>
      <c r="K18" s="20">
        <v>5</v>
      </c>
      <c r="L18" s="20">
        <v>2</v>
      </c>
      <c r="M18" s="20">
        <v>3</v>
      </c>
      <c r="N18" s="20">
        <v>4</v>
      </c>
      <c r="O18" s="20">
        <v>6</v>
      </c>
      <c r="P18" s="20">
        <v>2</v>
      </c>
      <c r="Q18" s="20">
        <v>2</v>
      </c>
      <c r="R18" s="20">
        <v>0</v>
      </c>
      <c r="S18" s="20">
        <v>1</v>
      </c>
      <c r="T18" s="20">
        <v>0</v>
      </c>
      <c r="U18" s="20">
        <v>0</v>
      </c>
    </row>
    <row r="19" spans="1:21" ht="12.75" customHeight="1" x14ac:dyDescent="0.2">
      <c r="A19" s="387"/>
      <c r="B19" s="18" t="s">
        <v>22</v>
      </c>
      <c r="C19" s="20">
        <v>89</v>
      </c>
      <c r="D19" s="20">
        <v>0</v>
      </c>
      <c r="E19" s="20">
        <v>0</v>
      </c>
      <c r="F19" s="20">
        <v>1</v>
      </c>
      <c r="G19" s="20">
        <v>7</v>
      </c>
      <c r="H19" s="20">
        <v>11</v>
      </c>
      <c r="I19" s="20">
        <v>8</v>
      </c>
      <c r="J19" s="20">
        <v>11</v>
      </c>
      <c r="K19" s="20">
        <v>16</v>
      </c>
      <c r="L19" s="20">
        <v>13</v>
      </c>
      <c r="M19" s="20">
        <v>11</v>
      </c>
      <c r="N19" s="20">
        <v>4</v>
      </c>
      <c r="O19" s="20">
        <v>3</v>
      </c>
      <c r="P19" s="20">
        <v>4</v>
      </c>
      <c r="Q19" s="20">
        <v>0</v>
      </c>
      <c r="R19" s="20">
        <v>0</v>
      </c>
      <c r="S19" s="20">
        <v>0</v>
      </c>
      <c r="T19" s="20">
        <v>0</v>
      </c>
      <c r="U19" s="20">
        <v>0</v>
      </c>
    </row>
    <row r="20" spans="1:21" ht="12.75" customHeight="1" x14ac:dyDescent="0.2">
      <c r="A20" s="388" t="s">
        <v>333</v>
      </c>
      <c r="B20" s="45" t="s">
        <v>1</v>
      </c>
      <c r="C20" s="55">
        <v>633</v>
      </c>
      <c r="D20" s="55">
        <v>2</v>
      </c>
      <c r="E20" s="55">
        <v>9</v>
      </c>
      <c r="F20" s="55">
        <v>15</v>
      </c>
      <c r="G20" s="55">
        <v>47</v>
      </c>
      <c r="H20" s="55">
        <v>105</v>
      </c>
      <c r="I20" s="55">
        <v>101</v>
      </c>
      <c r="J20" s="55">
        <v>91</v>
      </c>
      <c r="K20" s="55">
        <v>64</v>
      </c>
      <c r="L20" s="55">
        <v>41</v>
      </c>
      <c r="M20" s="55">
        <v>56</v>
      </c>
      <c r="N20" s="55">
        <v>45</v>
      </c>
      <c r="O20" s="55">
        <v>23</v>
      </c>
      <c r="P20" s="55">
        <v>15</v>
      </c>
      <c r="Q20" s="55">
        <v>8</v>
      </c>
      <c r="R20" s="55">
        <v>6</v>
      </c>
      <c r="S20" s="55">
        <v>3</v>
      </c>
      <c r="T20" s="55">
        <v>1</v>
      </c>
      <c r="U20" s="55">
        <v>1</v>
      </c>
    </row>
    <row r="21" spans="1:21" ht="12.75" customHeight="1" x14ac:dyDescent="0.2">
      <c r="A21" s="388"/>
      <c r="B21" s="45" t="s">
        <v>21</v>
      </c>
      <c r="C21" s="55">
        <v>396</v>
      </c>
      <c r="D21" s="55">
        <v>0</v>
      </c>
      <c r="E21" s="55">
        <v>6</v>
      </c>
      <c r="F21" s="55">
        <v>6</v>
      </c>
      <c r="G21" s="55">
        <v>25</v>
      </c>
      <c r="H21" s="55">
        <v>69</v>
      </c>
      <c r="I21" s="55">
        <v>73</v>
      </c>
      <c r="J21" s="55">
        <v>69</v>
      </c>
      <c r="K21" s="55">
        <v>45</v>
      </c>
      <c r="L21" s="55">
        <v>24</v>
      </c>
      <c r="M21" s="55">
        <v>33</v>
      </c>
      <c r="N21" s="55">
        <v>23</v>
      </c>
      <c r="O21" s="55">
        <v>11</v>
      </c>
      <c r="P21" s="55">
        <v>5</v>
      </c>
      <c r="Q21" s="55">
        <v>4</v>
      </c>
      <c r="R21" s="55">
        <v>1</v>
      </c>
      <c r="S21" s="55">
        <v>1</v>
      </c>
      <c r="T21" s="55">
        <v>1</v>
      </c>
      <c r="U21" s="55">
        <v>0</v>
      </c>
    </row>
    <row r="22" spans="1:21" ht="12.75" customHeight="1" x14ac:dyDescent="0.2">
      <c r="A22" s="388"/>
      <c r="B22" s="45" t="s">
        <v>22</v>
      </c>
      <c r="C22" s="55">
        <v>237</v>
      </c>
      <c r="D22" s="55">
        <v>2</v>
      </c>
      <c r="E22" s="55">
        <v>3</v>
      </c>
      <c r="F22" s="55">
        <v>9</v>
      </c>
      <c r="G22" s="55">
        <v>22</v>
      </c>
      <c r="H22" s="55">
        <v>36</v>
      </c>
      <c r="I22" s="55">
        <v>28</v>
      </c>
      <c r="J22" s="55">
        <v>22</v>
      </c>
      <c r="K22" s="55">
        <v>19</v>
      </c>
      <c r="L22" s="55">
        <v>17</v>
      </c>
      <c r="M22" s="55">
        <v>23</v>
      </c>
      <c r="N22" s="55">
        <v>22</v>
      </c>
      <c r="O22" s="55">
        <v>12</v>
      </c>
      <c r="P22" s="55">
        <v>10</v>
      </c>
      <c r="Q22" s="55">
        <v>4</v>
      </c>
      <c r="R22" s="55">
        <v>5</v>
      </c>
      <c r="S22" s="55">
        <v>2</v>
      </c>
      <c r="T22" s="55">
        <v>0</v>
      </c>
      <c r="U22" s="55">
        <v>1</v>
      </c>
    </row>
    <row r="23" spans="1:21" ht="12.75" customHeight="1" x14ac:dyDescent="0.2">
      <c r="A23" s="387" t="s">
        <v>334</v>
      </c>
      <c r="B23" s="18" t="s">
        <v>1</v>
      </c>
      <c r="C23" s="20">
        <v>3403</v>
      </c>
      <c r="D23" s="20">
        <v>46</v>
      </c>
      <c r="E23" s="20">
        <v>138</v>
      </c>
      <c r="F23" s="20">
        <v>274</v>
      </c>
      <c r="G23" s="20">
        <v>433</v>
      </c>
      <c r="H23" s="20">
        <v>352</v>
      </c>
      <c r="I23" s="20">
        <v>389</v>
      </c>
      <c r="J23" s="20">
        <v>375</v>
      </c>
      <c r="K23" s="20">
        <v>268</v>
      </c>
      <c r="L23" s="20">
        <v>237</v>
      </c>
      <c r="M23" s="20">
        <v>213</v>
      </c>
      <c r="N23" s="20">
        <v>203</v>
      </c>
      <c r="O23" s="20">
        <v>143</v>
      </c>
      <c r="P23" s="20">
        <v>102</v>
      </c>
      <c r="Q23" s="20">
        <v>58</v>
      </c>
      <c r="R23" s="20">
        <v>60</v>
      </c>
      <c r="S23" s="20">
        <v>50</v>
      </c>
      <c r="T23" s="20">
        <v>38</v>
      </c>
      <c r="U23" s="20">
        <v>24</v>
      </c>
    </row>
    <row r="24" spans="1:21" ht="12.75" customHeight="1" x14ac:dyDescent="0.2">
      <c r="A24" s="387"/>
      <c r="B24" s="18" t="s">
        <v>21</v>
      </c>
      <c r="C24" s="20">
        <v>1478</v>
      </c>
      <c r="D24" s="20">
        <v>25</v>
      </c>
      <c r="E24" s="20">
        <v>97</v>
      </c>
      <c r="F24" s="20">
        <v>117</v>
      </c>
      <c r="G24" s="20">
        <v>170</v>
      </c>
      <c r="H24" s="20">
        <v>161</v>
      </c>
      <c r="I24" s="20">
        <v>179</v>
      </c>
      <c r="J24" s="20">
        <v>170</v>
      </c>
      <c r="K24" s="20">
        <v>95</v>
      </c>
      <c r="L24" s="20">
        <v>88</v>
      </c>
      <c r="M24" s="20">
        <v>88</v>
      </c>
      <c r="N24" s="20">
        <v>87</v>
      </c>
      <c r="O24" s="20">
        <v>63</v>
      </c>
      <c r="P24" s="20">
        <v>39</v>
      </c>
      <c r="Q24" s="20">
        <v>26</v>
      </c>
      <c r="R24" s="20">
        <v>28</v>
      </c>
      <c r="S24" s="20">
        <v>23</v>
      </c>
      <c r="T24" s="20">
        <v>14</v>
      </c>
      <c r="U24" s="20">
        <v>8</v>
      </c>
    </row>
    <row r="25" spans="1:21" ht="12.75" customHeight="1" x14ac:dyDescent="0.2">
      <c r="A25" s="387"/>
      <c r="B25" s="18" t="s">
        <v>22</v>
      </c>
      <c r="C25" s="20">
        <v>1925</v>
      </c>
      <c r="D25" s="20">
        <v>21</v>
      </c>
      <c r="E25" s="20">
        <v>41</v>
      </c>
      <c r="F25" s="20">
        <v>157</v>
      </c>
      <c r="G25" s="20">
        <v>263</v>
      </c>
      <c r="H25" s="20">
        <v>191</v>
      </c>
      <c r="I25" s="20">
        <v>210</v>
      </c>
      <c r="J25" s="20">
        <v>205</v>
      </c>
      <c r="K25" s="20">
        <v>173</v>
      </c>
      <c r="L25" s="20">
        <v>149</v>
      </c>
      <c r="M25" s="20">
        <v>125</v>
      </c>
      <c r="N25" s="20">
        <v>116</v>
      </c>
      <c r="O25" s="20">
        <v>80</v>
      </c>
      <c r="P25" s="20">
        <v>63</v>
      </c>
      <c r="Q25" s="20">
        <v>32</v>
      </c>
      <c r="R25" s="20">
        <v>32</v>
      </c>
      <c r="S25" s="20">
        <v>27</v>
      </c>
      <c r="T25" s="20">
        <v>24</v>
      </c>
      <c r="U25" s="20">
        <v>16</v>
      </c>
    </row>
    <row r="26" spans="1:21" ht="12.75" customHeight="1" x14ac:dyDescent="0.2">
      <c r="A26" s="388" t="s">
        <v>335</v>
      </c>
      <c r="B26" s="45" t="s">
        <v>1</v>
      </c>
      <c r="C26" s="55">
        <v>80</v>
      </c>
      <c r="D26" s="55">
        <v>0</v>
      </c>
      <c r="E26" s="55">
        <v>0</v>
      </c>
      <c r="F26" s="55">
        <v>1</v>
      </c>
      <c r="G26" s="55">
        <v>13</v>
      </c>
      <c r="H26" s="55">
        <v>29</v>
      </c>
      <c r="I26" s="55">
        <v>22</v>
      </c>
      <c r="J26" s="55">
        <v>12</v>
      </c>
      <c r="K26" s="55">
        <v>0</v>
      </c>
      <c r="L26" s="55">
        <v>1</v>
      </c>
      <c r="M26" s="55">
        <v>2</v>
      </c>
      <c r="N26" s="55">
        <v>0</v>
      </c>
      <c r="O26" s="55">
        <v>0</v>
      </c>
      <c r="P26" s="55">
        <v>0</v>
      </c>
      <c r="Q26" s="55">
        <v>0</v>
      </c>
      <c r="R26" s="55">
        <v>0</v>
      </c>
      <c r="S26" s="55">
        <v>0</v>
      </c>
      <c r="T26" s="55">
        <v>0</v>
      </c>
      <c r="U26" s="55">
        <v>0</v>
      </c>
    </row>
    <row r="27" spans="1:21" ht="12.75" customHeight="1" x14ac:dyDescent="0.2">
      <c r="A27" s="388"/>
      <c r="B27" s="45" t="s">
        <v>21</v>
      </c>
      <c r="C27" s="55">
        <v>46</v>
      </c>
      <c r="D27" s="55">
        <v>0</v>
      </c>
      <c r="E27" s="55">
        <v>0</v>
      </c>
      <c r="F27" s="55">
        <v>1</v>
      </c>
      <c r="G27" s="55">
        <v>7</v>
      </c>
      <c r="H27" s="55">
        <v>18</v>
      </c>
      <c r="I27" s="55">
        <v>12</v>
      </c>
      <c r="J27" s="55">
        <v>7</v>
      </c>
      <c r="K27" s="55">
        <v>0</v>
      </c>
      <c r="L27" s="55">
        <v>1</v>
      </c>
      <c r="M27" s="55">
        <v>0</v>
      </c>
      <c r="N27" s="55">
        <v>0</v>
      </c>
      <c r="O27" s="55">
        <v>0</v>
      </c>
      <c r="P27" s="55">
        <v>0</v>
      </c>
      <c r="Q27" s="55">
        <v>0</v>
      </c>
      <c r="R27" s="55">
        <v>0</v>
      </c>
      <c r="S27" s="55">
        <v>0</v>
      </c>
      <c r="T27" s="55">
        <v>0</v>
      </c>
      <c r="U27" s="55">
        <v>0</v>
      </c>
    </row>
    <row r="28" spans="1:21" ht="12.75" customHeight="1" x14ac:dyDescent="0.2">
      <c r="A28" s="388"/>
      <c r="B28" s="45" t="s">
        <v>22</v>
      </c>
      <c r="C28" s="55">
        <v>34</v>
      </c>
      <c r="D28" s="55">
        <v>0</v>
      </c>
      <c r="E28" s="55">
        <v>0</v>
      </c>
      <c r="F28" s="55">
        <v>0</v>
      </c>
      <c r="G28" s="55">
        <v>6</v>
      </c>
      <c r="H28" s="55">
        <v>11</v>
      </c>
      <c r="I28" s="55">
        <v>10</v>
      </c>
      <c r="J28" s="55">
        <v>5</v>
      </c>
      <c r="K28" s="55">
        <v>0</v>
      </c>
      <c r="L28" s="55">
        <v>0</v>
      </c>
      <c r="M28" s="55">
        <v>2</v>
      </c>
      <c r="N28" s="55">
        <v>0</v>
      </c>
      <c r="O28" s="55">
        <v>0</v>
      </c>
      <c r="P28" s="55">
        <v>0</v>
      </c>
      <c r="Q28" s="55">
        <v>0</v>
      </c>
      <c r="R28" s="55">
        <v>0</v>
      </c>
      <c r="S28" s="55">
        <v>0</v>
      </c>
      <c r="T28" s="55">
        <v>0</v>
      </c>
      <c r="U28" s="55">
        <v>0</v>
      </c>
    </row>
    <row r="29" spans="1:21" ht="12.75" customHeight="1" x14ac:dyDescent="0.2">
      <c r="A29" s="387" t="s">
        <v>336</v>
      </c>
      <c r="B29" s="18" t="s">
        <v>1</v>
      </c>
      <c r="C29" s="20">
        <v>118</v>
      </c>
      <c r="D29" s="20">
        <v>0</v>
      </c>
      <c r="E29" s="20">
        <v>3</v>
      </c>
      <c r="F29" s="20">
        <v>4</v>
      </c>
      <c r="G29" s="20">
        <v>3</v>
      </c>
      <c r="H29" s="20">
        <v>10</v>
      </c>
      <c r="I29" s="20">
        <v>17</v>
      </c>
      <c r="J29" s="20">
        <v>19</v>
      </c>
      <c r="K29" s="20">
        <v>9</v>
      </c>
      <c r="L29" s="20">
        <v>9</v>
      </c>
      <c r="M29" s="20">
        <v>5</v>
      </c>
      <c r="N29" s="20">
        <v>18</v>
      </c>
      <c r="O29" s="20">
        <v>10</v>
      </c>
      <c r="P29" s="20">
        <v>3</v>
      </c>
      <c r="Q29" s="20">
        <v>2</v>
      </c>
      <c r="R29" s="20">
        <v>1</v>
      </c>
      <c r="S29" s="20">
        <v>4</v>
      </c>
      <c r="T29" s="20">
        <v>0</v>
      </c>
      <c r="U29" s="20">
        <v>1</v>
      </c>
    </row>
    <row r="30" spans="1:21" ht="12.75" customHeight="1" x14ac:dyDescent="0.2">
      <c r="A30" s="387"/>
      <c r="B30" s="18" t="s">
        <v>21</v>
      </c>
      <c r="C30" s="20">
        <v>58</v>
      </c>
      <c r="D30" s="20">
        <v>0</v>
      </c>
      <c r="E30" s="20">
        <v>1</v>
      </c>
      <c r="F30" s="20">
        <v>1</v>
      </c>
      <c r="G30" s="20">
        <v>2</v>
      </c>
      <c r="H30" s="20">
        <v>6</v>
      </c>
      <c r="I30" s="20">
        <v>12</v>
      </c>
      <c r="J30" s="20">
        <v>9</v>
      </c>
      <c r="K30" s="20">
        <v>6</v>
      </c>
      <c r="L30" s="20">
        <v>2</v>
      </c>
      <c r="M30" s="20">
        <v>2</v>
      </c>
      <c r="N30" s="20">
        <v>9</v>
      </c>
      <c r="O30" s="20">
        <v>4</v>
      </c>
      <c r="P30" s="20">
        <v>0</v>
      </c>
      <c r="Q30" s="20">
        <v>2</v>
      </c>
      <c r="R30" s="20">
        <v>1</v>
      </c>
      <c r="S30" s="20">
        <v>1</v>
      </c>
      <c r="T30" s="20">
        <v>0</v>
      </c>
      <c r="U30" s="20">
        <v>0</v>
      </c>
    </row>
    <row r="31" spans="1:21" ht="12.75" customHeight="1" x14ac:dyDescent="0.2">
      <c r="A31" s="387"/>
      <c r="B31" s="18" t="s">
        <v>22</v>
      </c>
      <c r="C31" s="20">
        <v>60</v>
      </c>
      <c r="D31" s="20">
        <v>0</v>
      </c>
      <c r="E31" s="20">
        <v>2</v>
      </c>
      <c r="F31" s="20">
        <v>3</v>
      </c>
      <c r="G31" s="20">
        <v>1</v>
      </c>
      <c r="H31" s="20">
        <v>4</v>
      </c>
      <c r="I31" s="20">
        <v>5</v>
      </c>
      <c r="J31" s="20">
        <v>10</v>
      </c>
      <c r="K31" s="20">
        <v>3</v>
      </c>
      <c r="L31" s="20">
        <v>7</v>
      </c>
      <c r="M31" s="20">
        <v>3</v>
      </c>
      <c r="N31" s="20">
        <v>9</v>
      </c>
      <c r="O31" s="20">
        <v>6</v>
      </c>
      <c r="P31" s="20">
        <v>3</v>
      </c>
      <c r="Q31" s="20">
        <v>0</v>
      </c>
      <c r="R31" s="20">
        <v>0</v>
      </c>
      <c r="S31" s="20">
        <v>3</v>
      </c>
      <c r="T31" s="20">
        <v>0</v>
      </c>
      <c r="U31" s="20">
        <v>1</v>
      </c>
    </row>
    <row r="32" spans="1:21" ht="12.75" customHeight="1" x14ac:dyDescent="0.2">
      <c r="A32" s="388" t="s">
        <v>337</v>
      </c>
      <c r="B32" s="45" t="s">
        <v>1</v>
      </c>
      <c r="C32" s="55">
        <v>2</v>
      </c>
      <c r="D32" s="55">
        <v>0</v>
      </c>
      <c r="E32" s="55">
        <v>0</v>
      </c>
      <c r="F32" s="55">
        <v>0</v>
      </c>
      <c r="G32" s="55">
        <v>1</v>
      </c>
      <c r="H32" s="55">
        <v>1</v>
      </c>
      <c r="I32" s="55">
        <v>0</v>
      </c>
      <c r="J32" s="55">
        <v>0</v>
      </c>
      <c r="K32" s="55">
        <v>0</v>
      </c>
      <c r="L32" s="55">
        <v>0</v>
      </c>
      <c r="M32" s="55">
        <v>0</v>
      </c>
      <c r="N32" s="55">
        <v>0</v>
      </c>
      <c r="O32" s="55">
        <v>0</v>
      </c>
      <c r="P32" s="55">
        <v>0</v>
      </c>
      <c r="Q32" s="55">
        <v>0</v>
      </c>
      <c r="R32" s="55">
        <v>0</v>
      </c>
      <c r="S32" s="55">
        <v>0</v>
      </c>
      <c r="T32" s="55">
        <v>0</v>
      </c>
      <c r="U32" s="55">
        <v>0</v>
      </c>
    </row>
    <row r="33" spans="1:21" ht="12.75" customHeight="1" x14ac:dyDescent="0.2">
      <c r="A33" s="388"/>
      <c r="B33" s="45" t="s">
        <v>21</v>
      </c>
      <c r="C33" s="55">
        <v>2</v>
      </c>
      <c r="D33" s="55">
        <v>0</v>
      </c>
      <c r="E33" s="55">
        <v>0</v>
      </c>
      <c r="F33" s="55">
        <v>0</v>
      </c>
      <c r="G33" s="55">
        <v>1</v>
      </c>
      <c r="H33" s="55">
        <v>1</v>
      </c>
      <c r="I33" s="55">
        <v>0</v>
      </c>
      <c r="J33" s="55">
        <v>0</v>
      </c>
      <c r="K33" s="55">
        <v>0</v>
      </c>
      <c r="L33" s="55">
        <v>0</v>
      </c>
      <c r="M33" s="55">
        <v>0</v>
      </c>
      <c r="N33" s="55">
        <v>0</v>
      </c>
      <c r="O33" s="55">
        <v>0</v>
      </c>
      <c r="P33" s="55">
        <v>0</v>
      </c>
      <c r="Q33" s="55">
        <v>0</v>
      </c>
      <c r="R33" s="55">
        <v>0</v>
      </c>
      <c r="S33" s="55">
        <v>0</v>
      </c>
      <c r="T33" s="55">
        <v>0</v>
      </c>
      <c r="U33" s="55">
        <v>0</v>
      </c>
    </row>
    <row r="34" spans="1:21" ht="12.75" customHeight="1" x14ac:dyDescent="0.2">
      <c r="A34" s="388"/>
      <c r="B34" s="45" t="s">
        <v>22</v>
      </c>
      <c r="C34" s="55">
        <v>0</v>
      </c>
      <c r="D34" s="55">
        <v>0</v>
      </c>
      <c r="E34" s="55">
        <v>0</v>
      </c>
      <c r="F34" s="55">
        <v>0</v>
      </c>
      <c r="G34" s="55">
        <v>0</v>
      </c>
      <c r="H34" s="55">
        <v>0</v>
      </c>
      <c r="I34" s="55">
        <v>0</v>
      </c>
      <c r="J34" s="55">
        <v>0</v>
      </c>
      <c r="K34" s="55">
        <v>0</v>
      </c>
      <c r="L34" s="55">
        <v>0</v>
      </c>
      <c r="M34" s="55">
        <v>0</v>
      </c>
      <c r="N34" s="55">
        <v>0</v>
      </c>
      <c r="O34" s="55">
        <v>0</v>
      </c>
      <c r="P34" s="55">
        <v>0</v>
      </c>
      <c r="Q34" s="55">
        <v>0</v>
      </c>
      <c r="R34" s="55">
        <v>0</v>
      </c>
      <c r="S34" s="55">
        <v>0</v>
      </c>
      <c r="T34" s="55">
        <v>0</v>
      </c>
      <c r="U34" s="55">
        <v>0</v>
      </c>
    </row>
    <row r="35" spans="1:21" ht="12.75" customHeight="1" x14ac:dyDescent="0.2">
      <c r="A35" s="387" t="s">
        <v>338</v>
      </c>
      <c r="B35" s="18" t="s">
        <v>1</v>
      </c>
      <c r="C35" s="20">
        <v>9</v>
      </c>
      <c r="D35" s="20">
        <v>0</v>
      </c>
      <c r="E35" s="20">
        <v>0</v>
      </c>
      <c r="F35" s="20">
        <v>0</v>
      </c>
      <c r="G35" s="20">
        <v>2</v>
      </c>
      <c r="H35" s="20">
        <v>3</v>
      </c>
      <c r="I35" s="20">
        <v>1</v>
      </c>
      <c r="J35" s="20">
        <v>1</v>
      </c>
      <c r="K35" s="20">
        <v>0</v>
      </c>
      <c r="L35" s="20">
        <v>0</v>
      </c>
      <c r="M35" s="20">
        <v>1</v>
      </c>
      <c r="N35" s="20">
        <v>0</v>
      </c>
      <c r="O35" s="20">
        <v>1</v>
      </c>
      <c r="P35" s="20">
        <v>0</v>
      </c>
      <c r="Q35" s="20">
        <v>0</v>
      </c>
      <c r="R35" s="20">
        <v>0</v>
      </c>
      <c r="S35" s="20">
        <v>0</v>
      </c>
      <c r="T35" s="20">
        <v>0</v>
      </c>
      <c r="U35" s="20">
        <v>0</v>
      </c>
    </row>
    <row r="36" spans="1:21" ht="12.75" customHeight="1" x14ac:dyDescent="0.2">
      <c r="A36" s="387"/>
      <c r="B36" s="18" t="s">
        <v>21</v>
      </c>
      <c r="C36" s="20">
        <v>8</v>
      </c>
      <c r="D36" s="20">
        <v>0</v>
      </c>
      <c r="E36" s="20">
        <v>0</v>
      </c>
      <c r="F36" s="20">
        <v>0</v>
      </c>
      <c r="G36" s="20">
        <v>2</v>
      </c>
      <c r="H36" s="20">
        <v>3</v>
      </c>
      <c r="I36" s="20">
        <v>1</v>
      </c>
      <c r="J36" s="20">
        <v>1</v>
      </c>
      <c r="K36" s="20">
        <v>0</v>
      </c>
      <c r="L36" s="20">
        <v>0</v>
      </c>
      <c r="M36" s="20">
        <v>1</v>
      </c>
      <c r="N36" s="20">
        <v>0</v>
      </c>
      <c r="O36" s="20">
        <v>0</v>
      </c>
      <c r="P36" s="20">
        <v>0</v>
      </c>
      <c r="Q36" s="20">
        <v>0</v>
      </c>
      <c r="R36" s="20">
        <v>0</v>
      </c>
      <c r="S36" s="20">
        <v>0</v>
      </c>
      <c r="T36" s="20">
        <v>0</v>
      </c>
      <c r="U36" s="20">
        <v>0</v>
      </c>
    </row>
    <row r="37" spans="1:21" ht="12.75" customHeight="1" x14ac:dyDescent="0.2">
      <c r="A37" s="387"/>
      <c r="B37" s="18" t="s">
        <v>22</v>
      </c>
      <c r="C37" s="20">
        <v>1</v>
      </c>
      <c r="D37" s="20">
        <v>0</v>
      </c>
      <c r="E37" s="20">
        <v>0</v>
      </c>
      <c r="F37" s="20">
        <v>0</v>
      </c>
      <c r="G37" s="20">
        <v>0</v>
      </c>
      <c r="H37" s="20">
        <v>0</v>
      </c>
      <c r="I37" s="20">
        <v>0</v>
      </c>
      <c r="J37" s="20">
        <v>0</v>
      </c>
      <c r="K37" s="20">
        <v>0</v>
      </c>
      <c r="L37" s="20">
        <v>0</v>
      </c>
      <c r="M37" s="20">
        <v>0</v>
      </c>
      <c r="N37" s="20">
        <v>0</v>
      </c>
      <c r="O37" s="20">
        <v>1</v>
      </c>
      <c r="P37" s="20">
        <v>0</v>
      </c>
      <c r="Q37" s="20">
        <v>0</v>
      </c>
      <c r="R37" s="20">
        <v>0</v>
      </c>
      <c r="S37" s="20">
        <v>0</v>
      </c>
      <c r="T37" s="20">
        <v>0</v>
      </c>
      <c r="U37" s="20">
        <v>0</v>
      </c>
    </row>
    <row r="38" spans="1:21" ht="12.75" customHeight="1" x14ac:dyDescent="0.2">
      <c r="A38" s="388" t="s">
        <v>339</v>
      </c>
      <c r="B38" s="45" t="s">
        <v>1</v>
      </c>
      <c r="C38" s="55">
        <v>5</v>
      </c>
      <c r="D38" s="55">
        <v>0</v>
      </c>
      <c r="E38" s="55">
        <v>0</v>
      </c>
      <c r="F38" s="55">
        <v>0</v>
      </c>
      <c r="G38" s="55">
        <v>0</v>
      </c>
      <c r="H38" s="55">
        <v>2</v>
      </c>
      <c r="I38" s="55">
        <v>1</v>
      </c>
      <c r="J38" s="55">
        <v>0</v>
      </c>
      <c r="K38" s="55">
        <v>1</v>
      </c>
      <c r="L38" s="55">
        <v>1</v>
      </c>
      <c r="M38" s="55">
        <v>0</v>
      </c>
      <c r="N38" s="55">
        <v>0</v>
      </c>
      <c r="O38" s="55">
        <v>0</v>
      </c>
      <c r="P38" s="55">
        <v>0</v>
      </c>
      <c r="Q38" s="55">
        <v>0</v>
      </c>
      <c r="R38" s="55">
        <v>0</v>
      </c>
      <c r="S38" s="55">
        <v>0</v>
      </c>
      <c r="T38" s="55">
        <v>0</v>
      </c>
      <c r="U38" s="55">
        <v>0</v>
      </c>
    </row>
    <row r="39" spans="1:21" ht="12.75" customHeight="1" x14ac:dyDescent="0.2">
      <c r="A39" s="388"/>
      <c r="B39" s="45" t="s">
        <v>21</v>
      </c>
      <c r="C39" s="55">
        <v>5</v>
      </c>
      <c r="D39" s="55">
        <v>0</v>
      </c>
      <c r="E39" s="55">
        <v>0</v>
      </c>
      <c r="F39" s="55">
        <v>0</v>
      </c>
      <c r="G39" s="55">
        <v>0</v>
      </c>
      <c r="H39" s="55">
        <v>2</v>
      </c>
      <c r="I39" s="55">
        <v>1</v>
      </c>
      <c r="J39" s="55">
        <v>0</v>
      </c>
      <c r="K39" s="55">
        <v>1</v>
      </c>
      <c r="L39" s="55">
        <v>1</v>
      </c>
      <c r="M39" s="55">
        <v>0</v>
      </c>
      <c r="N39" s="55">
        <v>0</v>
      </c>
      <c r="O39" s="55">
        <v>0</v>
      </c>
      <c r="P39" s="55">
        <v>0</v>
      </c>
      <c r="Q39" s="55">
        <v>0</v>
      </c>
      <c r="R39" s="55">
        <v>0</v>
      </c>
      <c r="S39" s="55">
        <v>0</v>
      </c>
      <c r="T39" s="55">
        <v>0</v>
      </c>
      <c r="U39" s="55">
        <v>0</v>
      </c>
    </row>
    <row r="40" spans="1:21" ht="12.75" customHeight="1" x14ac:dyDescent="0.2">
      <c r="A40" s="388"/>
      <c r="B40" s="45" t="s">
        <v>22</v>
      </c>
      <c r="C40" s="55">
        <v>0</v>
      </c>
      <c r="D40" s="55">
        <v>0</v>
      </c>
      <c r="E40" s="55">
        <v>0</v>
      </c>
      <c r="F40" s="55">
        <v>0</v>
      </c>
      <c r="G40" s="55">
        <v>0</v>
      </c>
      <c r="H40" s="55">
        <v>0</v>
      </c>
      <c r="I40" s="55">
        <v>0</v>
      </c>
      <c r="J40" s="55">
        <v>0</v>
      </c>
      <c r="K40" s="55">
        <v>0</v>
      </c>
      <c r="L40" s="55">
        <v>0</v>
      </c>
      <c r="M40" s="55">
        <v>0</v>
      </c>
      <c r="N40" s="55">
        <v>0</v>
      </c>
      <c r="O40" s="55">
        <v>0</v>
      </c>
      <c r="P40" s="55">
        <v>0</v>
      </c>
      <c r="Q40" s="55">
        <v>0</v>
      </c>
      <c r="R40" s="55">
        <v>0</v>
      </c>
      <c r="S40" s="55">
        <v>0</v>
      </c>
      <c r="T40" s="55">
        <v>0</v>
      </c>
      <c r="U40" s="55">
        <v>0</v>
      </c>
    </row>
    <row r="41" spans="1:21" ht="12.75" customHeight="1" x14ac:dyDescent="0.2">
      <c r="A41" s="387" t="s">
        <v>340</v>
      </c>
      <c r="B41" s="18" t="s">
        <v>1</v>
      </c>
      <c r="C41" s="20">
        <v>4</v>
      </c>
      <c r="D41" s="20">
        <v>0</v>
      </c>
      <c r="E41" s="20">
        <v>0</v>
      </c>
      <c r="F41" s="20">
        <v>0</v>
      </c>
      <c r="G41" s="20">
        <v>0</v>
      </c>
      <c r="H41" s="20">
        <v>0</v>
      </c>
      <c r="I41" s="20">
        <v>1</v>
      </c>
      <c r="J41" s="20">
        <v>1</v>
      </c>
      <c r="K41" s="20">
        <v>1</v>
      </c>
      <c r="L41" s="20">
        <v>0</v>
      </c>
      <c r="M41" s="20">
        <v>1</v>
      </c>
      <c r="N41" s="20">
        <v>0</v>
      </c>
      <c r="O41" s="20">
        <v>0</v>
      </c>
      <c r="P41" s="20">
        <v>0</v>
      </c>
      <c r="Q41" s="20">
        <v>0</v>
      </c>
      <c r="R41" s="20">
        <v>0</v>
      </c>
      <c r="S41" s="20">
        <v>0</v>
      </c>
      <c r="T41" s="20">
        <v>0</v>
      </c>
      <c r="U41" s="20">
        <v>0</v>
      </c>
    </row>
    <row r="42" spans="1:21" ht="12.75" customHeight="1" x14ac:dyDescent="0.2">
      <c r="A42" s="387"/>
      <c r="B42" s="18" t="s">
        <v>21</v>
      </c>
      <c r="C42" s="20">
        <v>3</v>
      </c>
      <c r="D42" s="20">
        <v>0</v>
      </c>
      <c r="E42" s="20">
        <v>0</v>
      </c>
      <c r="F42" s="20">
        <v>0</v>
      </c>
      <c r="G42" s="20">
        <v>0</v>
      </c>
      <c r="H42" s="20">
        <v>0</v>
      </c>
      <c r="I42" s="20">
        <v>1</v>
      </c>
      <c r="J42" s="20">
        <v>1</v>
      </c>
      <c r="K42" s="20">
        <v>1</v>
      </c>
      <c r="L42" s="20">
        <v>0</v>
      </c>
      <c r="M42" s="20">
        <v>0</v>
      </c>
      <c r="N42" s="20">
        <v>0</v>
      </c>
      <c r="O42" s="20">
        <v>0</v>
      </c>
      <c r="P42" s="20">
        <v>0</v>
      </c>
      <c r="Q42" s="20">
        <v>0</v>
      </c>
      <c r="R42" s="20">
        <v>0</v>
      </c>
      <c r="S42" s="20">
        <v>0</v>
      </c>
      <c r="T42" s="20">
        <v>0</v>
      </c>
      <c r="U42" s="20">
        <v>0</v>
      </c>
    </row>
    <row r="43" spans="1:21" ht="12.75" customHeight="1" x14ac:dyDescent="0.2">
      <c r="A43" s="387"/>
      <c r="B43" s="18" t="s">
        <v>22</v>
      </c>
      <c r="C43" s="20">
        <v>1</v>
      </c>
      <c r="D43" s="20">
        <v>0</v>
      </c>
      <c r="E43" s="20">
        <v>0</v>
      </c>
      <c r="F43" s="20">
        <v>0</v>
      </c>
      <c r="G43" s="20">
        <v>0</v>
      </c>
      <c r="H43" s="20">
        <v>0</v>
      </c>
      <c r="I43" s="20">
        <v>0</v>
      </c>
      <c r="J43" s="20">
        <v>0</v>
      </c>
      <c r="K43" s="20">
        <v>0</v>
      </c>
      <c r="L43" s="20">
        <v>0</v>
      </c>
      <c r="M43" s="20">
        <v>1</v>
      </c>
      <c r="N43" s="20">
        <v>0</v>
      </c>
      <c r="O43" s="20">
        <v>0</v>
      </c>
      <c r="P43" s="20">
        <v>0</v>
      </c>
      <c r="Q43" s="20">
        <v>0</v>
      </c>
      <c r="R43" s="20">
        <v>0</v>
      </c>
      <c r="S43" s="20">
        <v>0</v>
      </c>
      <c r="T43" s="20">
        <v>0</v>
      </c>
      <c r="U43" s="20">
        <v>0</v>
      </c>
    </row>
    <row r="44" spans="1:21" ht="12.75" customHeight="1" x14ac:dyDescent="0.2">
      <c r="A44" s="388" t="s">
        <v>341</v>
      </c>
      <c r="B44" s="45" t="s">
        <v>1</v>
      </c>
      <c r="C44" s="55">
        <v>93</v>
      </c>
      <c r="D44" s="55">
        <v>0</v>
      </c>
      <c r="E44" s="55">
        <v>0</v>
      </c>
      <c r="F44" s="55">
        <v>1</v>
      </c>
      <c r="G44" s="55">
        <v>9</v>
      </c>
      <c r="H44" s="55">
        <v>13</v>
      </c>
      <c r="I44" s="55">
        <v>15</v>
      </c>
      <c r="J44" s="55">
        <v>18</v>
      </c>
      <c r="K44" s="55">
        <v>3</v>
      </c>
      <c r="L44" s="55">
        <v>9</v>
      </c>
      <c r="M44" s="55">
        <v>9</v>
      </c>
      <c r="N44" s="55">
        <v>7</v>
      </c>
      <c r="O44" s="55">
        <v>7</v>
      </c>
      <c r="P44" s="55">
        <v>0</v>
      </c>
      <c r="Q44" s="55">
        <v>0</v>
      </c>
      <c r="R44" s="55">
        <v>0</v>
      </c>
      <c r="S44" s="55">
        <v>2</v>
      </c>
      <c r="T44" s="55">
        <v>0</v>
      </c>
      <c r="U44" s="55">
        <v>0</v>
      </c>
    </row>
    <row r="45" spans="1:21" ht="12.75" customHeight="1" x14ac:dyDescent="0.2">
      <c r="A45" s="388"/>
      <c r="B45" s="45" t="s">
        <v>21</v>
      </c>
      <c r="C45" s="55">
        <v>72</v>
      </c>
      <c r="D45" s="55">
        <v>0</v>
      </c>
      <c r="E45" s="55">
        <v>0</v>
      </c>
      <c r="F45" s="55">
        <v>0</v>
      </c>
      <c r="G45" s="55">
        <v>8</v>
      </c>
      <c r="H45" s="55">
        <v>12</v>
      </c>
      <c r="I45" s="55">
        <v>14</v>
      </c>
      <c r="J45" s="55">
        <v>14</v>
      </c>
      <c r="K45" s="55">
        <v>1</v>
      </c>
      <c r="L45" s="55">
        <v>6</v>
      </c>
      <c r="M45" s="55">
        <v>7</v>
      </c>
      <c r="N45" s="55">
        <v>4</v>
      </c>
      <c r="O45" s="55">
        <v>5</v>
      </c>
      <c r="P45" s="55">
        <v>0</v>
      </c>
      <c r="Q45" s="55">
        <v>0</v>
      </c>
      <c r="R45" s="55">
        <v>0</v>
      </c>
      <c r="S45" s="55">
        <v>1</v>
      </c>
      <c r="T45" s="55">
        <v>0</v>
      </c>
      <c r="U45" s="55">
        <v>0</v>
      </c>
    </row>
    <row r="46" spans="1:21" ht="12.75" customHeight="1" x14ac:dyDescent="0.2">
      <c r="A46" s="388"/>
      <c r="B46" s="45" t="s">
        <v>22</v>
      </c>
      <c r="C46" s="55">
        <v>21</v>
      </c>
      <c r="D46" s="55">
        <v>0</v>
      </c>
      <c r="E46" s="55">
        <v>0</v>
      </c>
      <c r="F46" s="55">
        <v>1</v>
      </c>
      <c r="G46" s="55">
        <v>1</v>
      </c>
      <c r="H46" s="55">
        <v>1</v>
      </c>
      <c r="I46" s="55">
        <v>1</v>
      </c>
      <c r="J46" s="55">
        <v>4</v>
      </c>
      <c r="K46" s="55">
        <v>2</v>
      </c>
      <c r="L46" s="55">
        <v>3</v>
      </c>
      <c r="M46" s="55">
        <v>2</v>
      </c>
      <c r="N46" s="55">
        <v>3</v>
      </c>
      <c r="O46" s="55">
        <v>2</v>
      </c>
      <c r="P46" s="55">
        <v>0</v>
      </c>
      <c r="Q46" s="55">
        <v>0</v>
      </c>
      <c r="R46" s="55">
        <v>0</v>
      </c>
      <c r="S46" s="55">
        <v>1</v>
      </c>
      <c r="T46" s="55">
        <v>0</v>
      </c>
      <c r="U46" s="55">
        <v>0</v>
      </c>
    </row>
    <row r="47" spans="1:21" ht="12.75" customHeight="1" x14ac:dyDescent="0.2">
      <c r="A47" s="387" t="s">
        <v>342</v>
      </c>
      <c r="B47" s="18" t="s">
        <v>1</v>
      </c>
      <c r="C47" s="20">
        <v>27</v>
      </c>
      <c r="D47" s="20">
        <v>0</v>
      </c>
      <c r="E47" s="20">
        <v>0</v>
      </c>
      <c r="F47" s="20">
        <v>0</v>
      </c>
      <c r="G47" s="20">
        <v>2</v>
      </c>
      <c r="H47" s="20">
        <v>1</v>
      </c>
      <c r="I47" s="20">
        <v>2</v>
      </c>
      <c r="J47" s="20">
        <v>4</v>
      </c>
      <c r="K47" s="20">
        <v>5</v>
      </c>
      <c r="L47" s="20">
        <v>4</v>
      </c>
      <c r="M47" s="20">
        <v>3</v>
      </c>
      <c r="N47" s="20">
        <v>4</v>
      </c>
      <c r="O47" s="20">
        <v>1</v>
      </c>
      <c r="P47" s="20">
        <v>0</v>
      </c>
      <c r="Q47" s="20">
        <v>0</v>
      </c>
      <c r="R47" s="20">
        <v>0</v>
      </c>
      <c r="S47" s="20">
        <v>1</v>
      </c>
      <c r="T47" s="20">
        <v>0</v>
      </c>
      <c r="U47" s="20">
        <v>0</v>
      </c>
    </row>
    <row r="48" spans="1:21" ht="12.75" customHeight="1" x14ac:dyDescent="0.2">
      <c r="A48" s="387"/>
      <c r="B48" s="18" t="s">
        <v>21</v>
      </c>
      <c r="C48" s="20">
        <v>20</v>
      </c>
      <c r="D48" s="20">
        <v>0</v>
      </c>
      <c r="E48" s="20">
        <v>0</v>
      </c>
      <c r="F48" s="20">
        <v>0</v>
      </c>
      <c r="G48" s="20">
        <v>0</v>
      </c>
      <c r="H48" s="20">
        <v>0</v>
      </c>
      <c r="I48" s="20">
        <v>1</v>
      </c>
      <c r="J48" s="20">
        <v>3</v>
      </c>
      <c r="K48" s="20">
        <v>4</v>
      </c>
      <c r="L48" s="20">
        <v>4</v>
      </c>
      <c r="M48" s="20">
        <v>3</v>
      </c>
      <c r="N48" s="20">
        <v>3</v>
      </c>
      <c r="O48" s="20">
        <v>1</v>
      </c>
      <c r="P48" s="20">
        <v>0</v>
      </c>
      <c r="Q48" s="20">
        <v>0</v>
      </c>
      <c r="R48" s="20">
        <v>0</v>
      </c>
      <c r="S48" s="20">
        <v>1</v>
      </c>
      <c r="T48" s="20">
        <v>0</v>
      </c>
      <c r="U48" s="20">
        <v>0</v>
      </c>
    </row>
    <row r="49" spans="1:21" ht="12.75" customHeight="1" x14ac:dyDescent="0.2">
      <c r="A49" s="387"/>
      <c r="B49" s="18" t="s">
        <v>22</v>
      </c>
      <c r="C49" s="20">
        <v>7</v>
      </c>
      <c r="D49" s="20">
        <v>0</v>
      </c>
      <c r="E49" s="20">
        <v>0</v>
      </c>
      <c r="F49" s="20">
        <v>0</v>
      </c>
      <c r="G49" s="20">
        <v>2</v>
      </c>
      <c r="H49" s="20">
        <v>1</v>
      </c>
      <c r="I49" s="20">
        <v>1</v>
      </c>
      <c r="J49" s="20">
        <v>1</v>
      </c>
      <c r="K49" s="20">
        <v>1</v>
      </c>
      <c r="L49" s="20">
        <v>0</v>
      </c>
      <c r="M49" s="20">
        <v>0</v>
      </c>
      <c r="N49" s="20">
        <v>1</v>
      </c>
      <c r="O49" s="20">
        <v>0</v>
      </c>
      <c r="P49" s="20">
        <v>0</v>
      </c>
      <c r="Q49" s="20">
        <v>0</v>
      </c>
      <c r="R49" s="20">
        <v>0</v>
      </c>
      <c r="S49" s="20">
        <v>0</v>
      </c>
      <c r="T49" s="20">
        <v>0</v>
      </c>
      <c r="U49" s="20">
        <v>0</v>
      </c>
    </row>
    <row r="50" spans="1:21" ht="12.75" customHeight="1" x14ac:dyDescent="0.2">
      <c r="A50" s="388" t="s">
        <v>343</v>
      </c>
      <c r="B50" s="45" t="s">
        <v>1</v>
      </c>
      <c r="C50" s="55">
        <v>6</v>
      </c>
      <c r="D50" s="55">
        <v>0</v>
      </c>
      <c r="E50" s="55">
        <v>0</v>
      </c>
      <c r="F50" s="55">
        <v>0</v>
      </c>
      <c r="G50" s="55">
        <v>2</v>
      </c>
      <c r="H50" s="55">
        <v>0</v>
      </c>
      <c r="I50" s="55">
        <v>0</v>
      </c>
      <c r="J50" s="55">
        <v>0</v>
      </c>
      <c r="K50" s="55">
        <v>0</v>
      </c>
      <c r="L50" s="55">
        <v>0</v>
      </c>
      <c r="M50" s="55">
        <v>0</v>
      </c>
      <c r="N50" s="55">
        <v>1</v>
      </c>
      <c r="O50" s="55">
        <v>1</v>
      </c>
      <c r="P50" s="55">
        <v>0</v>
      </c>
      <c r="Q50" s="55">
        <v>1</v>
      </c>
      <c r="R50" s="55">
        <v>0</v>
      </c>
      <c r="S50" s="55">
        <v>1</v>
      </c>
      <c r="T50" s="55">
        <v>0</v>
      </c>
      <c r="U50" s="55">
        <v>0</v>
      </c>
    </row>
    <row r="51" spans="1:21" ht="12.75" customHeight="1" x14ac:dyDescent="0.2">
      <c r="A51" s="388"/>
      <c r="B51" s="45" t="s">
        <v>21</v>
      </c>
      <c r="C51" s="55">
        <v>4</v>
      </c>
      <c r="D51" s="55">
        <v>0</v>
      </c>
      <c r="E51" s="55">
        <v>0</v>
      </c>
      <c r="F51" s="55">
        <v>0</v>
      </c>
      <c r="G51" s="55">
        <v>0</v>
      </c>
      <c r="H51" s="55">
        <v>0</v>
      </c>
      <c r="I51" s="55">
        <v>0</v>
      </c>
      <c r="J51" s="55">
        <v>0</v>
      </c>
      <c r="K51" s="55">
        <v>0</v>
      </c>
      <c r="L51" s="55">
        <v>0</v>
      </c>
      <c r="M51" s="55">
        <v>0</v>
      </c>
      <c r="N51" s="55">
        <v>1</v>
      </c>
      <c r="O51" s="55">
        <v>1</v>
      </c>
      <c r="P51" s="55">
        <v>0</v>
      </c>
      <c r="Q51" s="55">
        <v>1</v>
      </c>
      <c r="R51" s="55">
        <v>0</v>
      </c>
      <c r="S51" s="55">
        <v>1</v>
      </c>
      <c r="T51" s="55">
        <v>0</v>
      </c>
      <c r="U51" s="55">
        <v>0</v>
      </c>
    </row>
    <row r="52" spans="1:21" ht="12.75" customHeight="1" x14ac:dyDescent="0.2">
      <c r="A52" s="388"/>
      <c r="B52" s="45" t="s">
        <v>22</v>
      </c>
      <c r="C52" s="55">
        <v>2</v>
      </c>
      <c r="D52" s="55">
        <v>0</v>
      </c>
      <c r="E52" s="55">
        <v>0</v>
      </c>
      <c r="F52" s="55">
        <v>0</v>
      </c>
      <c r="G52" s="55">
        <v>2</v>
      </c>
      <c r="H52" s="55">
        <v>0</v>
      </c>
      <c r="I52" s="55">
        <v>0</v>
      </c>
      <c r="J52" s="55">
        <v>0</v>
      </c>
      <c r="K52" s="55">
        <v>0</v>
      </c>
      <c r="L52" s="55">
        <v>0</v>
      </c>
      <c r="M52" s="55">
        <v>0</v>
      </c>
      <c r="N52" s="55">
        <v>0</v>
      </c>
      <c r="O52" s="55">
        <v>0</v>
      </c>
      <c r="P52" s="55">
        <v>0</v>
      </c>
      <c r="Q52" s="55">
        <v>0</v>
      </c>
      <c r="R52" s="55">
        <v>0</v>
      </c>
      <c r="S52" s="55">
        <v>0</v>
      </c>
      <c r="T52" s="55">
        <v>0</v>
      </c>
      <c r="U52" s="55">
        <v>0</v>
      </c>
    </row>
    <row r="53" spans="1:21" ht="12.75" customHeight="1" x14ac:dyDescent="0.2">
      <c r="A53" s="387" t="s">
        <v>344</v>
      </c>
      <c r="B53" s="18" t="s">
        <v>1</v>
      </c>
      <c r="C53" s="20">
        <v>19</v>
      </c>
      <c r="D53" s="20">
        <v>0</v>
      </c>
      <c r="E53" s="20">
        <v>0</v>
      </c>
      <c r="F53" s="20">
        <v>0</v>
      </c>
      <c r="G53" s="20">
        <v>0</v>
      </c>
      <c r="H53" s="20">
        <v>0</v>
      </c>
      <c r="I53" s="20">
        <v>4</v>
      </c>
      <c r="J53" s="20">
        <v>6</v>
      </c>
      <c r="K53" s="20">
        <v>5</v>
      </c>
      <c r="L53" s="20">
        <v>0</v>
      </c>
      <c r="M53" s="20">
        <v>2</v>
      </c>
      <c r="N53" s="20">
        <v>2</v>
      </c>
      <c r="O53" s="20">
        <v>0</v>
      </c>
      <c r="P53" s="20">
        <v>0</v>
      </c>
      <c r="Q53" s="20">
        <v>0</v>
      </c>
      <c r="R53" s="20">
        <v>0</v>
      </c>
      <c r="S53" s="20">
        <v>0</v>
      </c>
      <c r="T53" s="20">
        <v>0</v>
      </c>
      <c r="U53" s="20">
        <v>0</v>
      </c>
    </row>
    <row r="54" spans="1:21" ht="12.75" customHeight="1" x14ac:dyDescent="0.2">
      <c r="A54" s="387"/>
      <c r="B54" s="18" t="s">
        <v>21</v>
      </c>
      <c r="C54" s="20">
        <v>8</v>
      </c>
      <c r="D54" s="20">
        <v>0</v>
      </c>
      <c r="E54" s="20">
        <v>0</v>
      </c>
      <c r="F54" s="20">
        <v>0</v>
      </c>
      <c r="G54" s="20">
        <v>0</v>
      </c>
      <c r="H54" s="20">
        <v>0</v>
      </c>
      <c r="I54" s="20">
        <v>2</v>
      </c>
      <c r="J54" s="20">
        <v>2</v>
      </c>
      <c r="K54" s="20">
        <v>2</v>
      </c>
      <c r="L54" s="20">
        <v>0</v>
      </c>
      <c r="M54" s="20">
        <v>1</v>
      </c>
      <c r="N54" s="20">
        <v>1</v>
      </c>
      <c r="O54" s="20">
        <v>0</v>
      </c>
      <c r="P54" s="20">
        <v>0</v>
      </c>
      <c r="Q54" s="20">
        <v>0</v>
      </c>
      <c r="R54" s="20">
        <v>0</v>
      </c>
      <c r="S54" s="20">
        <v>0</v>
      </c>
      <c r="T54" s="20">
        <v>0</v>
      </c>
      <c r="U54" s="20">
        <v>0</v>
      </c>
    </row>
    <row r="55" spans="1:21" ht="12.75" customHeight="1" x14ac:dyDescent="0.2">
      <c r="A55" s="387"/>
      <c r="B55" s="18" t="s">
        <v>22</v>
      </c>
      <c r="C55" s="20">
        <v>11</v>
      </c>
      <c r="D55" s="20">
        <v>0</v>
      </c>
      <c r="E55" s="20">
        <v>0</v>
      </c>
      <c r="F55" s="20">
        <v>0</v>
      </c>
      <c r="G55" s="20">
        <v>0</v>
      </c>
      <c r="H55" s="20">
        <v>0</v>
      </c>
      <c r="I55" s="20">
        <v>2</v>
      </c>
      <c r="J55" s="20">
        <v>4</v>
      </c>
      <c r="K55" s="20">
        <v>3</v>
      </c>
      <c r="L55" s="20">
        <v>0</v>
      </c>
      <c r="M55" s="20">
        <v>1</v>
      </c>
      <c r="N55" s="20">
        <v>1</v>
      </c>
      <c r="O55" s="20">
        <v>0</v>
      </c>
      <c r="P55" s="20">
        <v>0</v>
      </c>
      <c r="Q55" s="20">
        <v>0</v>
      </c>
      <c r="R55" s="20">
        <v>0</v>
      </c>
      <c r="S55" s="20">
        <v>0</v>
      </c>
      <c r="T55" s="20">
        <v>0</v>
      </c>
      <c r="U55" s="20">
        <v>0</v>
      </c>
    </row>
    <row r="56" spans="1:21" ht="12.75" customHeight="1" x14ac:dyDescent="0.2">
      <c r="A56" s="388" t="s">
        <v>345</v>
      </c>
      <c r="B56" s="45" t="s">
        <v>1</v>
      </c>
      <c r="C56" s="55">
        <v>7</v>
      </c>
      <c r="D56" s="55">
        <v>0</v>
      </c>
      <c r="E56" s="55">
        <v>0</v>
      </c>
      <c r="F56" s="55">
        <v>0</v>
      </c>
      <c r="G56" s="55">
        <v>0</v>
      </c>
      <c r="H56" s="55">
        <v>0</v>
      </c>
      <c r="I56" s="55">
        <v>1</v>
      </c>
      <c r="J56" s="55">
        <v>2</v>
      </c>
      <c r="K56" s="55">
        <v>0</v>
      </c>
      <c r="L56" s="55">
        <v>0</v>
      </c>
      <c r="M56" s="55">
        <v>2</v>
      </c>
      <c r="N56" s="55">
        <v>2</v>
      </c>
      <c r="O56" s="55">
        <v>0</v>
      </c>
      <c r="P56" s="55">
        <v>0</v>
      </c>
      <c r="Q56" s="55">
        <v>0</v>
      </c>
      <c r="R56" s="55">
        <v>0</v>
      </c>
      <c r="S56" s="55">
        <v>0</v>
      </c>
      <c r="T56" s="55">
        <v>0</v>
      </c>
      <c r="U56" s="55">
        <v>0</v>
      </c>
    </row>
    <row r="57" spans="1:21" ht="12.75" customHeight="1" x14ac:dyDescent="0.2">
      <c r="A57" s="388"/>
      <c r="B57" s="45" t="s">
        <v>21</v>
      </c>
      <c r="C57" s="55">
        <v>3</v>
      </c>
      <c r="D57" s="55">
        <v>0</v>
      </c>
      <c r="E57" s="55">
        <v>0</v>
      </c>
      <c r="F57" s="55">
        <v>0</v>
      </c>
      <c r="G57" s="55">
        <v>0</v>
      </c>
      <c r="H57" s="55">
        <v>0</v>
      </c>
      <c r="I57" s="55">
        <v>1</v>
      </c>
      <c r="J57" s="55">
        <v>1</v>
      </c>
      <c r="K57" s="55">
        <v>0</v>
      </c>
      <c r="L57" s="55">
        <v>0</v>
      </c>
      <c r="M57" s="55">
        <v>0</v>
      </c>
      <c r="N57" s="55">
        <v>1</v>
      </c>
      <c r="O57" s="55">
        <v>0</v>
      </c>
      <c r="P57" s="55">
        <v>0</v>
      </c>
      <c r="Q57" s="55">
        <v>0</v>
      </c>
      <c r="R57" s="55">
        <v>0</v>
      </c>
      <c r="S57" s="55">
        <v>0</v>
      </c>
      <c r="T57" s="55">
        <v>0</v>
      </c>
      <c r="U57" s="55">
        <v>0</v>
      </c>
    </row>
    <row r="58" spans="1:21" ht="12.75" customHeight="1" x14ac:dyDescent="0.2">
      <c r="A58" s="388"/>
      <c r="B58" s="45" t="s">
        <v>22</v>
      </c>
      <c r="C58" s="55">
        <v>4</v>
      </c>
      <c r="D58" s="55">
        <v>0</v>
      </c>
      <c r="E58" s="55">
        <v>0</v>
      </c>
      <c r="F58" s="55">
        <v>0</v>
      </c>
      <c r="G58" s="55">
        <v>0</v>
      </c>
      <c r="H58" s="55">
        <v>0</v>
      </c>
      <c r="I58" s="55">
        <v>0</v>
      </c>
      <c r="J58" s="55">
        <v>1</v>
      </c>
      <c r="K58" s="55">
        <v>0</v>
      </c>
      <c r="L58" s="55">
        <v>0</v>
      </c>
      <c r="M58" s="55">
        <v>2</v>
      </c>
      <c r="N58" s="55">
        <v>1</v>
      </c>
      <c r="O58" s="55">
        <v>0</v>
      </c>
      <c r="P58" s="55">
        <v>0</v>
      </c>
      <c r="Q58" s="55">
        <v>0</v>
      </c>
      <c r="R58" s="55">
        <v>0</v>
      </c>
      <c r="S58" s="55">
        <v>0</v>
      </c>
      <c r="T58" s="55">
        <v>0</v>
      </c>
      <c r="U58" s="55">
        <v>0</v>
      </c>
    </row>
    <row r="59" spans="1:21" ht="12.75" customHeight="1" x14ac:dyDescent="0.2">
      <c r="A59" s="387" t="s">
        <v>368</v>
      </c>
      <c r="B59" s="18" t="s">
        <v>1</v>
      </c>
      <c r="C59" s="20">
        <v>28</v>
      </c>
      <c r="D59" s="20">
        <v>0</v>
      </c>
      <c r="E59" s="20">
        <v>0</v>
      </c>
      <c r="F59" s="20">
        <v>0</v>
      </c>
      <c r="G59" s="20">
        <v>4</v>
      </c>
      <c r="H59" s="20">
        <v>2</v>
      </c>
      <c r="I59" s="20">
        <v>4</v>
      </c>
      <c r="J59" s="20">
        <v>3</v>
      </c>
      <c r="K59" s="20">
        <v>4</v>
      </c>
      <c r="L59" s="20">
        <v>2</v>
      </c>
      <c r="M59" s="20">
        <v>3</v>
      </c>
      <c r="N59" s="20">
        <v>3</v>
      </c>
      <c r="O59" s="20">
        <v>3</v>
      </c>
      <c r="P59" s="20">
        <v>0</v>
      </c>
      <c r="Q59" s="20">
        <v>0</v>
      </c>
      <c r="R59" s="20">
        <v>0</v>
      </c>
      <c r="S59" s="20">
        <v>0</v>
      </c>
      <c r="T59" s="20">
        <v>0</v>
      </c>
      <c r="U59" s="20">
        <v>0</v>
      </c>
    </row>
    <row r="60" spans="1:21" ht="12.75" customHeight="1" x14ac:dyDescent="0.2">
      <c r="A60" s="387"/>
      <c r="B60" s="18" t="s">
        <v>21</v>
      </c>
      <c r="C60" s="20">
        <v>22</v>
      </c>
      <c r="D60" s="20">
        <v>0</v>
      </c>
      <c r="E60" s="20">
        <v>0</v>
      </c>
      <c r="F60" s="20">
        <v>0</v>
      </c>
      <c r="G60" s="20">
        <v>3</v>
      </c>
      <c r="H60" s="20">
        <v>1</v>
      </c>
      <c r="I60" s="20">
        <v>2</v>
      </c>
      <c r="J60" s="20">
        <v>3</v>
      </c>
      <c r="K60" s="20">
        <v>4</v>
      </c>
      <c r="L60" s="20">
        <v>1</v>
      </c>
      <c r="M60" s="20">
        <v>3</v>
      </c>
      <c r="N60" s="20">
        <v>2</v>
      </c>
      <c r="O60" s="20">
        <v>3</v>
      </c>
      <c r="P60" s="20">
        <v>0</v>
      </c>
      <c r="Q60" s="20">
        <v>0</v>
      </c>
      <c r="R60" s="20">
        <v>0</v>
      </c>
      <c r="S60" s="20">
        <v>0</v>
      </c>
      <c r="T60" s="20">
        <v>0</v>
      </c>
      <c r="U60" s="20">
        <v>0</v>
      </c>
    </row>
    <row r="61" spans="1:21" ht="12.75" customHeight="1" x14ac:dyDescent="0.2">
      <c r="A61" s="387"/>
      <c r="B61" s="18" t="s">
        <v>22</v>
      </c>
      <c r="C61" s="20">
        <v>6</v>
      </c>
      <c r="D61" s="20">
        <v>0</v>
      </c>
      <c r="E61" s="20">
        <v>0</v>
      </c>
      <c r="F61" s="20">
        <v>0</v>
      </c>
      <c r="G61" s="20">
        <v>1</v>
      </c>
      <c r="H61" s="20">
        <v>1</v>
      </c>
      <c r="I61" s="20">
        <v>2</v>
      </c>
      <c r="J61" s="20">
        <v>0</v>
      </c>
      <c r="K61" s="20">
        <v>0</v>
      </c>
      <c r="L61" s="20">
        <v>1</v>
      </c>
      <c r="M61" s="20">
        <v>0</v>
      </c>
      <c r="N61" s="20">
        <v>1</v>
      </c>
      <c r="O61" s="20">
        <v>0</v>
      </c>
      <c r="P61" s="20">
        <v>0</v>
      </c>
      <c r="Q61" s="20">
        <v>0</v>
      </c>
      <c r="R61" s="20">
        <v>0</v>
      </c>
      <c r="S61" s="20">
        <v>0</v>
      </c>
      <c r="T61" s="20">
        <v>0</v>
      </c>
      <c r="U61" s="20">
        <v>0</v>
      </c>
    </row>
    <row r="62" spans="1:21" ht="12.75" customHeight="1" x14ac:dyDescent="0.2">
      <c r="A62" s="388" t="s">
        <v>346</v>
      </c>
      <c r="B62" s="45" t="s">
        <v>1</v>
      </c>
      <c r="C62" s="55">
        <v>19</v>
      </c>
      <c r="D62" s="55">
        <v>0</v>
      </c>
      <c r="E62" s="55">
        <v>0</v>
      </c>
      <c r="F62" s="55">
        <v>0</v>
      </c>
      <c r="G62" s="55">
        <v>0</v>
      </c>
      <c r="H62" s="55">
        <v>6</v>
      </c>
      <c r="I62" s="55">
        <v>4</v>
      </c>
      <c r="J62" s="55">
        <v>3</v>
      </c>
      <c r="K62" s="55">
        <v>2</v>
      </c>
      <c r="L62" s="55">
        <v>1</v>
      </c>
      <c r="M62" s="55">
        <v>2</v>
      </c>
      <c r="N62" s="55">
        <v>0</v>
      </c>
      <c r="O62" s="55">
        <v>0</v>
      </c>
      <c r="P62" s="55">
        <v>0</v>
      </c>
      <c r="Q62" s="55">
        <v>0</v>
      </c>
      <c r="R62" s="55">
        <v>0</v>
      </c>
      <c r="S62" s="55">
        <v>1</v>
      </c>
      <c r="T62" s="55">
        <v>0</v>
      </c>
      <c r="U62" s="55">
        <v>0</v>
      </c>
    </row>
    <row r="63" spans="1:21" ht="12.75" customHeight="1" x14ac:dyDescent="0.2">
      <c r="A63" s="388"/>
      <c r="B63" s="45" t="s">
        <v>21</v>
      </c>
      <c r="C63" s="55">
        <v>16</v>
      </c>
      <c r="D63" s="55">
        <v>0</v>
      </c>
      <c r="E63" s="55">
        <v>0</v>
      </c>
      <c r="F63" s="55">
        <v>0</v>
      </c>
      <c r="G63" s="55">
        <v>0</v>
      </c>
      <c r="H63" s="55">
        <v>6</v>
      </c>
      <c r="I63" s="55">
        <v>3</v>
      </c>
      <c r="J63" s="55">
        <v>3</v>
      </c>
      <c r="K63" s="55">
        <v>2</v>
      </c>
      <c r="L63" s="55">
        <v>1</v>
      </c>
      <c r="M63" s="55">
        <v>0</v>
      </c>
      <c r="N63" s="55">
        <v>0</v>
      </c>
      <c r="O63" s="55">
        <v>0</v>
      </c>
      <c r="P63" s="55">
        <v>0</v>
      </c>
      <c r="Q63" s="55">
        <v>0</v>
      </c>
      <c r="R63" s="55">
        <v>0</v>
      </c>
      <c r="S63" s="55">
        <v>1</v>
      </c>
      <c r="T63" s="55">
        <v>0</v>
      </c>
      <c r="U63" s="55">
        <v>0</v>
      </c>
    </row>
    <row r="64" spans="1:21" ht="12.75" customHeight="1" x14ac:dyDescent="0.2">
      <c r="A64" s="388"/>
      <c r="B64" s="45" t="s">
        <v>22</v>
      </c>
      <c r="C64" s="55">
        <v>3</v>
      </c>
      <c r="D64" s="55">
        <v>0</v>
      </c>
      <c r="E64" s="55">
        <v>0</v>
      </c>
      <c r="F64" s="55">
        <v>0</v>
      </c>
      <c r="G64" s="55">
        <v>0</v>
      </c>
      <c r="H64" s="55">
        <v>0</v>
      </c>
      <c r="I64" s="55">
        <v>1</v>
      </c>
      <c r="J64" s="55">
        <v>0</v>
      </c>
      <c r="K64" s="55">
        <v>0</v>
      </c>
      <c r="L64" s="55">
        <v>0</v>
      </c>
      <c r="M64" s="55">
        <v>2</v>
      </c>
      <c r="N64" s="55">
        <v>0</v>
      </c>
      <c r="O64" s="55">
        <v>0</v>
      </c>
      <c r="P64" s="55">
        <v>0</v>
      </c>
      <c r="Q64" s="55">
        <v>0</v>
      </c>
      <c r="R64" s="55">
        <v>0</v>
      </c>
      <c r="S64" s="55">
        <v>0</v>
      </c>
      <c r="T64" s="55">
        <v>0</v>
      </c>
      <c r="U64" s="55">
        <v>0</v>
      </c>
    </row>
    <row r="65" spans="1:21" ht="12.75" customHeight="1" x14ac:dyDescent="0.2">
      <c r="A65" s="387" t="s">
        <v>347</v>
      </c>
      <c r="B65" s="18" t="s">
        <v>1</v>
      </c>
      <c r="C65" s="20">
        <v>43</v>
      </c>
      <c r="D65" s="20">
        <v>0</v>
      </c>
      <c r="E65" s="20">
        <v>0</v>
      </c>
      <c r="F65" s="20">
        <v>0</v>
      </c>
      <c r="G65" s="20">
        <v>4</v>
      </c>
      <c r="H65" s="20">
        <v>8</v>
      </c>
      <c r="I65" s="20">
        <v>2</v>
      </c>
      <c r="J65" s="20">
        <v>9</v>
      </c>
      <c r="K65" s="20">
        <v>6</v>
      </c>
      <c r="L65" s="20">
        <v>5</v>
      </c>
      <c r="M65" s="20">
        <v>2</v>
      </c>
      <c r="N65" s="20">
        <v>3</v>
      </c>
      <c r="O65" s="20">
        <v>0</v>
      </c>
      <c r="P65" s="20">
        <v>3</v>
      </c>
      <c r="Q65" s="20">
        <v>1</v>
      </c>
      <c r="R65" s="20">
        <v>0</v>
      </c>
      <c r="S65" s="20">
        <v>0</v>
      </c>
      <c r="T65" s="20">
        <v>0</v>
      </c>
      <c r="U65" s="20">
        <v>0</v>
      </c>
    </row>
    <row r="66" spans="1:21" ht="12.75" customHeight="1" x14ac:dyDescent="0.2">
      <c r="A66" s="387"/>
      <c r="B66" s="18" t="s">
        <v>21</v>
      </c>
      <c r="C66" s="20">
        <v>32</v>
      </c>
      <c r="D66" s="20">
        <v>0</v>
      </c>
      <c r="E66" s="20">
        <v>0</v>
      </c>
      <c r="F66" s="20">
        <v>0</v>
      </c>
      <c r="G66" s="20">
        <v>4</v>
      </c>
      <c r="H66" s="20">
        <v>6</v>
      </c>
      <c r="I66" s="20">
        <v>2</v>
      </c>
      <c r="J66" s="20">
        <v>7</v>
      </c>
      <c r="K66" s="20">
        <v>5</v>
      </c>
      <c r="L66" s="20">
        <v>3</v>
      </c>
      <c r="M66" s="20">
        <v>1</v>
      </c>
      <c r="N66" s="20">
        <v>2</v>
      </c>
      <c r="O66" s="20">
        <v>0</v>
      </c>
      <c r="P66" s="20">
        <v>1</v>
      </c>
      <c r="Q66" s="20">
        <v>1</v>
      </c>
      <c r="R66" s="20">
        <v>0</v>
      </c>
      <c r="S66" s="20">
        <v>0</v>
      </c>
      <c r="T66" s="20">
        <v>0</v>
      </c>
      <c r="U66" s="20">
        <v>0</v>
      </c>
    </row>
    <row r="67" spans="1:21" ht="12.75" customHeight="1" x14ac:dyDescent="0.2">
      <c r="A67" s="387"/>
      <c r="B67" s="18" t="s">
        <v>22</v>
      </c>
      <c r="C67" s="20">
        <v>11</v>
      </c>
      <c r="D67" s="20">
        <v>0</v>
      </c>
      <c r="E67" s="20">
        <v>0</v>
      </c>
      <c r="F67" s="20">
        <v>0</v>
      </c>
      <c r="G67" s="20">
        <v>0</v>
      </c>
      <c r="H67" s="20">
        <v>2</v>
      </c>
      <c r="I67" s="20">
        <v>0</v>
      </c>
      <c r="J67" s="20">
        <v>2</v>
      </c>
      <c r="K67" s="20">
        <v>1</v>
      </c>
      <c r="L67" s="20">
        <v>2</v>
      </c>
      <c r="M67" s="20">
        <v>1</v>
      </c>
      <c r="N67" s="20">
        <v>1</v>
      </c>
      <c r="O67" s="20">
        <v>0</v>
      </c>
      <c r="P67" s="20">
        <v>2</v>
      </c>
      <c r="Q67" s="20">
        <v>0</v>
      </c>
      <c r="R67" s="20">
        <v>0</v>
      </c>
      <c r="S67" s="20">
        <v>0</v>
      </c>
      <c r="T67" s="20">
        <v>0</v>
      </c>
      <c r="U67" s="20">
        <v>0</v>
      </c>
    </row>
    <row r="68" spans="1:21" ht="12.75" customHeight="1" x14ac:dyDescent="0.2">
      <c r="A68" s="388" t="s">
        <v>348</v>
      </c>
      <c r="B68" s="45" t="s">
        <v>1</v>
      </c>
      <c r="C68" s="55">
        <v>123</v>
      </c>
      <c r="D68" s="55">
        <v>0</v>
      </c>
      <c r="E68" s="55">
        <v>0</v>
      </c>
      <c r="F68" s="55">
        <v>0</v>
      </c>
      <c r="G68" s="55">
        <v>5</v>
      </c>
      <c r="H68" s="55">
        <v>20</v>
      </c>
      <c r="I68" s="55">
        <v>17</v>
      </c>
      <c r="J68" s="55">
        <v>12</v>
      </c>
      <c r="K68" s="55">
        <v>12</v>
      </c>
      <c r="L68" s="55">
        <v>11</v>
      </c>
      <c r="M68" s="55">
        <v>7</v>
      </c>
      <c r="N68" s="55">
        <v>16</v>
      </c>
      <c r="O68" s="55">
        <v>9</v>
      </c>
      <c r="P68" s="55">
        <v>11</v>
      </c>
      <c r="Q68" s="55">
        <v>3</v>
      </c>
      <c r="R68" s="55">
        <v>0</v>
      </c>
      <c r="S68" s="55">
        <v>0</v>
      </c>
      <c r="T68" s="55">
        <v>0</v>
      </c>
      <c r="U68" s="55">
        <v>0</v>
      </c>
    </row>
    <row r="69" spans="1:21" ht="12.75" customHeight="1" x14ac:dyDescent="0.2">
      <c r="A69" s="388"/>
      <c r="B69" s="45" t="s">
        <v>21</v>
      </c>
      <c r="C69" s="55">
        <v>63</v>
      </c>
      <c r="D69" s="55">
        <v>0</v>
      </c>
      <c r="E69" s="55">
        <v>0</v>
      </c>
      <c r="F69" s="55">
        <v>0</v>
      </c>
      <c r="G69" s="55">
        <v>2</v>
      </c>
      <c r="H69" s="55">
        <v>8</v>
      </c>
      <c r="I69" s="55">
        <v>12</v>
      </c>
      <c r="J69" s="55">
        <v>7</v>
      </c>
      <c r="K69" s="55">
        <v>8</v>
      </c>
      <c r="L69" s="55">
        <v>5</v>
      </c>
      <c r="M69" s="55">
        <v>5</v>
      </c>
      <c r="N69" s="55">
        <v>8</v>
      </c>
      <c r="O69" s="55">
        <v>4</v>
      </c>
      <c r="P69" s="55">
        <v>2</v>
      </c>
      <c r="Q69" s="55">
        <v>2</v>
      </c>
      <c r="R69" s="55">
        <v>0</v>
      </c>
      <c r="S69" s="55">
        <v>0</v>
      </c>
      <c r="T69" s="55">
        <v>0</v>
      </c>
      <c r="U69" s="55">
        <v>0</v>
      </c>
    </row>
    <row r="70" spans="1:21" ht="12.75" customHeight="1" x14ac:dyDescent="0.2">
      <c r="A70" s="388"/>
      <c r="B70" s="45" t="s">
        <v>22</v>
      </c>
      <c r="C70" s="55">
        <v>60</v>
      </c>
      <c r="D70" s="55">
        <v>0</v>
      </c>
      <c r="E70" s="55">
        <v>0</v>
      </c>
      <c r="F70" s="55">
        <v>0</v>
      </c>
      <c r="G70" s="55">
        <v>3</v>
      </c>
      <c r="H70" s="55">
        <v>12</v>
      </c>
      <c r="I70" s="55">
        <v>5</v>
      </c>
      <c r="J70" s="55">
        <v>5</v>
      </c>
      <c r="K70" s="55">
        <v>4</v>
      </c>
      <c r="L70" s="55">
        <v>6</v>
      </c>
      <c r="M70" s="55">
        <v>2</v>
      </c>
      <c r="N70" s="55">
        <v>8</v>
      </c>
      <c r="O70" s="55">
        <v>5</v>
      </c>
      <c r="P70" s="55">
        <v>9</v>
      </c>
      <c r="Q70" s="55">
        <v>1</v>
      </c>
      <c r="R70" s="55">
        <v>0</v>
      </c>
      <c r="S70" s="55">
        <v>0</v>
      </c>
      <c r="T70" s="55">
        <v>0</v>
      </c>
      <c r="U70" s="55">
        <v>0</v>
      </c>
    </row>
    <row r="71" spans="1:21" ht="12.75" customHeight="1" x14ac:dyDescent="0.2">
      <c r="A71" s="387" t="s">
        <v>349</v>
      </c>
      <c r="B71" s="18" t="s">
        <v>1</v>
      </c>
      <c r="C71" s="20">
        <v>135</v>
      </c>
      <c r="D71" s="20">
        <v>0</v>
      </c>
      <c r="E71" s="20">
        <v>0</v>
      </c>
      <c r="F71" s="20">
        <v>0</v>
      </c>
      <c r="G71" s="20">
        <v>5</v>
      </c>
      <c r="H71" s="20">
        <v>23</v>
      </c>
      <c r="I71" s="20">
        <v>27</v>
      </c>
      <c r="J71" s="20">
        <v>17</v>
      </c>
      <c r="K71" s="20">
        <v>19</v>
      </c>
      <c r="L71" s="20">
        <v>11</v>
      </c>
      <c r="M71" s="20">
        <v>10</v>
      </c>
      <c r="N71" s="20">
        <v>16</v>
      </c>
      <c r="O71" s="20">
        <v>4</v>
      </c>
      <c r="P71" s="20">
        <v>3</v>
      </c>
      <c r="Q71" s="20">
        <v>0</v>
      </c>
      <c r="R71" s="20">
        <v>0</v>
      </c>
      <c r="S71" s="20">
        <v>0</v>
      </c>
      <c r="T71" s="20">
        <v>0</v>
      </c>
      <c r="U71" s="20">
        <v>0</v>
      </c>
    </row>
    <row r="72" spans="1:21" ht="12.75" customHeight="1" x14ac:dyDescent="0.2">
      <c r="A72" s="387"/>
      <c r="B72" s="18" t="s">
        <v>21</v>
      </c>
      <c r="C72" s="20">
        <v>70</v>
      </c>
      <c r="D72" s="20">
        <v>0</v>
      </c>
      <c r="E72" s="20">
        <v>0</v>
      </c>
      <c r="F72" s="20">
        <v>0</v>
      </c>
      <c r="G72" s="20">
        <v>3</v>
      </c>
      <c r="H72" s="20">
        <v>12</v>
      </c>
      <c r="I72" s="20">
        <v>13</v>
      </c>
      <c r="J72" s="20">
        <v>11</v>
      </c>
      <c r="K72" s="20">
        <v>13</v>
      </c>
      <c r="L72" s="20">
        <v>2</v>
      </c>
      <c r="M72" s="20">
        <v>5</v>
      </c>
      <c r="N72" s="20">
        <v>9</v>
      </c>
      <c r="O72" s="20">
        <v>2</v>
      </c>
      <c r="P72" s="20">
        <v>0</v>
      </c>
      <c r="Q72" s="20">
        <v>0</v>
      </c>
      <c r="R72" s="20">
        <v>0</v>
      </c>
      <c r="S72" s="20">
        <v>0</v>
      </c>
      <c r="T72" s="20">
        <v>0</v>
      </c>
      <c r="U72" s="20">
        <v>0</v>
      </c>
    </row>
    <row r="73" spans="1:21" ht="12.75" customHeight="1" x14ac:dyDescent="0.2">
      <c r="A73" s="387"/>
      <c r="B73" s="18" t="s">
        <v>22</v>
      </c>
      <c r="C73" s="20">
        <v>65</v>
      </c>
      <c r="D73" s="20">
        <v>0</v>
      </c>
      <c r="E73" s="20">
        <v>0</v>
      </c>
      <c r="F73" s="20">
        <v>0</v>
      </c>
      <c r="G73" s="20">
        <v>2</v>
      </c>
      <c r="H73" s="20">
        <v>11</v>
      </c>
      <c r="I73" s="20">
        <v>14</v>
      </c>
      <c r="J73" s="20">
        <v>6</v>
      </c>
      <c r="K73" s="20">
        <v>6</v>
      </c>
      <c r="L73" s="20">
        <v>9</v>
      </c>
      <c r="M73" s="20">
        <v>5</v>
      </c>
      <c r="N73" s="20">
        <v>7</v>
      </c>
      <c r="O73" s="20">
        <v>2</v>
      </c>
      <c r="P73" s="20">
        <v>3</v>
      </c>
      <c r="Q73" s="20">
        <v>0</v>
      </c>
      <c r="R73" s="20">
        <v>0</v>
      </c>
      <c r="S73" s="20">
        <v>0</v>
      </c>
      <c r="T73" s="20">
        <v>0</v>
      </c>
      <c r="U73" s="20">
        <v>0</v>
      </c>
    </row>
    <row r="74" spans="1:21" ht="12.75" customHeight="1" x14ac:dyDescent="0.2">
      <c r="A74" s="388" t="s">
        <v>369</v>
      </c>
      <c r="B74" s="45" t="s">
        <v>1</v>
      </c>
      <c r="C74" s="55">
        <v>1</v>
      </c>
      <c r="D74" s="55">
        <v>0</v>
      </c>
      <c r="E74" s="55">
        <v>0</v>
      </c>
      <c r="F74" s="55">
        <v>0</v>
      </c>
      <c r="G74" s="55">
        <v>0</v>
      </c>
      <c r="H74" s="55">
        <v>0</v>
      </c>
      <c r="I74" s="55">
        <v>0</v>
      </c>
      <c r="J74" s="55">
        <v>1</v>
      </c>
      <c r="K74" s="55">
        <v>0</v>
      </c>
      <c r="L74" s="55">
        <v>0</v>
      </c>
      <c r="M74" s="55">
        <v>0</v>
      </c>
      <c r="N74" s="55">
        <v>0</v>
      </c>
      <c r="O74" s="55">
        <v>0</v>
      </c>
      <c r="P74" s="55">
        <v>0</v>
      </c>
      <c r="Q74" s="55">
        <v>0</v>
      </c>
      <c r="R74" s="55">
        <v>0</v>
      </c>
      <c r="S74" s="55">
        <v>0</v>
      </c>
      <c r="T74" s="55">
        <v>0</v>
      </c>
      <c r="U74" s="55">
        <v>0</v>
      </c>
    </row>
    <row r="75" spans="1:21" ht="12.75" customHeight="1" x14ac:dyDescent="0.2">
      <c r="A75" s="388"/>
      <c r="B75" s="45" t="s">
        <v>21</v>
      </c>
      <c r="C75" s="55">
        <v>1</v>
      </c>
      <c r="D75" s="55">
        <v>0</v>
      </c>
      <c r="E75" s="55">
        <v>0</v>
      </c>
      <c r="F75" s="55">
        <v>0</v>
      </c>
      <c r="G75" s="55">
        <v>0</v>
      </c>
      <c r="H75" s="55">
        <v>0</v>
      </c>
      <c r="I75" s="55">
        <v>0</v>
      </c>
      <c r="J75" s="55">
        <v>1</v>
      </c>
      <c r="K75" s="55">
        <v>0</v>
      </c>
      <c r="L75" s="55">
        <v>0</v>
      </c>
      <c r="M75" s="55">
        <v>0</v>
      </c>
      <c r="N75" s="55">
        <v>0</v>
      </c>
      <c r="O75" s="55">
        <v>0</v>
      </c>
      <c r="P75" s="55">
        <v>0</v>
      </c>
      <c r="Q75" s="55">
        <v>0</v>
      </c>
      <c r="R75" s="55">
        <v>0</v>
      </c>
      <c r="S75" s="55">
        <v>0</v>
      </c>
      <c r="T75" s="55">
        <v>0</v>
      </c>
      <c r="U75" s="55">
        <v>0</v>
      </c>
    </row>
    <row r="76" spans="1:21" ht="12.75" customHeight="1" x14ac:dyDescent="0.2">
      <c r="A76" s="388"/>
      <c r="B76" s="45" t="s">
        <v>22</v>
      </c>
      <c r="C76" s="55">
        <v>0</v>
      </c>
      <c r="D76" s="55">
        <v>0</v>
      </c>
      <c r="E76" s="55">
        <v>0</v>
      </c>
      <c r="F76" s="55">
        <v>0</v>
      </c>
      <c r="G76" s="55">
        <v>0</v>
      </c>
      <c r="H76" s="55">
        <v>0</v>
      </c>
      <c r="I76" s="55">
        <v>0</v>
      </c>
      <c r="J76" s="55">
        <v>0</v>
      </c>
      <c r="K76" s="55">
        <v>0</v>
      </c>
      <c r="L76" s="55">
        <v>0</v>
      </c>
      <c r="M76" s="55">
        <v>0</v>
      </c>
      <c r="N76" s="55">
        <v>0</v>
      </c>
      <c r="O76" s="55">
        <v>0</v>
      </c>
      <c r="P76" s="55">
        <v>0</v>
      </c>
      <c r="Q76" s="55">
        <v>0</v>
      </c>
      <c r="R76" s="55">
        <v>0</v>
      </c>
      <c r="S76" s="55">
        <v>0</v>
      </c>
      <c r="T76" s="55">
        <v>0</v>
      </c>
      <c r="U76" s="55">
        <v>0</v>
      </c>
    </row>
    <row r="77" spans="1:21" ht="12.75" customHeight="1" x14ac:dyDescent="0.2">
      <c r="A77" s="387" t="s">
        <v>370</v>
      </c>
      <c r="B77" s="18" t="s">
        <v>1</v>
      </c>
      <c r="C77" s="20">
        <v>1</v>
      </c>
      <c r="D77" s="20">
        <v>0</v>
      </c>
      <c r="E77" s="20">
        <v>0</v>
      </c>
      <c r="F77" s="20">
        <v>0</v>
      </c>
      <c r="G77" s="20">
        <v>0</v>
      </c>
      <c r="H77" s="20">
        <v>0</v>
      </c>
      <c r="I77" s="20">
        <v>0</v>
      </c>
      <c r="J77" s="20">
        <v>0</v>
      </c>
      <c r="K77" s="20">
        <v>0</v>
      </c>
      <c r="L77" s="20">
        <v>1</v>
      </c>
      <c r="M77" s="20">
        <v>0</v>
      </c>
      <c r="N77" s="20">
        <v>0</v>
      </c>
      <c r="O77" s="20">
        <v>0</v>
      </c>
      <c r="P77" s="20">
        <v>0</v>
      </c>
      <c r="Q77" s="20">
        <v>0</v>
      </c>
      <c r="R77" s="20">
        <v>0</v>
      </c>
      <c r="S77" s="20">
        <v>0</v>
      </c>
      <c r="T77" s="20">
        <v>0</v>
      </c>
      <c r="U77" s="20">
        <v>0</v>
      </c>
    </row>
    <row r="78" spans="1:21" ht="12.75" customHeight="1" x14ac:dyDescent="0.2">
      <c r="A78" s="387"/>
      <c r="B78" s="18" t="s">
        <v>21</v>
      </c>
      <c r="C78" s="20">
        <v>1</v>
      </c>
      <c r="D78" s="20">
        <v>0</v>
      </c>
      <c r="E78" s="20">
        <v>0</v>
      </c>
      <c r="F78" s="20">
        <v>0</v>
      </c>
      <c r="G78" s="20">
        <v>0</v>
      </c>
      <c r="H78" s="20">
        <v>0</v>
      </c>
      <c r="I78" s="20">
        <v>0</v>
      </c>
      <c r="J78" s="20">
        <v>0</v>
      </c>
      <c r="K78" s="20">
        <v>0</v>
      </c>
      <c r="L78" s="20">
        <v>1</v>
      </c>
      <c r="M78" s="20">
        <v>0</v>
      </c>
      <c r="N78" s="20">
        <v>0</v>
      </c>
      <c r="O78" s="20">
        <v>0</v>
      </c>
      <c r="P78" s="20">
        <v>0</v>
      </c>
      <c r="Q78" s="20">
        <v>0</v>
      </c>
      <c r="R78" s="20">
        <v>0</v>
      </c>
      <c r="S78" s="20">
        <v>0</v>
      </c>
      <c r="T78" s="20">
        <v>0</v>
      </c>
      <c r="U78" s="20">
        <v>0</v>
      </c>
    </row>
    <row r="79" spans="1:21" ht="12.75" customHeight="1" x14ac:dyDescent="0.2">
      <c r="A79" s="387"/>
      <c r="B79" s="18" t="s">
        <v>22</v>
      </c>
      <c r="C79" s="20">
        <v>0</v>
      </c>
      <c r="D79" s="20">
        <v>0</v>
      </c>
      <c r="E79" s="20">
        <v>0</v>
      </c>
      <c r="F79" s="20">
        <v>0</v>
      </c>
      <c r="G79" s="20">
        <v>0</v>
      </c>
      <c r="H79" s="20">
        <v>0</v>
      </c>
      <c r="I79" s="20">
        <v>0</v>
      </c>
      <c r="J79" s="20">
        <v>0</v>
      </c>
      <c r="K79" s="20">
        <v>0</v>
      </c>
      <c r="L79" s="20">
        <v>0</v>
      </c>
      <c r="M79" s="20">
        <v>0</v>
      </c>
      <c r="N79" s="20">
        <v>0</v>
      </c>
      <c r="O79" s="20">
        <v>0</v>
      </c>
      <c r="P79" s="20">
        <v>0</v>
      </c>
      <c r="Q79" s="20">
        <v>0</v>
      </c>
      <c r="R79" s="20">
        <v>0</v>
      </c>
      <c r="S79" s="20">
        <v>0</v>
      </c>
      <c r="T79" s="20">
        <v>0</v>
      </c>
      <c r="U79" s="20">
        <v>0</v>
      </c>
    </row>
    <row r="80" spans="1:21" ht="12.75" customHeight="1" x14ac:dyDescent="0.2">
      <c r="A80" s="388" t="s">
        <v>371</v>
      </c>
      <c r="B80" s="45" t="s">
        <v>1</v>
      </c>
      <c r="C80" s="55">
        <v>24</v>
      </c>
      <c r="D80" s="55">
        <v>0</v>
      </c>
      <c r="E80" s="55">
        <v>0</v>
      </c>
      <c r="F80" s="55">
        <v>0</v>
      </c>
      <c r="G80" s="55">
        <v>4</v>
      </c>
      <c r="H80" s="55">
        <v>0</v>
      </c>
      <c r="I80" s="55">
        <v>3</v>
      </c>
      <c r="J80" s="55">
        <v>3</v>
      </c>
      <c r="K80" s="55">
        <v>2</v>
      </c>
      <c r="L80" s="55">
        <v>3</v>
      </c>
      <c r="M80" s="55">
        <v>2</v>
      </c>
      <c r="N80" s="55">
        <v>4</v>
      </c>
      <c r="O80" s="55">
        <v>1</v>
      </c>
      <c r="P80" s="55">
        <v>0</v>
      </c>
      <c r="Q80" s="55">
        <v>2</v>
      </c>
      <c r="R80" s="55">
        <v>0</v>
      </c>
      <c r="S80" s="55">
        <v>0</v>
      </c>
      <c r="T80" s="55">
        <v>0</v>
      </c>
      <c r="U80" s="55">
        <v>0</v>
      </c>
    </row>
    <row r="81" spans="1:21" ht="12.75" customHeight="1" x14ac:dyDescent="0.2">
      <c r="A81" s="388"/>
      <c r="B81" s="45" t="s">
        <v>21</v>
      </c>
      <c r="C81" s="55">
        <v>14</v>
      </c>
      <c r="D81" s="55">
        <v>0</v>
      </c>
      <c r="E81" s="55">
        <v>0</v>
      </c>
      <c r="F81" s="55">
        <v>0</v>
      </c>
      <c r="G81" s="55">
        <v>2</v>
      </c>
      <c r="H81" s="55">
        <v>0</v>
      </c>
      <c r="I81" s="55">
        <v>3</v>
      </c>
      <c r="J81" s="55">
        <v>2</v>
      </c>
      <c r="K81" s="55">
        <v>0</v>
      </c>
      <c r="L81" s="55">
        <v>1</v>
      </c>
      <c r="M81" s="55">
        <v>1</v>
      </c>
      <c r="N81" s="55">
        <v>2</v>
      </c>
      <c r="O81" s="55">
        <v>1</v>
      </c>
      <c r="P81" s="55">
        <v>0</v>
      </c>
      <c r="Q81" s="55">
        <v>2</v>
      </c>
      <c r="R81" s="55">
        <v>0</v>
      </c>
      <c r="S81" s="55">
        <v>0</v>
      </c>
      <c r="T81" s="55">
        <v>0</v>
      </c>
      <c r="U81" s="55">
        <v>0</v>
      </c>
    </row>
    <row r="82" spans="1:21" ht="12.75" customHeight="1" x14ac:dyDescent="0.2">
      <c r="A82" s="388"/>
      <c r="B82" s="45" t="s">
        <v>22</v>
      </c>
      <c r="C82" s="55">
        <v>10</v>
      </c>
      <c r="D82" s="55">
        <v>0</v>
      </c>
      <c r="E82" s="55">
        <v>0</v>
      </c>
      <c r="F82" s="55">
        <v>0</v>
      </c>
      <c r="G82" s="55">
        <v>2</v>
      </c>
      <c r="H82" s="55">
        <v>0</v>
      </c>
      <c r="I82" s="55">
        <v>0</v>
      </c>
      <c r="J82" s="55">
        <v>1</v>
      </c>
      <c r="K82" s="55">
        <v>2</v>
      </c>
      <c r="L82" s="55">
        <v>2</v>
      </c>
      <c r="M82" s="55">
        <v>1</v>
      </c>
      <c r="N82" s="55">
        <v>2</v>
      </c>
      <c r="O82" s="55">
        <v>0</v>
      </c>
      <c r="P82" s="55">
        <v>0</v>
      </c>
      <c r="Q82" s="55">
        <v>0</v>
      </c>
      <c r="R82" s="55">
        <v>0</v>
      </c>
      <c r="S82" s="55">
        <v>0</v>
      </c>
      <c r="T82" s="55">
        <v>0</v>
      </c>
      <c r="U82" s="55">
        <v>0</v>
      </c>
    </row>
    <row r="83" spans="1:21" ht="12.75" customHeight="1" x14ac:dyDescent="0.2">
      <c r="A83" s="387" t="s">
        <v>350</v>
      </c>
      <c r="B83" s="18" t="s">
        <v>1</v>
      </c>
      <c r="C83" s="20">
        <v>16</v>
      </c>
      <c r="D83" s="20">
        <v>0</v>
      </c>
      <c r="E83" s="20">
        <v>0</v>
      </c>
      <c r="F83" s="20">
        <v>0</v>
      </c>
      <c r="G83" s="20">
        <v>0</v>
      </c>
      <c r="H83" s="20">
        <v>1</v>
      </c>
      <c r="I83" s="20">
        <v>4</v>
      </c>
      <c r="J83" s="20">
        <v>2</v>
      </c>
      <c r="K83" s="20">
        <v>0</v>
      </c>
      <c r="L83" s="20">
        <v>2</v>
      </c>
      <c r="M83" s="20">
        <v>1</v>
      </c>
      <c r="N83" s="20">
        <v>2</v>
      </c>
      <c r="O83" s="20">
        <v>2</v>
      </c>
      <c r="P83" s="20">
        <v>1</v>
      </c>
      <c r="Q83" s="20">
        <v>1</v>
      </c>
      <c r="R83" s="20">
        <v>0</v>
      </c>
      <c r="S83" s="20">
        <v>0</v>
      </c>
      <c r="T83" s="20">
        <v>0</v>
      </c>
      <c r="U83" s="20">
        <v>0</v>
      </c>
    </row>
    <row r="84" spans="1:21" ht="12.75" customHeight="1" x14ac:dyDescent="0.2">
      <c r="A84" s="387"/>
      <c r="B84" s="18" t="s">
        <v>21</v>
      </c>
      <c r="C84" s="20">
        <v>9</v>
      </c>
      <c r="D84" s="20">
        <v>0</v>
      </c>
      <c r="E84" s="20">
        <v>0</v>
      </c>
      <c r="F84" s="20">
        <v>0</v>
      </c>
      <c r="G84" s="20">
        <v>0</v>
      </c>
      <c r="H84" s="20">
        <v>0</v>
      </c>
      <c r="I84" s="20">
        <v>3</v>
      </c>
      <c r="J84" s="20">
        <v>1</v>
      </c>
      <c r="K84" s="20">
        <v>0</v>
      </c>
      <c r="L84" s="20">
        <v>1</v>
      </c>
      <c r="M84" s="20">
        <v>0</v>
      </c>
      <c r="N84" s="20">
        <v>1</v>
      </c>
      <c r="O84" s="20">
        <v>2</v>
      </c>
      <c r="P84" s="20">
        <v>0</v>
      </c>
      <c r="Q84" s="20">
        <v>1</v>
      </c>
      <c r="R84" s="20">
        <v>0</v>
      </c>
      <c r="S84" s="20">
        <v>0</v>
      </c>
      <c r="T84" s="20">
        <v>0</v>
      </c>
      <c r="U84" s="20">
        <v>0</v>
      </c>
    </row>
    <row r="85" spans="1:21" ht="12.75" customHeight="1" x14ac:dyDescent="0.2">
      <c r="A85" s="387"/>
      <c r="B85" s="18" t="s">
        <v>22</v>
      </c>
      <c r="C85" s="20">
        <v>7</v>
      </c>
      <c r="D85" s="20">
        <v>0</v>
      </c>
      <c r="E85" s="20">
        <v>0</v>
      </c>
      <c r="F85" s="20">
        <v>0</v>
      </c>
      <c r="G85" s="20">
        <v>0</v>
      </c>
      <c r="H85" s="20">
        <v>1</v>
      </c>
      <c r="I85" s="20">
        <v>1</v>
      </c>
      <c r="J85" s="20">
        <v>1</v>
      </c>
      <c r="K85" s="20">
        <v>0</v>
      </c>
      <c r="L85" s="20">
        <v>1</v>
      </c>
      <c r="M85" s="20">
        <v>1</v>
      </c>
      <c r="N85" s="20">
        <v>1</v>
      </c>
      <c r="O85" s="20">
        <v>0</v>
      </c>
      <c r="P85" s="20">
        <v>1</v>
      </c>
      <c r="Q85" s="20">
        <v>0</v>
      </c>
      <c r="R85" s="20">
        <v>0</v>
      </c>
      <c r="S85" s="20">
        <v>0</v>
      </c>
      <c r="T85" s="20">
        <v>0</v>
      </c>
      <c r="U85" s="20">
        <v>0</v>
      </c>
    </row>
    <row r="86" spans="1:21" ht="12.75" customHeight="1" x14ac:dyDescent="0.2">
      <c r="A86" s="388" t="s">
        <v>372</v>
      </c>
      <c r="B86" s="45" t="s">
        <v>1</v>
      </c>
      <c r="C86" s="55">
        <v>5</v>
      </c>
      <c r="D86" s="55">
        <v>0</v>
      </c>
      <c r="E86" s="55">
        <v>0</v>
      </c>
      <c r="F86" s="55">
        <v>0</v>
      </c>
      <c r="G86" s="55">
        <v>1</v>
      </c>
      <c r="H86" s="55">
        <v>0</v>
      </c>
      <c r="I86" s="55">
        <v>0</v>
      </c>
      <c r="J86" s="55">
        <v>0</v>
      </c>
      <c r="K86" s="55">
        <v>1</v>
      </c>
      <c r="L86" s="55">
        <v>0</v>
      </c>
      <c r="M86" s="55">
        <v>0</v>
      </c>
      <c r="N86" s="55">
        <v>2</v>
      </c>
      <c r="O86" s="55">
        <v>1</v>
      </c>
      <c r="P86" s="55">
        <v>0</v>
      </c>
      <c r="Q86" s="55">
        <v>0</v>
      </c>
      <c r="R86" s="55">
        <v>0</v>
      </c>
      <c r="S86" s="55">
        <v>0</v>
      </c>
      <c r="T86" s="55">
        <v>0</v>
      </c>
      <c r="U86" s="55">
        <v>0</v>
      </c>
    </row>
    <row r="87" spans="1:21" ht="12.75" customHeight="1" x14ac:dyDescent="0.2">
      <c r="A87" s="388"/>
      <c r="B87" s="45" t="s">
        <v>21</v>
      </c>
      <c r="C87" s="55">
        <v>3</v>
      </c>
      <c r="D87" s="55">
        <v>0</v>
      </c>
      <c r="E87" s="55">
        <v>0</v>
      </c>
      <c r="F87" s="55">
        <v>0</v>
      </c>
      <c r="G87" s="55">
        <v>0</v>
      </c>
      <c r="H87" s="55">
        <v>0</v>
      </c>
      <c r="I87" s="55">
        <v>0</v>
      </c>
      <c r="J87" s="55">
        <v>0</v>
      </c>
      <c r="K87" s="55">
        <v>1</v>
      </c>
      <c r="L87" s="55">
        <v>0</v>
      </c>
      <c r="M87" s="55">
        <v>0</v>
      </c>
      <c r="N87" s="55">
        <v>1</v>
      </c>
      <c r="O87" s="55">
        <v>1</v>
      </c>
      <c r="P87" s="55">
        <v>0</v>
      </c>
      <c r="Q87" s="55">
        <v>0</v>
      </c>
      <c r="R87" s="55">
        <v>0</v>
      </c>
      <c r="S87" s="55">
        <v>0</v>
      </c>
      <c r="T87" s="55">
        <v>0</v>
      </c>
      <c r="U87" s="55">
        <v>0</v>
      </c>
    </row>
    <row r="88" spans="1:21" ht="12.75" customHeight="1" x14ac:dyDescent="0.2">
      <c r="A88" s="388"/>
      <c r="B88" s="45" t="s">
        <v>22</v>
      </c>
      <c r="C88" s="55">
        <v>2</v>
      </c>
      <c r="D88" s="55">
        <v>0</v>
      </c>
      <c r="E88" s="55">
        <v>0</v>
      </c>
      <c r="F88" s="55">
        <v>0</v>
      </c>
      <c r="G88" s="55">
        <v>1</v>
      </c>
      <c r="H88" s="55">
        <v>0</v>
      </c>
      <c r="I88" s="55">
        <v>0</v>
      </c>
      <c r="J88" s="55">
        <v>0</v>
      </c>
      <c r="K88" s="55">
        <v>0</v>
      </c>
      <c r="L88" s="55">
        <v>0</v>
      </c>
      <c r="M88" s="55">
        <v>0</v>
      </c>
      <c r="N88" s="55">
        <v>1</v>
      </c>
      <c r="O88" s="55">
        <v>0</v>
      </c>
      <c r="P88" s="55">
        <v>0</v>
      </c>
      <c r="Q88" s="55">
        <v>0</v>
      </c>
      <c r="R88" s="55">
        <v>0</v>
      </c>
      <c r="S88" s="55">
        <v>0</v>
      </c>
      <c r="T88" s="55">
        <v>0</v>
      </c>
      <c r="U88" s="55">
        <v>0</v>
      </c>
    </row>
    <row r="89" spans="1:21" ht="12.75" customHeight="1" x14ac:dyDescent="0.2">
      <c r="A89" s="387" t="s">
        <v>351</v>
      </c>
      <c r="B89" s="18" t="s">
        <v>1</v>
      </c>
      <c r="C89" s="20">
        <v>60</v>
      </c>
      <c r="D89" s="20">
        <v>0</v>
      </c>
      <c r="E89" s="20">
        <v>0</v>
      </c>
      <c r="F89" s="20">
        <v>2</v>
      </c>
      <c r="G89" s="20">
        <v>9</v>
      </c>
      <c r="H89" s="20">
        <v>15</v>
      </c>
      <c r="I89" s="20">
        <v>7</v>
      </c>
      <c r="J89" s="20">
        <v>6</v>
      </c>
      <c r="K89" s="20">
        <v>3</v>
      </c>
      <c r="L89" s="20">
        <v>0</v>
      </c>
      <c r="M89" s="20">
        <v>6</v>
      </c>
      <c r="N89" s="20">
        <v>5</v>
      </c>
      <c r="O89" s="20">
        <v>4</v>
      </c>
      <c r="P89" s="20">
        <v>2</v>
      </c>
      <c r="Q89" s="20">
        <v>0</v>
      </c>
      <c r="R89" s="20">
        <v>1</v>
      </c>
      <c r="S89" s="20">
        <v>0</v>
      </c>
      <c r="T89" s="20">
        <v>0</v>
      </c>
      <c r="U89" s="20">
        <v>0</v>
      </c>
    </row>
    <row r="90" spans="1:21" ht="12.75" customHeight="1" x14ac:dyDescent="0.2">
      <c r="A90" s="387"/>
      <c r="B90" s="18" t="s">
        <v>21</v>
      </c>
      <c r="C90" s="20">
        <v>27</v>
      </c>
      <c r="D90" s="20">
        <v>0</v>
      </c>
      <c r="E90" s="20">
        <v>0</v>
      </c>
      <c r="F90" s="20">
        <v>0</v>
      </c>
      <c r="G90" s="20">
        <v>7</v>
      </c>
      <c r="H90" s="20">
        <v>5</v>
      </c>
      <c r="I90" s="20">
        <v>4</v>
      </c>
      <c r="J90" s="20">
        <v>4</v>
      </c>
      <c r="K90" s="20">
        <v>0</v>
      </c>
      <c r="L90" s="20">
        <v>0</v>
      </c>
      <c r="M90" s="20">
        <v>1</v>
      </c>
      <c r="N90" s="20">
        <v>4</v>
      </c>
      <c r="O90" s="20">
        <v>1</v>
      </c>
      <c r="P90" s="20">
        <v>1</v>
      </c>
      <c r="Q90" s="20">
        <v>0</v>
      </c>
      <c r="R90" s="20">
        <v>0</v>
      </c>
      <c r="S90" s="20">
        <v>0</v>
      </c>
      <c r="T90" s="20">
        <v>0</v>
      </c>
      <c r="U90" s="20">
        <v>0</v>
      </c>
    </row>
    <row r="91" spans="1:21" ht="12.75" customHeight="1" x14ac:dyDescent="0.2">
      <c r="A91" s="387"/>
      <c r="B91" s="18" t="s">
        <v>22</v>
      </c>
      <c r="C91" s="20">
        <v>33</v>
      </c>
      <c r="D91" s="20">
        <v>0</v>
      </c>
      <c r="E91" s="20">
        <v>0</v>
      </c>
      <c r="F91" s="20">
        <v>2</v>
      </c>
      <c r="G91" s="20">
        <v>2</v>
      </c>
      <c r="H91" s="20">
        <v>10</v>
      </c>
      <c r="I91" s="20">
        <v>3</v>
      </c>
      <c r="J91" s="20">
        <v>2</v>
      </c>
      <c r="K91" s="20">
        <v>3</v>
      </c>
      <c r="L91" s="20">
        <v>0</v>
      </c>
      <c r="M91" s="20">
        <v>5</v>
      </c>
      <c r="N91" s="20">
        <v>1</v>
      </c>
      <c r="O91" s="20">
        <v>3</v>
      </c>
      <c r="P91" s="20">
        <v>1</v>
      </c>
      <c r="Q91" s="20">
        <v>0</v>
      </c>
      <c r="R91" s="20">
        <v>1</v>
      </c>
      <c r="S91" s="20">
        <v>0</v>
      </c>
      <c r="T91" s="20">
        <v>0</v>
      </c>
      <c r="U91" s="20">
        <v>0</v>
      </c>
    </row>
    <row r="92" spans="1:21" ht="12.75" customHeight="1" x14ac:dyDescent="0.2">
      <c r="A92" s="388" t="s">
        <v>352</v>
      </c>
      <c r="B92" s="45" t="s">
        <v>1</v>
      </c>
      <c r="C92" s="55">
        <v>1203</v>
      </c>
      <c r="D92" s="55">
        <v>21</v>
      </c>
      <c r="E92" s="55">
        <v>68</v>
      </c>
      <c r="F92" s="55">
        <v>138</v>
      </c>
      <c r="G92" s="55">
        <v>205</v>
      </c>
      <c r="H92" s="55">
        <v>111</v>
      </c>
      <c r="I92" s="55">
        <v>97</v>
      </c>
      <c r="J92" s="55">
        <v>99</v>
      </c>
      <c r="K92" s="55">
        <v>83</v>
      </c>
      <c r="L92" s="55">
        <v>71</v>
      </c>
      <c r="M92" s="55">
        <v>56</v>
      </c>
      <c r="N92" s="55">
        <v>71</v>
      </c>
      <c r="O92" s="55">
        <v>47</v>
      </c>
      <c r="P92" s="55">
        <v>40</v>
      </c>
      <c r="Q92" s="55">
        <v>22</v>
      </c>
      <c r="R92" s="55">
        <v>32</v>
      </c>
      <c r="S92" s="55">
        <v>23</v>
      </c>
      <c r="T92" s="55">
        <v>14</v>
      </c>
      <c r="U92" s="55">
        <v>5</v>
      </c>
    </row>
    <row r="93" spans="1:21" ht="12.75" customHeight="1" x14ac:dyDescent="0.2">
      <c r="A93" s="388"/>
      <c r="B93" s="45" t="s">
        <v>21</v>
      </c>
      <c r="C93" s="55">
        <v>524</v>
      </c>
      <c r="D93" s="55">
        <v>10</v>
      </c>
      <c r="E93" s="55">
        <v>48</v>
      </c>
      <c r="F93" s="55">
        <v>53</v>
      </c>
      <c r="G93" s="55">
        <v>90</v>
      </c>
      <c r="H93" s="55">
        <v>54</v>
      </c>
      <c r="I93" s="55">
        <v>46</v>
      </c>
      <c r="J93" s="55">
        <v>51</v>
      </c>
      <c r="K93" s="55">
        <v>39</v>
      </c>
      <c r="L93" s="55">
        <v>22</v>
      </c>
      <c r="M93" s="55">
        <v>20</v>
      </c>
      <c r="N93" s="55">
        <v>24</v>
      </c>
      <c r="O93" s="55">
        <v>16</v>
      </c>
      <c r="P93" s="55">
        <v>16</v>
      </c>
      <c r="Q93" s="55">
        <v>10</v>
      </c>
      <c r="R93" s="55">
        <v>12</v>
      </c>
      <c r="S93" s="55">
        <v>9</v>
      </c>
      <c r="T93" s="55">
        <v>3</v>
      </c>
      <c r="U93" s="55">
        <v>1</v>
      </c>
    </row>
    <row r="94" spans="1:21" ht="12.75" customHeight="1" x14ac:dyDescent="0.2">
      <c r="A94" s="388"/>
      <c r="B94" s="45" t="s">
        <v>22</v>
      </c>
      <c r="C94" s="55">
        <v>679</v>
      </c>
      <c r="D94" s="55">
        <v>11</v>
      </c>
      <c r="E94" s="55">
        <v>20</v>
      </c>
      <c r="F94" s="55">
        <v>85</v>
      </c>
      <c r="G94" s="55">
        <v>115</v>
      </c>
      <c r="H94" s="55">
        <v>57</v>
      </c>
      <c r="I94" s="55">
        <v>51</v>
      </c>
      <c r="J94" s="55">
        <v>48</v>
      </c>
      <c r="K94" s="55">
        <v>44</v>
      </c>
      <c r="L94" s="55">
        <v>49</v>
      </c>
      <c r="M94" s="55">
        <v>36</v>
      </c>
      <c r="N94" s="55">
        <v>47</v>
      </c>
      <c r="O94" s="55">
        <v>31</v>
      </c>
      <c r="P94" s="55">
        <v>24</v>
      </c>
      <c r="Q94" s="55">
        <v>12</v>
      </c>
      <c r="R94" s="55">
        <v>20</v>
      </c>
      <c r="S94" s="55">
        <v>14</v>
      </c>
      <c r="T94" s="55">
        <v>11</v>
      </c>
      <c r="U94" s="55">
        <v>4</v>
      </c>
    </row>
    <row r="95" spans="1:21" ht="12.75" customHeight="1" x14ac:dyDescent="0.2">
      <c r="A95" s="387" t="s">
        <v>354</v>
      </c>
      <c r="B95" s="344" t="s">
        <v>1</v>
      </c>
      <c r="C95" s="20">
        <v>7</v>
      </c>
      <c r="D95" s="20">
        <v>0</v>
      </c>
      <c r="E95" s="20">
        <v>0</v>
      </c>
      <c r="F95" s="20">
        <v>0</v>
      </c>
      <c r="G95" s="20">
        <v>0</v>
      </c>
      <c r="H95" s="20">
        <v>0</v>
      </c>
      <c r="I95" s="20">
        <v>1</v>
      </c>
      <c r="J95" s="20">
        <v>0</v>
      </c>
      <c r="K95" s="20">
        <v>0</v>
      </c>
      <c r="L95" s="20">
        <v>0</v>
      </c>
      <c r="M95" s="20">
        <v>0</v>
      </c>
      <c r="N95" s="20">
        <v>0</v>
      </c>
      <c r="O95" s="20">
        <v>0</v>
      </c>
      <c r="P95" s="20">
        <v>3</v>
      </c>
      <c r="Q95" s="20">
        <v>0</v>
      </c>
      <c r="R95" s="20">
        <v>2</v>
      </c>
      <c r="S95" s="20">
        <v>1</v>
      </c>
      <c r="T95" s="20">
        <v>0</v>
      </c>
      <c r="U95" s="20">
        <v>0</v>
      </c>
    </row>
    <row r="96" spans="1:21" ht="12.75" customHeight="1" x14ac:dyDescent="0.2">
      <c r="A96" s="387"/>
      <c r="B96" s="344" t="s">
        <v>21</v>
      </c>
      <c r="C96" s="20">
        <v>2</v>
      </c>
      <c r="D96" s="20">
        <v>0</v>
      </c>
      <c r="E96" s="20">
        <v>0</v>
      </c>
      <c r="F96" s="20">
        <v>0</v>
      </c>
      <c r="G96" s="20">
        <v>0</v>
      </c>
      <c r="H96" s="20">
        <v>0</v>
      </c>
      <c r="I96" s="20">
        <v>1</v>
      </c>
      <c r="J96" s="20">
        <v>0</v>
      </c>
      <c r="K96" s="20">
        <v>0</v>
      </c>
      <c r="L96" s="20">
        <v>0</v>
      </c>
      <c r="M96" s="20">
        <v>0</v>
      </c>
      <c r="N96" s="20">
        <v>0</v>
      </c>
      <c r="O96" s="20">
        <v>0</v>
      </c>
      <c r="P96" s="20">
        <v>1</v>
      </c>
      <c r="Q96" s="20">
        <v>0</v>
      </c>
      <c r="R96" s="20">
        <v>0</v>
      </c>
      <c r="S96" s="20">
        <v>0</v>
      </c>
      <c r="T96" s="20">
        <v>0</v>
      </c>
      <c r="U96" s="20">
        <v>0</v>
      </c>
    </row>
    <row r="97" spans="1:21" ht="12.75" customHeight="1" x14ac:dyDescent="0.2">
      <c r="A97" s="387"/>
      <c r="B97" s="344" t="s">
        <v>22</v>
      </c>
      <c r="C97" s="20">
        <v>5</v>
      </c>
      <c r="D97" s="20">
        <v>0</v>
      </c>
      <c r="E97" s="20">
        <v>0</v>
      </c>
      <c r="F97" s="20">
        <v>0</v>
      </c>
      <c r="G97" s="20">
        <v>0</v>
      </c>
      <c r="H97" s="20">
        <v>0</v>
      </c>
      <c r="I97" s="20">
        <v>0</v>
      </c>
      <c r="J97" s="20">
        <v>0</v>
      </c>
      <c r="K97" s="20">
        <v>0</v>
      </c>
      <c r="L97" s="20">
        <v>0</v>
      </c>
      <c r="M97" s="20">
        <v>0</v>
      </c>
      <c r="N97" s="20">
        <v>0</v>
      </c>
      <c r="O97" s="20">
        <v>0</v>
      </c>
      <c r="P97" s="20">
        <v>2</v>
      </c>
      <c r="Q97" s="20">
        <v>0</v>
      </c>
      <c r="R97" s="20">
        <v>2</v>
      </c>
      <c r="S97" s="20">
        <v>1</v>
      </c>
      <c r="T97" s="20">
        <v>0</v>
      </c>
      <c r="U97" s="20">
        <v>0</v>
      </c>
    </row>
    <row r="98" spans="1:21" ht="12.75" customHeight="1" x14ac:dyDescent="0.2">
      <c r="A98" s="388" t="s">
        <v>355</v>
      </c>
      <c r="B98" s="345" t="s">
        <v>1</v>
      </c>
      <c r="C98" s="55">
        <v>1328</v>
      </c>
      <c r="D98" s="55">
        <v>10</v>
      </c>
      <c r="E98" s="55">
        <v>26</v>
      </c>
      <c r="F98" s="55">
        <v>87</v>
      </c>
      <c r="G98" s="55">
        <v>202</v>
      </c>
      <c r="H98" s="55">
        <v>183</v>
      </c>
      <c r="I98" s="55">
        <v>164</v>
      </c>
      <c r="J98" s="55">
        <v>171</v>
      </c>
      <c r="K98" s="55">
        <v>121</v>
      </c>
      <c r="L98" s="55">
        <v>91</v>
      </c>
      <c r="M98" s="55">
        <v>88</v>
      </c>
      <c r="N98" s="55">
        <v>79</v>
      </c>
      <c r="O98" s="55">
        <v>54</v>
      </c>
      <c r="P98" s="55">
        <v>26</v>
      </c>
      <c r="Q98" s="55">
        <v>11</v>
      </c>
      <c r="R98" s="55">
        <v>3</v>
      </c>
      <c r="S98" s="55">
        <v>4</v>
      </c>
      <c r="T98" s="55">
        <v>5</v>
      </c>
      <c r="U98" s="55">
        <v>3</v>
      </c>
    </row>
    <row r="99" spans="1:21" ht="12.75" customHeight="1" x14ac:dyDescent="0.2">
      <c r="A99" s="388"/>
      <c r="B99" s="345" t="s">
        <v>21</v>
      </c>
      <c r="C99" s="55">
        <v>560</v>
      </c>
      <c r="D99" s="55">
        <v>4</v>
      </c>
      <c r="E99" s="55">
        <v>16</v>
      </c>
      <c r="F99" s="55">
        <v>34</v>
      </c>
      <c r="G99" s="55">
        <v>74</v>
      </c>
      <c r="H99" s="55">
        <v>82</v>
      </c>
      <c r="I99" s="55">
        <v>66</v>
      </c>
      <c r="J99" s="55">
        <v>92</v>
      </c>
      <c r="K99" s="55">
        <v>49</v>
      </c>
      <c r="L99" s="55">
        <v>40</v>
      </c>
      <c r="M99" s="55">
        <v>34</v>
      </c>
      <c r="N99" s="55">
        <v>31</v>
      </c>
      <c r="O99" s="55">
        <v>19</v>
      </c>
      <c r="P99" s="55">
        <v>8</v>
      </c>
      <c r="Q99" s="55">
        <v>5</v>
      </c>
      <c r="R99" s="55">
        <v>1</v>
      </c>
      <c r="S99" s="55">
        <v>1</v>
      </c>
      <c r="T99" s="55">
        <v>3</v>
      </c>
      <c r="U99" s="55">
        <v>1</v>
      </c>
    </row>
    <row r="100" spans="1:21" ht="12.75" customHeight="1" x14ac:dyDescent="0.2">
      <c r="A100" s="388"/>
      <c r="B100" s="345" t="s">
        <v>22</v>
      </c>
      <c r="C100" s="55">
        <v>768</v>
      </c>
      <c r="D100" s="55">
        <v>6</v>
      </c>
      <c r="E100" s="55">
        <v>10</v>
      </c>
      <c r="F100" s="55">
        <v>53</v>
      </c>
      <c r="G100" s="55">
        <v>128</v>
      </c>
      <c r="H100" s="55">
        <v>101</v>
      </c>
      <c r="I100" s="55">
        <v>98</v>
      </c>
      <c r="J100" s="55">
        <v>79</v>
      </c>
      <c r="K100" s="55">
        <v>72</v>
      </c>
      <c r="L100" s="55">
        <v>51</v>
      </c>
      <c r="M100" s="55">
        <v>54</v>
      </c>
      <c r="N100" s="55">
        <v>48</v>
      </c>
      <c r="O100" s="55">
        <v>35</v>
      </c>
      <c r="P100" s="55">
        <v>18</v>
      </c>
      <c r="Q100" s="55">
        <v>6</v>
      </c>
      <c r="R100" s="55">
        <v>2</v>
      </c>
      <c r="S100" s="55">
        <v>3</v>
      </c>
      <c r="T100" s="55">
        <v>2</v>
      </c>
      <c r="U100" s="55">
        <v>2</v>
      </c>
    </row>
    <row r="101" spans="1:21" ht="12.75" customHeight="1" x14ac:dyDescent="0.2">
      <c r="A101" s="387" t="s">
        <v>356</v>
      </c>
      <c r="B101" s="344" t="s">
        <v>1</v>
      </c>
      <c r="C101" s="20">
        <v>1629</v>
      </c>
      <c r="D101" s="20">
        <v>41</v>
      </c>
      <c r="E101" s="20">
        <v>110</v>
      </c>
      <c r="F101" s="20">
        <v>217</v>
      </c>
      <c r="G101" s="20">
        <v>273</v>
      </c>
      <c r="H101" s="20">
        <v>144</v>
      </c>
      <c r="I101" s="20">
        <v>137</v>
      </c>
      <c r="J101" s="20">
        <v>134</v>
      </c>
      <c r="K101" s="20">
        <v>110</v>
      </c>
      <c r="L101" s="20">
        <v>86</v>
      </c>
      <c r="M101" s="20">
        <v>69</v>
      </c>
      <c r="N101" s="20">
        <v>88</v>
      </c>
      <c r="O101" s="20">
        <v>61</v>
      </c>
      <c r="P101" s="20">
        <v>49</v>
      </c>
      <c r="Q101" s="20">
        <v>33</v>
      </c>
      <c r="R101" s="20">
        <v>30</v>
      </c>
      <c r="S101" s="20">
        <v>20</v>
      </c>
      <c r="T101" s="20">
        <v>17</v>
      </c>
      <c r="U101" s="20">
        <v>10</v>
      </c>
    </row>
    <row r="102" spans="1:21" ht="12.75" customHeight="1" x14ac:dyDescent="0.2">
      <c r="A102" s="387"/>
      <c r="B102" s="344" t="s">
        <v>21</v>
      </c>
      <c r="C102" s="20">
        <v>681</v>
      </c>
      <c r="D102" s="20">
        <v>20</v>
      </c>
      <c r="E102" s="20">
        <v>78</v>
      </c>
      <c r="F102" s="20">
        <v>92</v>
      </c>
      <c r="G102" s="20">
        <v>104</v>
      </c>
      <c r="H102" s="20">
        <v>63</v>
      </c>
      <c r="I102" s="20">
        <v>57</v>
      </c>
      <c r="J102" s="20">
        <v>58</v>
      </c>
      <c r="K102" s="20">
        <v>43</v>
      </c>
      <c r="L102" s="20">
        <v>27</v>
      </c>
      <c r="M102" s="20">
        <v>22</v>
      </c>
      <c r="N102" s="20">
        <v>31</v>
      </c>
      <c r="O102" s="20">
        <v>26</v>
      </c>
      <c r="P102" s="20">
        <v>22</v>
      </c>
      <c r="Q102" s="20">
        <v>12</v>
      </c>
      <c r="R102" s="20">
        <v>11</v>
      </c>
      <c r="S102" s="20">
        <v>6</v>
      </c>
      <c r="T102" s="20">
        <v>6</v>
      </c>
      <c r="U102" s="20">
        <v>3</v>
      </c>
    </row>
    <row r="103" spans="1:21" ht="12.75" customHeight="1" x14ac:dyDescent="0.2">
      <c r="A103" s="387"/>
      <c r="B103" s="344" t="s">
        <v>22</v>
      </c>
      <c r="C103" s="20">
        <v>948</v>
      </c>
      <c r="D103" s="20">
        <v>21</v>
      </c>
      <c r="E103" s="20">
        <v>32</v>
      </c>
      <c r="F103" s="20">
        <v>125</v>
      </c>
      <c r="G103" s="20">
        <v>169</v>
      </c>
      <c r="H103" s="20">
        <v>81</v>
      </c>
      <c r="I103" s="20">
        <v>80</v>
      </c>
      <c r="J103" s="20">
        <v>76</v>
      </c>
      <c r="K103" s="20">
        <v>67</v>
      </c>
      <c r="L103" s="20">
        <v>59</v>
      </c>
      <c r="M103" s="20">
        <v>47</v>
      </c>
      <c r="N103" s="20">
        <v>57</v>
      </c>
      <c r="O103" s="20">
        <v>35</v>
      </c>
      <c r="P103" s="20">
        <v>27</v>
      </c>
      <c r="Q103" s="20">
        <v>21</v>
      </c>
      <c r="R103" s="20">
        <v>19</v>
      </c>
      <c r="S103" s="20">
        <v>14</v>
      </c>
      <c r="T103" s="20">
        <v>11</v>
      </c>
      <c r="U103" s="20">
        <v>7</v>
      </c>
    </row>
    <row r="104" spans="1:21" ht="12.75" customHeight="1" x14ac:dyDescent="0.2">
      <c r="A104" s="388" t="s">
        <v>357</v>
      </c>
      <c r="B104" s="345" t="s">
        <v>1</v>
      </c>
      <c r="C104" s="55">
        <v>159</v>
      </c>
      <c r="D104" s="55">
        <v>0</v>
      </c>
      <c r="E104" s="55">
        <v>0</v>
      </c>
      <c r="F104" s="55">
        <v>3</v>
      </c>
      <c r="G104" s="55">
        <v>17</v>
      </c>
      <c r="H104" s="55">
        <v>19</v>
      </c>
      <c r="I104" s="55">
        <v>30</v>
      </c>
      <c r="J104" s="55">
        <v>20</v>
      </c>
      <c r="K104" s="55">
        <v>21</v>
      </c>
      <c r="L104" s="55">
        <v>8</v>
      </c>
      <c r="M104" s="55">
        <v>14</v>
      </c>
      <c r="N104" s="55">
        <v>11</v>
      </c>
      <c r="O104" s="55">
        <v>7</v>
      </c>
      <c r="P104" s="55">
        <v>2</v>
      </c>
      <c r="Q104" s="55">
        <v>2</v>
      </c>
      <c r="R104" s="55">
        <v>4</v>
      </c>
      <c r="S104" s="55">
        <v>1</v>
      </c>
      <c r="T104" s="55">
        <v>0</v>
      </c>
      <c r="U104" s="55">
        <v>0</v>
      </c>
    </row>
    <row r="105" spans="1:21" ht="12.75" customHeight="1" x14ac:dyDescent="0.2">
      <c r="A105" s="388"/>
      <c r="B105" s="345" t="s">
        <v>21</v>
      </c>
      <c r="C105" s="55">
        <v>83</v>
      </c>
      <c r="D105" s="55">
        <v>0</v>
      </c>
      <c r="E105" s="55">
        <v>0</v>
      </c>
      <c r="F105" s="55">
        <v>2</v>
      </c>
      <c r="G105" s="55">
        <v>8</v>
      </c>
      <c r="H105" s="55">
        <v>16</v>
      </c>
      <c r="I105" s="55">
        <v>20</v>
      </c>
      <c r="J105" s="55">
        <v>12</v>
      </c>
      <c r="K105" s="55">
        <v>5</v>
      </c>
      <c r="L105" s="55">
        <v>3</v>
      </c>
      <c r="M105" s="55">
        <v>3</v>
      </c>
      <c r="N105" s="55">
        <v>6</v>
      </c>
      <c r="O105" s="55">
        <v>3</v>
      </c>
      <c r="P105" s="55">
        <v>0</v>
      </c>
      <c r="Q105" s="55">
        <v>1</v>
      </c>
      <c r="R105" s="55">
        <v>3</v>
      </c>
      <c r="S105" s="55">
        <v>1</v>
      </c>
      <c r="T105" s="55">
        <v>0</v>
      </c>
      <c r="U105" s="55">
        <v>0</v>
      </c>
    </row>
    <row r="106" spans="1:21" ht="12.75" customHeight="1" x14ac:dyDescent="0.2">
      <c r="A106" s="388"/>
      <c r="B106" s="345" t="s">
        <v>22</v>
      </c>
      <c r="C106" s="55">
        <v>76</v>
      </c>
      <c r="D106" s="55">
        <v>0</v>
      </c>
      <c r="E106" s="55">
        <v>0</v>
      </c>
      <c r="F106" s="55">
        <v>1</v>
      </c>
      <c r="G106" s="55">
        <v>9</v>
      </c>
      <c r="H106" s="55">
        <v>3</v>
      </c>
      <c r="I106" s="55">
        <v>10</v>
      </c>
      <c r="J106" s="55">
        <v>8</v>
      </c>
      <c r="K106" s="55">
        <v>16</v>
      </c>
      <c r="L106" s="55">
        <v>5</v>
      </c>
      <c r="M106" s="55">
        <v>11</v>
      </c>
      <c r="N106" s="55">
        <v>5</v>
      </c>
      <c r="O106" s="55">
        <v>4</v>
      </c>
      <c r="P106" s="55">
        <v>2</v>
      </c>
      <c r="Q106" s="55">
        <v>1</v>
      </c>
      <c r="R106" s="55">
        <v>1</v>
      </c>
      <c r="S106" s="55">
        <v>0</v>
      </c>
      <c r="T106" s="55">
        <v>0</v>
      </c>
      <c r="U106" s="55">
        <v>0</v>
      </c>
    </row>
    <row r="107" spans="1:21" ht="12.75" customHeight="1" x14ac:dyDescent="0.2">
      <c r="A107" s="387" t="s">
        <v>365</v>
      </c>
      <c r="B107" s="344" t="s">
        <v>1</v>
      </c>
      <c r="C107" s="20">
        <v>26</v>
      </c>
      <c r="D107" s="20">
        <v>0</v>
      </c>
      <c r="E107" s="20">
        <v>0</v>
      </c>
      <c r="F107" s="20">
        <v>1</v>
      </c>
      <c r="G107" s="20">
        <v>2</v>
      </c>
      <c r="H107" s="20">
        <v>1</v>
      </c>
      <c r="I107" s="20">
        <v>3</v>
      </c>
      <c r="J107" s="20">
        <v>3</v>
      </c>
      <c r="K107" s="20">
        <v>6</v>
      </c>
      <c r="L107" s="20">
        <v>2</v>
      </c>
      <c r="M107" s="20">
        <v>1</v>
      </c>
      <c r="N107" s="20">
        <v>2</v>
      </c>
      <c r="O107" s="20">
        <v>2</v>
      </c>
      <c r="P107" s="20">
        <v>1</v>
      </c>
      <c r="Q107" s="20">
        <v>0</v>
      </c>
      <c r="R107" s="20">
        <v>0</v>
      </c>
      <c r="S107" s="20">
        <v>1</v>
      </c>
      <c r="T107" s="20">
        <v>1</v>
      </c>
      <c r="U107" s="20">
        <v>0</v>
      </c>
    </row>
    <row r="108" spans="1:21" ht="12.75" customHeight="1" x14ac:dyDescent="0.2">
      <c r="A108" s="387"/>
      <c r="B108" s="344" t="s">
        <v>21</v>
      </c>
      <c r="C108" s="20">
        <v>16</v>
      </c>
      <c r="D108" s="20">
        <v>0</v>
      </c>
      <c r="E108" s="20">
        <v>0</v>
      </c>
      <c r="F108" s="20">
        <v>0</v>
      </c>
      <c r="G108" s="20">
        <v>2</v>
      </c>
      <c r="H108" s="20">
        <v>0</v>
      </c>
      <c r="I108" s="20">
        <v>2</v>
      </c>
      <c r="J108" s="20">
        <v>2</v>
      </c>
      <c r="K108" s="20">
        <v>4</v>
      </c>
      <c r="L108" s="20">
        <v>1</v>
      </c>
      <c r="M108" s="20">
        <v>1</v>
      </c>
      <c r="N108" s="20">
        <v>2</v>
      </c>
      <c r="O108" s="20">
        <v>1</v>
      </c>
      <c r="P108" s="20">
        <v>1</v>
      </c>
      <c r="Q108" s="20">
        <v>0</v>
      </c>
      <c r="R108" s="20">
        <v>0</v>
      </c>
      <c r="S108" s="20">
        <v>0</v>
      </c>
      <c r="T108" s="20">
        <v>0</v>
      </c>
      <c r="U108" s="20">
        <v>0</v>
      </c>
    </row>
    <row r="109" spans="1:21" ht="12.75" customHeight="1" x14ac:dyDescent="0.2">
      <c r="A109" s="387"/>
      <c r="B109" s="344" t="s">
        <v>22</v>
      </c>
      <c r="C109" s="20">
        <v>10</v>
      </c>
      <c r="D109" s="20">
        <v>0</v>
      </c>
      <c r="E109" s="20">
        <v>0</v>
      </c>
      <c r="F109" s="20">
        <v>1</v>
      </c>
      <c r="G109" s="20">
        <v>0</v>
      </c>
      <c r="H109" s="20">
        <v>1</v>
      </c>
      <c r="I109" s="20">
        <v>1</v>
      </c>
      <c r="J109" s="20">
        <v>1</v>
      </c>
      <c r="K109" s="20">
        <v>2</v>
      </c>
      <c r="L109" s="20">
        <v>1</v>
      </c>
      <c r="M109" s="20">
        <v>0</v>
      </c>
      <c r="N109" s="20">
        <v>0</v>
      </c>
      <c r="O109" s="20">
        <v>1</v>
      </c>
      <c r="P109" s="20">
        <v>0</v>
      </c>
      <c r="Q109" s="20">
        <v>0</v>
      </c>
      <c r="R109" s="20">
        <v>0</v>
      </c>
      <c r="S109" s="20">
        <v>1</v>
      </c>
      <c r="T109" s="20">
        <v>1</v>
      </c>
      <c r="U109" s="20">
        <v>0</v>
      </c>
    </row>
    <row r="110" spans="1:21" ht="12.75" customHeight="1" x14ac:dyDescent="0.2">
      <c r="A110" s="388" t="s">
        <v>366</v>
      </c>
      <c r="B110" s="345" t="s">
        <v>1</v>
      </c>
      <c r="C110" s="55">
        <v>20</v>
      </c>
      <c r="D110" s="55">
        <v>0</v>
      </c>
      <c r="E110" s="55">
        <v>3</v>
      </c>
      <c r="F110" s="55">
        <v>2</v>
      </c>
      <c r="G110" s="55">
        <v>1</v>
      </c>
      <c r="H110" s="55">
        <v>1</v>
      </c>
      <c r="I110" s="55">
        <v>4</v>
      </c>
      <c r="J110" s="55">
        <v>2</v>
      </c>
      <c r="K110" s="55">
        <v>1</v>
      </c>
      <c r="L110" s="55">
        <v>1</v>
      </c>
      <c r="M110" s="55">
        <v>2</v>
      </c>
      <c r="N110" s="55">
        <v>1</v>
      </c>
      <c r="O110" s="55">
        <v>0</v>
      </c>
      <c r="P110" s="55">
        <v>1</v>
      </c>
      <c r="Q110" s="55">
        <v>0</v>
      </c>
      <c r="R110" s="55">
        <v>0</v>
      </c>
      <c r="S110" s="55">
        <v>1</v>
      </c>
      <c r="T110" s="55">
        <v>0</v>
      </c>
      <c r="U110" s="55">
        <v>0</v>
      </c>
    </row>
    <row r="111" spans="1:21" ht="12.75" customHeight="1" x14ac:dyDescent="0.2">
      <c r="A111" s="388"/>
      <c r="B111" s="345" t="s">
        <v>21</v>
      </c>
      <c r="C111" s="55">
        <v>10</v>
      </c>
      <c r="D111" s="55">
        <v>0</v>
      </c>
      <c r="E111" s="55">
        <v>2</v>
      </c>
      <c r="F111" s="55">
        <v>0</v>
      </c>
      <c r="G111" s="55">
        <v>0</v>
      </c>
      <c r="H111" s="55">
        <v>1</v>
      </c>
      <c r="I111" s="55">
        <v>2</v>
      </c>
      <c r="J111" s="55">
        <v>1</v>
      </c>
      <c r="K111" s="55">
        <v>0</v>
      </c>
      <c r="L111" s="55">
        <v>0</v>
      </c>
      <c r="M111" s="55">
        <v>2</v>
      </c>
      <c r="N111" s="55">
        <v>0</v>
      </c>
      <c r="O111" s="55">
        <v>0</v>
      </c>
      <c r="P111" s="55">
        <v>1</v>
      </c>
      <c r="Q111" s="55">
        <v>0</v>
      </c>
      <c r="R111" s="55">
        <v>0</v>
      </c>
      <c r="S111" s="55">
        <v>1</v>
      </c>
      <c r="T111" s="55">
        <v>0</v>
      </c>
      <c r="U111" s="55">
        <v>0</v>
      </c>
    </row>
    <row r="112" spans="1:21" ht="12.75" customHeight="1" x14ac:dyDescent="0.2">
      <c r="A112" s="388"/>
      <c r="B112" s="345" t="s">
        <v>22</v>
      </c>
      <c r="C112" s="55">
        <v>10</v>
      </c>
      <c r="D112" s="55">
        <v>0</v>
      </c>
      <c r="E112" s="55">
        <v>1</v>
      </c>
      <c r="F112" s="55">
        <v>2</v>
      </c>
      <c r="G112" s="55">
        <v>1</v>
      </c>
      <c r="H112" s="55">
        <v>0</v>
      </c>
      <c r="I112" s="55">
        <v>2</v>
      </c>
      <c r="J112" s="55">
        <v>1</v>
      </c>
      <c r="K112" s="55">
        <v>1</v>
      </c>
      <c r="L112" s="55">
        <v>1</v>
      </c>
      <c r="M112" s="55">
        <v>0</v>
      </c>
      <c r="N112" s="55">
        <v>1</v>
      </c>
      <c r="O112" s="55">
        <v>0</v>
      </c>
      <c r="P112" s="55">
        <v>0</v>
      </c>
      <c r="Q112" s="55">
        <v>0</v>
      </c>
      <c r="R112" s="55">
        <v>0</v>
      </c>
      <c r="S112" s="55">
        <v>0</v>
      </c>
      <c r="T112" s="55">
        <v>0</v>
      </c>
      <c r="U112" s="55">
        <v>0</v>
      </c>
    </row>
    <row r="113" spans="1:21" ht="12.75" customHeight="1" x14ac:dyDescent="0.2">
      <c r="A113" s="387" t="s">
        <v>358</v>
      </c>
      <c r="B113" s="344" t="s">
        <v>1</v>
      </c>
      <c r="C113" s="20">
        <v>4</v>
      </c>
      <c r="D113" s="20">
        <v>0</v>
      </c>
      <c r="E113" s="20">
        <v>0</v>
      </c>
      <c r="F113" s="20">
        <v>1</v>
      </c>
      <c r="G113" s="20">
        <v>1</v>
      </c>
      <c r="H113" s="20">
        <v>0</v>
      </c>
      <c r="I113" s="20">
        <v>0</v>
      </c>
      <c r="J113" s="20">
        <v>0</v>
      </c>
      <c r="K113" s="20">
        <v>0</v>
      </c>
      <c r="L113" s="20">
        <v>0</v>
      </c>
      <c r="M113" s="20">
        <v>0</v>
      </c>
      <c r="N113" s="20">
        <v>1</v>
      </c>
      <c r="O113" s="20">
        <v>0</v>
      </c>
      <c r="P113" s="20">
        <v>1</v>
      </c>
      <c r="Q113" s="20">
        <v>0</v>
      </c>
      <c r="R113" s="20">
        <v>0</v>
      </c>
      <c r="S113" s="20">
        <v>0</v>
      </c>
      <c r="T113" s="20">
        <v>0</v>
      </c>
      <c r="U113" s="20">
        <v>0</v>
      </c>
    </row>
    <row r="114" spans="1:21" ht="12.75" customHeight="1" x14ac:dyDescent="0.2">
      <c r="A114" s="387"/>
      <c r="B114" s="344" t="s">
        <v>21</v>
      </c>
      <c r="C114" s="20">
        <v>0</v>
      </c>
      <c r="D114" s="20">
        <v>0</v>
      </c>
      <c r="E114" s="20">
        <v>0</v>
      </c>
      <c r="F114" s="20">
        <v>0</v>
      </c>
      <c r="G114" s="20">
        <v>0</v>
      </c>
      <c r="H114" s="20">
        <v>0</v>
      </c>
      <c r="I114" s="20">
        <v>0</v>
      </c>
      <c r="J114" s="20">
        <v>0</v>
      </c>
      <c r="K114" s="20">
        <v>0</v>
      </c>
      <c r="L114" s="20">
        <v>0</v>
      </c>
      <c r="M114" s="20">
        <v>0</v>
      </c>
      <c r="N114" s="20">
        <v>0</v>
      </c>
      <c r="O114" s="20">
        <v>0</v>
      </c>
      <c r="P114" s="20">
        <v>0</v>
      </c>
      <c r="Q114" s="20">
        <v>0</v>
      </c>
      <c r="R114" s="20">
        <v>0</v>
      </c>
      <c r="S114" s="20">
        <v>0</v>
      </c>
      <c r="T114" s="20">
        <v>0</v>
      </c>
      <c r="U114" s="20">
        <v>0</v>
      </c>
    </row>
    <row r="115" spans="1:21" ht="12.75" customHeight="1" x14ac:dyDescent="0.2">
      <c r="A115" s="387"/>
      <c r="B115" s="344" t="s">
        <v>22</v>
      </c>
      <c r="C115" s="20">
        <v>4</v>
      </c>
      <c r="D115" s="20">
        <v>0</v>
      </c>
      <c r="E115" s="20">
        <v>0</v>
      </c>
      <c r="F115" s="20">
        <v>1</v>
      </c>
      <c r="G115" s="20">
        <v>1</v>
      </c>
      <c r="H115" s="20">
        <v>0</v>
      </c>
      <c r="I115" s="20">
        <v>0</v>
      </c>
      <c r="J115" s="20">
        <v>0</v>
      </c>
      <c r="K115" s="20">
        <v>0</v>
      </c>
      <c r="L115" s="20">
        <v>0</v>
      </c>
      <c r="M115" s="20">
        <v>0</v>
      </c>
      <c r="N115" s="20">
        <v>1</v>
      </c>
      <c r="O115" s="20">
        <v>0</v>
      </c>
      <c r="P115" s="20">
        <v>1</v>
      </c>
      <c r="Q115" s="20">
        <v>0</v>
      </c>
      <c r="R115" s="20">
        <v>0</v>
      </c>
      <c r="S115" s="20">
        <v>0</v>
      </c>
      <c r="T115" s="20">
        <v>0</v>
      </c>
      <c r="U115" s="20">
        <v>0</v>
      </c>
    </row>
    <row r="116" spans="1:21" ht="12.75" customHeight="1" x14ac:dyDescent="0.2">
      <c r="A116" s="388" t="s">
        <v>359</v>
      </c>
      <c r="B116" s="345" t="s">
        <v>1</v>
      </c>
      <c r="C116" s="55">
        <v>55</v>
      </c>
      <c r="D116" s="55">
        <v>0</v>
      </c>
      <c r="E116" s="55">
        <v>1</v>
      </c>
      <c r="F116" s="55">
        <v>1</v>
      </c>
      <c r="G116" s="55">
        <v>2</v>
      </c>
      <c r="H116" s="55">
        <v>8</v>
      </c>
      <c r="I116" s="55">
        <v>5</v>
      </c>
      <c r="J116" s="55">
        <v>0</v>
      </c>
      <c r="K116" s="55">
        <v>6</v>
      </c>
      <c r="L116" s="55">
        <v>9</v>
      </c>
      <c r="M116" s="55">
        <v>5</v>
      </c>
      <c r="N116" s="55">
        <v>8</v>
      </c>
      <c r="O116" s="55">
        <v>5</v>
      </c>
      <c r="P116" s="55">
        <v>3</v>
      </c>
      <c r="Q116" s="55">
        <v>2</v>
      </c>
      <c r="R116" s="55">
        <v>0</v>
      </c>
      <c r="S116" s="55">
        <v>0</v>
      </c>
      <c r="T116" s="55">
        <v>0</v>
      </c>
      <c r="U116" s="55">
        <v>0</v>
      </c>
    </row>
    <row r="117" spans="1:21" ht="12.75" customHeight="1" x14ac:dyDescent="0.2">
      <c r="A117" s="388"/>
      <c r="B117" s="345" t="s">
        <v>21</v>
      </c>
      <c r="C117" s="55">
        <v>22</v>
      </c>
      <c r="D117" s="55">
        <v>0</v>
      </c>
      <c r="E117" s="55">
        <v>0</v>
      </c>
      <c r="F117" s="55">
        <v>1</v>
      </c>
      <c r="G117" s="55">
        <v>2</v>
      </c>
      <c r="H117" s="55">
        <v>4</v>
      </c>
      <c r="I117" s="55">
        <v>1</v>
      </c>
      <c r="J117" s="55">
        <v>0</v>
      </c>
      <c r="K117" s="55">
        <v>3</v>
      </c>
      <c r="L117" s="55">
        <v>4</v>
      </c>
      <c r="M117" s="55">
        <v>1</v>
      </c>
      <c r="N117" s="55">
        <v>2</v>
      </c>
      <c r="O117" s="55">
        <v>1</v>
      </c>
      <c r="P117" s="55">
        <v>1</v>
      </c>
      <c r="Q117" s="55">
        <v>2</v>
      </c>
      <c r="R117" s="55">
        <v>0</v>
      </c>
      <c r="S117" s="55">
        <v>0</v>
      </c>
      <c r="T117" s="55">
        <v>0</v>
      </c>
      <c r="U117" s="55">
        <v>0</v>
      </c>
    </row>
    <row r="118" spans="1:21" ht="12.75" customHeight="1" x14ac:dyDescent="0.2">
      <c r="A118" s="388"/>
      <c r="B118" s="345" t="s">
        <v>22</v>
      </c>
      <c r="C118" s="55">
        <v>33</v>
      </c>
      <c r="D118" s="55">
        <v>0</v>
      </c>
      <c r="E118" s="55">
        <v>1</v>
      </c>
      <c r="F118" s="55">
        <v>0</v>
      </c>
      <c r="G118" s="55">
        <v>0</v>
      </c>
      <c r="H118" s="55">
        <v>4</v>
      </c>
      <c r="I118" s="55">
        <v>4</v>
      </c>
      <c r="J118" s="55">
        <v>0</v>
      </c>
      <c r="K118" s="55">
        <v>3</v>
      </c>
      <c r="L118" s="55">
        <v>5</v>
      </c>
      <c r="M118" s="55">
        <v>4</v>
      </c>
      <c r="N118" s="55">
        <v>6</v>
      </c>
      <c r="O118" s="55">
        <v>4</v>
      </c>
      <c r="P118" s="55">
        <v>2</v>
      </c>
      <c r="Q118" s="55">
        <v>0</v>
      </c>
      <c r="R118" s="55">
        <v>0</v>
      </c>
      <c r="S118" s="55">
        <v>0</v>
      </c>
      <c r="T118" s="55">
        <v>0</v>
      </c>
      <c r="U118" s="55">
        <v>0</v>
      </c>
    </row>
    <row r="119" spans="1:21" ht="12.75" customHeight="1" x14ac:dyDescent="0.2">
      <c r="A119" s="387" t="s">
        <v>360</v>
      </c>
      <c r="B119" s="344" t="s">
        <v>1</v>
      </c>
      <c r="C119" s="20">
        <v>4253</v>
      </c>
      <c r="D119" s="20">
        <v>34</v>
      </c>
      <c r="E119" s="20">
        <v>96</v>
      </c>
      <c r="F119" s="20">
        <v>211</v>
      </c>
      <c r="G119" s="20">
        <v>482</v>
      </c>
      <c r="H119" s="20">
        <v>517</v>
      </c>
      <c r="I119" s="20">
        <v>561</v>
      </c>
      <c r="J119" s="20">
        <v>500</v>
      </c>
      <c r="K119" s="20">
        <v>365</v>
      </c>
      <c r="L119" s="20">
        <v>318</v>
      </c>
      <c r="M119" s="20">
        <v>301</v>
      </c>
      <c r="N119" s="20">
        <v>268</v>
      </c>
      <c r="O119" s="20">
        <v>191</v>
      </c>
      <c r="P119" s="20">
        <v>126</v>
      </c>
      <c r="Q119" s="20">
        <v>81</v>
      </c>
      <c r="R119" s="20">
        <v>77</v>
      </c>
      <c r="S119" s="20">
        <v>58</v>
      </c>
      <c r="T119" s="20">
        <v>40</v>
      </c>
      <c r="U119" s="20">
        <v>27</v>
      </c>
    </row>
    <row r="120" spans="1:21" ht="12.75" customHeight="1" x14ac:dyDescent="0.2">
      <c r="A120" s="387"/>
      <c r="B120" s="344" t="s">
        <v>21</v>
      </c>
      <c r="C120" s="20">
        <v>2006</v>
      </c>
      <c r="D120" s="20">
        <v>15</v>
      </c>
      <c r="E120" s="20">
        <v>70</v>
      </c>
      <c r="F120" s="20">
        <v>89</v>
      </c>
      <c r="G120" s="20">
        <v>212</v>
      </c>
      <c r="H120" s="20">
        <v>273</v>
      </c>
      <c r="I120" s="20">
        <v>277</v>
      </c>
      <c r="J120" s="20">
        <v>246</v>
      </c>
      <c r="K120" s="20">
        <v>170</v>
      </c>
      <c r="L120" s="20">
        <v>130</v>
      </c>
      <c r="M120" s="20">
        <v>132</v>
      </c>
      <c r="N120" s="20">
        <v>127</v>
      </c>
      <c r="O120" s="20">
        <v>87</v>
      </c>
      <c r="P120" s="20">
        <v>60</v>
      </c>
      <c r="Q120" s="20">
        <v>43</v>
      </c>
      <c r="R120" s="20">
        <v>29</v>
      </c>
      <c r="S120" s="20">
        <v>21</v>
      </c>
      <c r="T120" s="20">
        <v>15</v>
      </c>
      <c r="U120" s="20">
        <v>10</v>
      </c>
    </row>
    <row r="121" spans="1:21" ht="12.75" customHeight="1" x14ac:dyDescent="0.2">
      <c r="A121" s="387"/>
      <c r="B121" s="344" t="s">
        <v>22</v>
      </c>
      <c r="C121" s="20">
        <v>2247</v>
      </c>
      <c r="D121" s="20">
        <v>19</v>
      </c>
      <c r="E121" s="20">
        <v>26</v>
      </c>
      <c r="F121" s="20">
        <v>122</v>
      </c>
      <c r="G121" s="20">
        <v>270</v>
      </c>
      <c r="H121" s="20">
        <v>244</v>
      </c>
      <c r="I121" s="20">
        <v>284</v>
      </c>
      <c r="J121" s="20">
        <v>254</v>
      </c>
      <c r="K121" s="20">
        <v>195</v>
      </c>
      <c r="L121" s="20">
        <v>188</v>
      </c>
      <c r="M121" s="20">
        <v>169</v>
      </c>
      <c r="N121" s="20">
        <v>141</v>
      </c>
      <c r="O121" s="20">
        <v>104</v>
      </c>
      <c r="P121" s="20">
        <v>66</v>
      </c>
      <c r="Q121" s="20">
        <v>38</v>
      </c>
      <c r="R121" s="20">
        <v>48</v>
      </c>
      <c r="S121" s="20">
        <v>37</v>
      </c>
      <c r="T121" s="20">
        <v>25</v>
      </c>
      <c r="U121" s="20">
        <v>17</v>
      </c>
    </row>
    <row r="122" spans="1:21" ht="12.75" customHeight="1" x14ac:dyDescent="0.2">
      <c r="A122" s="388" t="s">
        <v>361</v>
      </c>
      <c r="B122" s="345" t="s">
        <v>1</v>
      </c>
      <c r="C122" s="55">
        <v>607</v>
      </c>
      <c r="D122" s="55">
        <v>0</v>
      </c>
      <c r="E122" s="55">
        <v>7</v>
      </c>
      <c r="F122" s="55">
        <v>18</v>
      </c>
      <c r="G122" s="55">
        <v>40</v>
      </c>
      <c r="H122" s="55">
        <v>57</v>
      </c>
      <c r="I122" s="55">
        <v>71</v>
      </c>
      <c r="J122" s="55">
        <v>73</v>
      </c>
      <c r="K122" s="55">
        <v>62</v>
      </c>
      <c r="L122" s="55">
        <v>54</v>
      </c>
      <c r="M122" s="55">
        <v>51</v>
      </c>
      <c r="N122" s="55">
        <v>68</v>
      </c>
      <c r="O122" s="55">
        <v>50</v>
      </c>
      <c r="P122" s="55">
        <v>34</v>
      </c>
      <c r="Q122" s="55">
        <v>9</v>
      </c>
      <c r="R122" s="55">
        <v>4</v>
      </c>
      <c r="S122" s="55">
        <v>8</v>
      </c>
      <c r="T122" s="55">
        <v>1</v>
      </c>
      <c r="U122" s="55">
        <v>0</v>
      </c>
    </row>
    <row r="123" spans="1:21" ht="12.75" customHeight="1" x14ac:dyDescent="0.2">
      <c r="A123" s="388"/>
      <c r="B123" s="345" t="s">
        <v>21</v>
      </c>
      <c r="C123" s="55">
        <v>279</v>
      </c>
      <c r="D123" s="55">
        <v>0</v>
      </c>
      <c r="E123" s="55">
        <v>4</v>
      </c>
      <c r="F123" s="55">
        <v>10</v>
      </c>
      <c r="G123" s="55">
        <v>15</v>
      </c>
      <c r="H123" s="55">
        <v>26</v>
      </c>
      <c r="I123" s="55">
        <v>37</v>
      </c>
      <c r="J123" s="55">
        <v>41</v>
      </c>
      <c r="K123" s="55">
        <v>29</v>
      </c>
      <c r="L123" s="55">
        <v>21</v>
      </c>
      <c r="M123" s="55">
        <v>18</v>
      </c>
      <c r="N123" s="55">
        <v>31</v>
      </c>
      <c r="O123" s="55">
        <v>25</v>
      </c>
      <c r="P123" s="55">
        <v>11</v>
      </c>
      <c r="Q123" s="55">
        <v>7</v>
      </c>
      <c r="R123" s="55">
        <v>1</v>
      </c>
      <c r="S123" s="55">
        <v>3</v>
      </c>
      <c r="T123" s="55">
        <v>0</v>
      </c>
      <c r="U123" s="55">
        <v>0</v>
      </c>
    </row>
    <row r="124" spans="1:21" ht="12.75" customHeight="1" x14ac:dyDescent="0.2">
      <c r="A124" s="388"/>
      <c r="B124" s="345" t="s">
        <v>22</v>
      </c>
      <c r="C124" s="55">
        <v>328</v>
      </c>
      <c r="D124" s="55">
        <v>0</v>
      </c>
      <c r="E124" s="55">
        <v>3</v>
      </c>
      <c r="F124" s="55">
        <v>8</v>
      </c>
      <c r="G124" s="55">
        <v>25</v>
      </c>
      <c r="H124" s="55">
        <v>31</v>
      </c>
      <c r="I124" s="55">
        <v>34</v>
      </c>
      <c r="J124" s="55">
        <v>32</v>
      </c>
      <c r="K124" s="55">
        <v>33</v>
      </c>
      <c r="L124" s="55">
        <v>33</v>
      </c>
      <c r="M124" s="55">
        <v>33</v>
      </c>
      <c r="N124" s="55">
        <v>37</v>
      </c>
      <c r="O124" s="55">
        <v>25</v>
      </c>
      <c r="P124" s="55">
        <v>23</v>
      </c>
      <c r="Q124" s="55">
        <v>2</v>
      </c>
      <c r="R124" s="55">
        <v>3</v>
      </c>
      <c r="S124" s="55">
        <v>5</v>
      </c>
      <c r="T124" s="55">
        <v>1</v>
      </c>
      <c r="U124" s="55">
        <v>0</v>
      </c>
    </row>
    <row r="125" spans="1:21" ht="12.75" customHeight="1" x14ac:dyDescent="0.2">
      <c r="A125" s="387" t="s">
        <v>362</v>
      </c>
      <c r="B125" s="344" t="s">
        <v>1</v>
      </c>
      <c r="C125" s="20">
        <v>51</v>
      </c>
      <c r="D125" s="20">
        <v>0</v>
      </c>
      <c r="E125" s="20">
        <v>0</v>
      </c>
      <c r="F125" s="20">
        <v>3</v>
      </c>
      <c r="G125" s="20">
        <v>2</v>
      </c>
      <c r="H125" s="20">
        <v>0</v>
      </c>
      <c r="I125" s="20">
        <v>8</v>
      </c>
      <c r="J125" s="20">
        <v>8</v>
      </c>
      <c r="K125" s="20">
        <v>7</v>
      </c>
      <c r="L125" s="20">
        <v>3</v>
      </c>
      <c r="M125" s="20">
        <v>5</v>
      </c>
      <c r="N125" s="20">
        <v>2</v>
      </c>
      <c r="O125" s="20">
        <v>3</v>
      </c>
      <c r="P125" s="20">
        <v>5</v>
      </c>
      <c r="Q125" s="20">
        <v>2</v>
      </c>
      <c r="R125" s="20">
        <v>0</v>
      </c>
      <c r="S125" s="20">
        <v>3</v>
      </c>
      <c r="T125" s="20">
        <v>0</v>
      </c>
      <c r="U125" s="20">
        <v>0</v>
      </c>
    </row>
    <row r="126" spans="1:21" ht="12.75" customHeight="1" x14ac:dyDescent="0.2">
      <c r="A126" s="387"/>
      <c r="B126" s="344" t="s">
        <v>21</v>
      </c>
      <c r="C126" s="20">
        <v>23</v>
      </c>
      <c r="D126" s="20">
        <v>0</v>
      </c>
      <c r="E126" s="20">
        <v>0</v>
      </c>
      <c r="F126" s="20">
        <v>1</v>
      </c>
      <c r="G126" s="20">
        <v>2</v>
      </c>
      <c r="H126" s="20">
        <v>0</v>
      </c>
      <c r="I126" s="20">
        <v>6</v>
      </c>
      <c r="J126" s="20">
        <v>3</v>
      </c>
      <c r="K126" s="20">
        <v>2</v>
      </c>
      <c r="L126" s="20">
        <v>2</v>
      </c>
      <c r="M126" s="20">
        <v>3</v>
      </c>
      <c r="N126" s="20">
        <v>1</v>
      </c>
      <c r="O126" s="20">
        <v>1</v>
      </c>
      <c r="P126" s="20">
        <v>1</v>
      </c>
      <c r="Q126" s="20">
        <v>1</v>
      </c>
      <c r="R126" s="20">
        <v>0</v>
      </c>
      <c r="S126" s="20">
        <v>0</v>
      </c>
      <c r="T126" s="20">
        <v>0</v>
      </c>
      <c r="U126" s="20">
        <v>0</v>
      </c>
    </row>
    <row r="127" spans="1:21" ht="12.75" customHeight="1" x14ac:dyDescent="0.2">
      <c r="A127" s="387"/>
      <c r="B127" s="344" t="s">
        <v>22</v>
      </c>
      <c r="C127" s="20">
        <v>28</v>
      </c>
      <c r="D127" s="20">
        <v>0</v>
      </c>
      <c r="E127" s="20">
        <v>0</v>
      </c>
      <c r="F127" s="20">
        <v>2</v>
      </c>
      <c r="G127" s="20">
        <v>0</v>
      </c>
      <c r="H127" s="20">
        <v>0</v>
      </c>
      <c r="I127" s="20">
        <v>2</v>
      </c>
      <c r="J127" s="20">
        <v>5</v>
      </c>
      <c r="K127" s="20">
        <v>5</v>
      </c>
      <c r="L127" s="20">
        <v>1</v>
      </c>
      <c r="M127" s="20">
        <v>2</v>
      </c>
      <c r="N127" s="20">
        <v>1</v>
      </c>
      <c r="O127" s="20">
        <v>2</v>
      </c>
      <c r="P127" s="20">
        <v>4</v>
      </c>
      <c r="Q127" s="20">
        <v>1</v>
      </c>
      <c r="R127" s="20">
        <v>0</v>
      </c>
      <c r="S127" s="20">
        <v>3</v>
      </c>
      <c r="T127" s="20">
        <v>0</v>
      </c>
      <c r="U127" s="20">
        <v>0</v>
      </c>
    </row>
    <row r="128" spans="1:21" ht="12.75" customHeight="1" x14ac:dyDescent="0.2">
      <c r="A128" s="388" t="s">
        <v>363</v>
      </c>
      <c r="B128" s="345" t="s">
        <v>1</v>
      </c>
      <c r="C128" s="55">
        <v>162</v>
      </c>
      <c r="D128" s="55">
        <v>0</v>
      </c>
      <c r="E128" s="55">
        <v>0</v>
      </c>
      <c r="F128" s="55">
        <v>1</v>
      </c>
      <c r="G128" s="55">
        <v>6</v>
      </c>
      <c r="H128" s="55">
        <v>17</v>
      </c>
      <c r="I128" s="55">
        <v>26</v>
      </c>
      <c r="J128" s="55">
        <v>19</v>
      </c>
      <c r="K128" s="55">
        <v>20</v>
      </c>
      <c r="L128" s="55">
        <v>17</v>
      </c>
      <c r="M128" s="55">
        <v>17</v>
      </c>
      <c r="N128" s="55">
        <v>12</v>
      </c>
      <c r="O128" s="55">
        <v>8</v>
      </c>
      <c r="P128" s="55">
        <v>15</v>
      </c>
      <c r="Q128" s="55">
        <v>4</v>
      </c>
      <c r="R128" s="55">
        <v>0</v>
      </c>
      <c r="S128" s="55">
        <v>0</v>
      </c>
      <c r="T128" s="55">
        <v>0</v>
      </c>
      <c r="U128" s="55">
        <v>0</v>
      </c>
    </row>
    <row r="129" spans="1:21" ht="12.75" customHeight="1" x14ac:dyDescent="0.2">
      <c r="A129" s="388"/>
      <c r="B129" s="345" t="s">
        <v>21</v>
      </c>
      <c r="C129" s="55">
        <v>63</v>
      </c>
      <c r="D129" s="55">
        <v>0</v>
      </c>
      <c r="E129" s="55">
        <v>0</v>
      </c>
      <c r="F129" s="55">
        <v>1</v>
      </c>
      <c r="G129" s="55">
        <v>3</v>
      </c>
      <c r="H129" s="55">
        <v>4</v>
      </c>
      <c r="I129" s="55">
        <v>11</v>
      </c>
      <c r="J129" s="55">
        <v>9</v>
      </c>
      <c r="K129" s="55">
        <v>9</v>
      </c>
      <c r="L129" s="55">
        <v>7</v>
      </c>
      <c r="M129" s="55">
        <v>5</v>
      </c>
      <c r="N129" s="55">
        <v>5</v>
      </c>
      <c r="O129" s="55">
        <v>4</v>
      </c>
      <c r="P129" s="55">
        <v>3</v>
      </c>
      <c r="Q129" s="55">
        <v>2</v>
      </c>
      <c r="R129" s="55">
        <v>0</v>
      </c>
      <c r="S129" s="55">
        <v>0</v>
      </c>
      <c r="T129" s="55">
        <v>0</v>
      </c>
      <c r="U129" s="55">
        <v>0</v>
      </c>
    </row>
    <row r="130" spans="1:21" ht="12.75" customHeight="1" x14ac:dyDescent="0.2">
      <c r="A130" s="388"/>
      <c r="B130" s="345" t="s">
        <v>22</v>
      </c>
      <c r="C130" s="55">
        <v>99</v>
      </c>
      <c r="D130" s="55">
        <v>0</v>
      </c>
      <c r="E130" s="55">
        <v>0</v>
      </c>
      <c r="F130" s="55">
        <v>0</v>
      </c>
      <c r="G130" s="55">
        <v>3</v>
      </c>
      <c r="H130" s="55">
        <v>13</v>
      </c>
      <c r="I130" s="55">
        <v>15</v>
      </c>
      <c r="J130" s="55">
        <v>10</v>
      </c>
      <c r="K130" s="55">
        <v>11</v>
      </c>
      <c r="L130" s="55">
        <v>10</v>
      </c>
      <c r="M130" s="55">
        <v>12</v>
      </c>
      <c r="N130" s="55">
        <v>7</v>
      </c>
      <c r="O130" s="55">
        <v>4</v>
      </c>
      <c r="P130" s="55">
        <v>12</v>
      </c>
      <c r="Q130" s="55">
        <v>2</v>
      </c>
      <c r="R130" s="55">
        <v>0</v>
      </c>
      <c r="S130" s="55">
        <v>0</v>
      </c>
      <c r="T130" s="55">
        <v>0</v>
      </c>
      <c r="U130" s="55">
        <v>0</v>
      </c>
    </row>
    <row r="132" spans="1:21" ht="12.75" customHeight="1" x14ac:dyDescent="0.2">
      <c r="A132" s="23" t="s">
        <v>524</v>
      </c>
    </row>
    <row r="133" spans="1:21" ht="12.75" customHeight="1" x14ac:dyDescent="0.2">
      <c r="A133" s="23" t="s">
        <v>538</v>
      </c>
    </row>
    <row r="135" spans="1:21" ht="12.75" customHeight="1" x14ac:dyDescent="0.2">
      <c r="A135" s="23" t="s">
        <v>512</v>
      </c>
    </row>
  </sheetData>
  <mergeCells count="46">
    <mergeCell ref="A119:A121"/>
    <mergeCell ref="A122:A124"/>
    <mergeCell ref="A125:A127"/>
    <mergeCell ref="A128:A130"/>
    <mergeCell ref="A116:A118"/>
    <mergeCell ref="A107:A109"/>
    <mergeCell ref="A110:A112"/>
    <mergeCell ref="A86:A88"/>
    <mergeCell ref="A89:A91"/>
    <mergeCell ref="A92:A94"/>
    <mergeCell ref="A95:A97"/>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47:A49"/>
    <mergeCell ref="A14:A16"/>
    <mergeCell ref="A17:A19"/>
    <mergeCell ref="A20:A22"/>
    <mergeCell ref="A23:A25"/>
    <mergeCell ref="A26:A28"/>
    <mergeCell ref="A29:A31"/>
    <mergeCell ref="A32:A34"/>
    <mergeCell ref="A35:A37"/>
    <mergeCell ref="A38:A40"/>
    <mergeCell ref="A41:A43"/>
    <mergeCell ref="A44:A46"/>
    <mergeCell ref="C3:C4"/>
    <mergeCell ref="D3:U3"/>
    <mergeCell ref="A5:A7"/>
    <mergeCell ref="A8:A10"/>
    <mergeCell ref="A11:A13"/>
    <mergeCell ref="A3:A4"/>
    <mergeCell ref="B3:B4"/>
  </mergeCells>
  <hyperlinks>
    <hyperlink ref="V1" location="Contents!A1" display="Return to Contents" xr:uid="{00000000-0004-0000-1300-000000000000}"/>
  </hyperlinks>
  <pageMargins left="0.70866141732283472" right="0.70866141732283472" top="0.74803149606299213" bottom="0.74803149606299213" header="0.31496062992125984" footer="0.31496062992125984"/>
  <pageSetup paperSize="9" scale="67" fitToHeight="0" orientation="landscape" r:id="rId1"/>
  <headerFooter>
    <oddHeader>&amp;C&amp;"Arial,Regular"&amp;10Mental Health and Addiction: Service Use 2012/13</oddHeader>
    <oddFooter>&amp;R&amp;"Arial,Regular"&amp;10Page &amp;P of &amp;N</oddFooter>
  </headerFooter>
  <rowBreaks count="2" manualBreakCount="2">
    <brk id="55" max="20" man="1"/>
    <brk id="106" max="20" man="1"/>
  </rowBreaks>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A1:T27"/>
  <sheetViews>
    <sheetView showGridLines="0" zoomScaleNormal="100" workbookViewId="0"/>
  </sheetViews>
  <sheetFormatPr defaultColWidth="9.140625" defaultRowHeight="12.75" customHeight="1" x14ac:dyDescent="0.2"/>
  <cols>
    <col min="1" max="1" width="31.42578125" style="16" bestFit="1" customWidth="1"/>
    <col min="2" max="5" width="19.7109375" style="17" customWidth="1"/>
    <col min="6" max="7" width="7.7109375" style="17" customWidth="1"/>
    <col min="8" max="16384" width="9.140625" style="17"/>
  </cols>
  <sheetData>
    <row r="1" spans="1:20" ht="12.75" customHeight="1" x14ac:dyDescent="0.2">
      <c r="A1" s="15" t="s">
        <v>377</v>
      </c>
      <c r="B1" s="16"/>
      <c r="C1" s="16"/>
      <c r="D1" s="16"/>
      <c r="E1" s="16"/>
      <c r="F1" s="16"/>
      <c r="G1" s="25" t="s">
        <v>520</v>
      </c>
      <c r="H1" s="16"/>
      <c r="I1" s="16"/>
      <c r="J1" s="16"/>
      <c r="L1" s="16"/>
      <c r="M1" s="16"/>
      <c r="N1" s="16"/>
      <c r="O1" s="16"/>
      <c r="P1" s="16"/>
      <c r="Q1" s="16"/>
      <c r="R1" s="16"/>
      <c r="S1" s="16"/>
      <c r="T1" s="16"/>
    </row>
    <row r="3" spans="1:20" ht="12.75" customHeight="1" x14ac:dyDescent="0.2">
      <c r="A3" s="367" t="s">
        <v>312</v>
      </c>
      <c r="B3" s="383" t="s">
        <v>37</v>
      </c>
      <c r="C3" s="383"/>
      <c r="D3" s="383"/>
      <c r="E3" s="383"/>
    </row>
    <row r="4" spans="1:20" ht="12.75" customHeight="1" x14ac:dyDescent="0.2">
      <c r="A4" s="368"/>
      <c r="B4" s="39" t="s">
        <v>531</v>
      </c>
      <c r="C4" s="39" t="s">
        <v>666</v>
      </c>
      <c r="D4" s="39" t="s">
        <v>559</v>
      </c>
      <c r="E4" s="39" t="s">
        <v>667</v>
      </c>
    </row>
    <row r="5" spans="1:20" ht="15" customHeight="1" x14ac:dyDescent="0.2">
      <c r="A5" s="18" t="s">
        <v>299</v>
      </c>
      <c r="B5" s="20">
        <v>9738</v>
      </c>
      <c r="C5" s="19">
        <v>282591</v>
      </c>
      <c r="D5" s="19">
        <v>15042</v>
      </c>
      <c r="E5" s="19">
        <v>12931</v>
      </c>
      <c r="G5" s="112"/>
    </row>
    <row r="6" spans="1:20" ht="15" customHeight="1" x14ac:dyDescent="0.2">
      <c r="A6" s="45" t="s">
        <v>300</v>
      </c>
      <c r="B6" s="46">
        <v>101125</v>
      </c>
      <c r="C6" s="55">
        <v>5524</v>
      </c>
      <c r="D6" s="46">
        <v>2048232</v>
      </c>
      <c r="E6" s="46">
        <v>1153373</v>
      </c>
    </row>
    <row r="7" spans="1:20" ht="15" customHeight="1" x14ac:dyDescent="0.2">
      <c r="A7" s="18" t="s">
        <v>301</v>
      </c>
      <c r="B7" s="19">
        <v>29602</v>
      </c>
      <c r="C7" s="20">
        <v>7060</v>
      </c>
      <c r="D7" s="19">
        <v>416428</v>
      </c>
      <c r="E7" s="19">
        <v>225844</v>
      </c>
    </row>
    <row r="8" spans="1:20" ht="15" customHeight="1" x14ac:dyDescent="0.2">
      <c r="A8" s="45" t="s">
        <v>302</v>
      </c>
      <c r="B8" s="55">
        <v>5738</v>
      </c>
      <c r="C8" s="46">
        <v>81645</v>
      </c>
      <c r="D8" s="46">
        <v>59188</v>
      </c>
      <c r="E8" s="46">
        <v>32784</v>
      </c>
    </row>
    <row r="9" spans="1:20" ht="15" customHeight="1" x14ac:dyDescent="0.2">
      <c r="A9" s="18" t="s">
        <v>303</v>
      </c>
      <c r="B9" s="20">
        <v>504</v>
      </c>
      <c r="C9" s="20">
        <v>4073</v>
      </c>
      <c r="D9" s="19">
        <v>11400</v>
      </c>
      <c r="E9" s="19">
        <v>10123</v>
      </c>
    </row>
    <row r="10" spans="1:20" ht="15" customHeight="1" x14ac:dyDescent="0.2">
      <c r="A10" s="45" t="s">
        <v>304</v>
      </c>
      <c r="B10" s="55">
        <v>1061</v>
      </c>
      <c r="C10" s="55">
        <v>0</v>
      </c>
      <c r="D10" s="46">
        <v>12880</v>
      </c>
      <c r="E10" s="55">
        <v>6903</v>
      </c>
    </row>
    <row r="11" spans="1:20" ht="15" customHeight="1" x14ac:dyDescent="0.2">
      <c r="A11" s="18" t="s">
        <v>305</v>
      </c>
      <c r="B11" s="20">
        <v>722</v>
      </c>
      <c r="C11" s="20">
        <v>8354</v>
      </c>
      <c r="D11" s="19">
        <v>11416</v>
      </c>
      <c r="E11" s="20">
        <v>5665</v>
      </c>
    </row>
    <row r="12" spans="1:20" ht="15" customHeight="1" x14ac:dyDescent="0.2">
      <c r="A12" s="45" t="s">
        <v>306</v>
      </c>
      <c r="B12" s="55">
        <v>3486</v>
      </c>
      <c r="C12" s="55">
        <v>3970</v>
      </c>
      <c r="D12" s="46">
        <v>53788</v>
      </c>
      <c r="E12" s="46">
        <v>29520</v>
      </c>
    </row>
    <row r="13" spans="1:20" ht="15" customHeight="1" x14ac:dyDescent="0.2">
      <c r="A13" s="60" t="s">
        <v>307</v>
      </c>
      <c r="B13" s="61">
        <v>2382</v>
      </c>
      <c r="C13" s="61">
        <v>1626</v>
      </c>
      <c r="D13" s="62">
        <v>31806</v>
      </c>
      <c r="E13" s="62">
        <v>14632</v>
      </c>
    </row>
    <row r="14" spans="1:20" ht="15" customHeight="1" x14ac:dyDescent="0.2">
      <c r="A14" s="45" t="s">
        <v>308</v>
      </c>
      <c r="B14" s="55">
        <v>919</v>
      </c>
      <c r="C14" s="55">
        <v>4033</v>
      </c>
      <c r="D14" s="46">
        <v>17025</v>
      </c>
      <c r="E14" s="46">
        <v>11974</v>
      </c>
    </row>
    <row r="15" spans="1:20" ht="15" customHeight="1" x14ac:dyDescent="0.2">
      <c r="A15" s="18" t="s">
        <v>309</v>
      </c>
      <c r="B15" s="20">
        <v>2374</v>
      </c>
      <c r="C15" s="20">
        <v>0</v>
      </c>
      <c r="D15" s="19">
        <v>14693</v>
      </c>
      <c r="E15" s="20">
        <v>7248</v>
      </c>
    </row>
    <row r="16" spans="1:20" ht="15" customHeight="1" x14ac:dyDescent="0.2">
      <c r="A16" s="45" t="s">
        <v>310</v>
      </c>
      <c r="B16" s="55">
        <v>218</v>
      </c>
      <c r="C16" s="55">
        <v>0</v>
      </c>
      <c r="D16" s="55">
        <v>4738</v>
      </c>
      <c r="E16" s="55">
        <v>4089</v>
      </c>
    </row>
    <row r="17" spans="1:17" ht="15" customHeight="1" x14ac:dyDescent="0.2">
      <c r="A17" s="52" t="s">
        <v>1</v>
      </c>
      <c r="B17" s="53">
        <v>157869</v>
      </c>
      <c r="C17" s="53">
        <v>398876</v>
      </c>
      <c r="D17" s="53">
        <v>2696636</v>
      </c>
      <c r="E17" s="53">
        <v>1515086</v>
      </c>
    </row>
    <row r="19" spans="1:17" ht="12.75" customHeight="1" x14ac:dyDescent="0.2">
      <c r="A19" s="23" t="s">
        <v>509</v>
      </c>
      <c r="B19" s="38"/>
      <c r="C19" s="38"/>
      <c r="D19" s="38"/>
      <c r="E19" s="38"/>
    </row>
    <row r="20" spans="1:17" ht="38.25" customHeight="1" x14ac:dyDescent="0.2">
      <c r="A20" s="390" t="s">
        <v>668</v>
      </c>
      <c r="B20" s="390"/>
      <c r="C20" s="390"/>
      <c r="D20" s="390"/>
      <c r="E20" s="390"/>
      <c r="F20" s="389"/>
      <c r="G20" s="389"/>
      <c r="H20" s="389"/>
      <c r="I20" s="389"/>
      <c r="J20" s="389"/>
      <c r="K20" s="389"/>
      <c r="L20" s="389"/>
      <c r="M20" s="389"/>
      <c r="N20" s="389"/>
      <c r="O20" s="389"/>
      <c r="P20" s="389"/>
      <c r="Q20" s="389"/>
    </row>
    <row r="21" spans="1:17" ht="38.25" customHeight="1" x14ac:dyDescent="0.2">
      <c r="A21" s="365" t="s">
        <v>516</v>
      </c>
      <c r="B21" s="365"/>
      <c r="C21" s="365"/>
      <c r="D21" s="365"/>
      <c r="E21" s="365"/>
    </row>
    <row r="22" spans="1:17" ht="25.5" customHeight="1" x14ac:dyDescent="0.2">
      <c r="A22" s="365" t="s">
        <v>669</v>
      </c>
      <c r="B22" s="365"/>
      <c r="C22" s="365"/>
      <c r="D22" s="365"/>
      <c r="E22" s="365"/>
    </row>
    <row r="23" spans="1:17" ht="38.25" customHeight="1" x14ac:dyDescent="0.2">
      <c r="A23" s="380" t="s">
        <v>776</v>
      </c>
      <c r="B23" s="380"/>
      <c r="C23" s="380"/>
      <c r="D23" s="380"/>
      <c r="E23" s="380"/>
    </row>
    <row r="24" spans="1:17" s="263" customFormat="1" ht="12.75" customHeight="1" x14ac:dyDescent="0.25">
      <c r="A24" s="263" t="s">
        <v>710</v>
      </c>
    </row>
    <row r="25" spans="1:17" ht="12.75" customHeight="1" x14ac:dyDescent="0.2">
      <c r="A25" s="23" t="s">
        <v>670</v>
      </c>
      <c r="B25" s="38"/>
      <c r="C25" s="38"/>
      <c r="D25" s="38"/>
      <c r="E25" s="38"/>
    </row>
    <row r="27" spans="1:17" ht="12.75" customHeight="1" x14ac:dyDescent="0.2">
      <c r="A27" s="23" t="s">
        <v>512</v>
      </c>
    </row>
  </sheetData>
  <mergeCells count="7">
    <mergeCell ref="F20:Q20"/>
    <mergeCell ref="A21:E21"/>
    <mergeCell ref="A22:E22"/>
    <mergeCell ref="A23:E23"/>
    <mergeCell ref="B3:E3"/>
    <mergeCell ref="A3:A4"/>
    <mergeCell ref="A20:E20"/>
  </mergeCells>
  <hyperlinks>
    <hyperlink ref="G1" location="Contents!A1" display="Return to Contents" xr:uid="{00000000-0004-0000-1400-000000000000}"/>
    <hyperlink ref="A24" r:id="rId1" display="www.health.govt.nz/nz-health-statistics/national-collections-and-surveys/national-collections-annual-maintenance-project/ncamp-2014-archive/ncamp-2014-changes-national-collections" xr:uid="{00000000-0004-0000-14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T27"/>
  <sheetViews>
    <sheetView showGridLines="0" zoomScaleNormal="100" workbookViewId="0"/>
  </sheetViews>
  <sheetFormatPr defaultColWidth="9.140625" defaultRowHeight="12.75" customHeight="1" x14ac:dyDescent="0.2"/>
  <cols>
    <col min="1" max="1" width="31.42578125" style="16" bestFit="1" customWidth="1"/>
    <col min="2" max="5" width="19.7109375" style="17" customWidth="1"/>
    <col min="6" max="7" width="7.7109375" style="17" customWidth="1"/>
    <col min="8" max="16384" width="9.140625" style="17"/>
  </cols>
  <sheetData>
    <row r="1" spans="1:20" ht="12.75" customHeight="1" x14ac:dyDescent="0.2">
      <c r="A1" s="15" t="s">
        <v>381</v>
      </c>
      <c r="B1" s="16"/>
      <c r="C1" s="16"/>
      <c r="D1" s="16"/>
      <c r="E1" s="16"/>
      <c r="F1" s="16"/>
      <c r="G1" s="25" t="s">
        <v>520</v>
      </c>
      <c r="H1" s="16"/>
      <c r="I1" s="16"/>
      <c r="J1" s="16"/>
      <c r="L1" s="16"/>
      <c r="M1" s="16"/>
      <c r="N1" s="16"/>
      <c r="O1" s="16"/>
      <c r="P1" s="16"/>
      <c r="Q1" s="16"/>
      <c r="R1" s="16"/>
      <c r="S1" s="16"/>
      <c r="T1" s="16"/>
    </row>
    <row r="3" spans="1:20" ht="12.75" customHeight="1" x14ac:dyDescent="0.2">
      <c r="A3" s="367" t="s">
        <v>312</v>
      </c>
      <c r="B3" s="383" t="s">
        <v>37</v>
      </c>
      <c r="C3" s="383" t="s">
        <v>378</v>
      </c>
      <c r="D3" s="383" t="s">
        <v>379</v>
      </c>
      <c r="E3" s="383" t="s">
        <v>380</v>
      </c>
    </row>
    <row r="4" spans="1:20" ht="12.75" customHeight="1" x14ac:dyDescent="0.2">
      <c r="A4" s="381"/>
      <c r="B4" s="130" t="s">
        <v>531</v>
      </c>
      <c r="C4" s="130" t="s">
        <v>666</v>
      </c>
      <c r="D4" s="130" t="s">
        <v>559</v>
      </c>
      <c r="E4" s="130" t="s">
        <v>667</v>
      </c>
    </row>
    <row r="5" spans="1:20" ht="15" customHeight="1" x14ac:dyDescent="0.2">
      <c r="A5" s="49" t="s">
        <v>299</v>
      </c>
      <c r="B5" s="20">
        <v>18</v>
      </c>
      <c r="C5" s="19">
        <v>1511</v>
      </c>
      <c r="D5" s="19">
        <v>0</v>
      </c>
      <c r="E5" s="19">
        <v>0</v>
      </c>
    </row>
    <row r="6" spans="1:20" ht="15" customHeight="1" x14ac:dyDescent="0.2">
      <c r="A6" s="45" t="s">
        <v>300</v>
      </c>
      <c r="B6" s="46">
        <v>29801</v>
      </c>
      <c r="C6" s="55">
        <v>23271</v>
      </c>
      <c r="D6" s="46">
        <v>1171083</v>
      </c>
      <c r="E6" s="46">
        <v>895166</v>
      </c>
    </row>
    <row r="7" spans="1:20" ht="15" customHeight="1" x14ac:dyDescent="0.2">
      <c r="A7" s="49" t="s">
        <v>301</v>
      </c>
      <c r="B7" s="19">
        <v>20398</v>
      </c>
      <c r="C7" s="20">
        <v>118790</v>
      </c>
      <c r="D7" s="19">
        <v>238405</v>
      </c>
      <c r="E7" s="19">
        <v>167404</v>
      </c>
    </row>
    <row r="8" spans="1:20" ht="15" customHeight="1" x14ac:dyDescent="0.2">
      <c r="A8" s="45" t="s">
        <v>302</v>
      </c>
      <c r="B8" s="55">
        <v>39</v>
      </c>
      <c r="C8" s="46">
        <v>8062</v>
      </c>
      <c r="D8" s="46">
        <v>1623</v>
      </c>
      <c r="E8" s="46">
        <v>1530</v>
      </c>
    </row>
    <row r="9" spans="1:20" ht="15" customHeight="1" x14ac:dyDescent="0.2">
      <c r="A9" s="49" t="s">
        <v>303</v>
      </c>
      <c r="B9" s="20">
        <v>5721</v>
      </c>
      <c r="C9" s="20">
        <v>607070</v>
      </c>
      <c r="D9" s="19">
        <v>65671</v>
      </c>
      <c r="E9" s="19">
        <v>60528</v>
      </c>
      <c r="G9" s="112"/>
    </row>
    <row r="10" spans="1:20" ht="15" customHeight="1" x14ac:dyDescent="0.2">
      <c r="A10" s="45" t="s">
        <v>304</v>
      </c>
      <c r="B10" s="55">
        <v>645</v>
      </c>
      <c r="C10" s="55">
        <v>13905</v>
      </c>
      <c r="D10" s="46">
        <v>8821</v>
      </c>
      <c r="E10" s="55">
        <v>6768</v>
      </c>
    </row>
    <row r="11" spans="1:20" ht="15" customHeight="1" x14ac:dyDescent="0.2">
      <c r="A11" s="49" t="s">
        <v>305</v>
      </c>
      <c r="B11" s="20">
        <v>2</v>
      </c>
      <c r="C11" s="20">
        <v>1460</v>
      </c>
      <c r="D11" s="19">
        <v>0</v>
      </c>
      <c r="E11" s="20">
        <v>0</v>
      </c>
    </row>
    <row r="12" spans="1:20" ht="15" customHeight="1" x14ac:dyDescent="0.2">
      <c r="A12" s="45" t="s">
        <v>306</v>
      </c>
      <c r="B12" s="55">
        <v>859</v>
      </c>
      <c r="C12" s="55">
        <v>1475</v>
      </c>
      <c r="D12" s="46">
        <v>12661</v>
      </c>
      <c r="E12" s="46">
        <v>8873</v>
      </c>
    </row>
    <row r="13" spans="1:20" ht="15" customHeight="1" x14ac:dyDescent="0.2">
      <c r="A13" s="60" t="s">
        <v>307</v>
      </c>
      <c r="B13" s="61">
        <v>113</v>
      </c>
      <c r="C13" s="61">
        <v>0</v>
      </c>
      <c r="D13" s="62">
        <v>1855</v>
      </c>
      <c r="E13" s="62">
        <v>1085</v>
      </c>
    </row>
    <row r="14" spans="1:20" ht="15" customHeight="1" x14ac:dyDescent="0.2">
      <c r="A14" s="45" t="s">
        <v>308</v>
      </c>
      <c r="B14" s="55">
        <v>91</v>
      </c>
      <c r="C14" s="55">
        <v>2006</v>
      </c>
      <c r="D14" s="46">
        <v>1261</v>
      </c>
      <c r="E14" s="46">
        <v>1010</v>
      </c>
    </row>
    <row r="15" spans="1:20" ht="15" customHeight="1" x14ac:dyDescent="0.2">
      <c r="A15" s="49" t="s">
        <v>309</v>
      </c>
      <c r="B15" s="20">
        <v>2276</v>
      </c>
      <c r="C15" s="20">
        <v>0</v>
      </c>
      <c r="D15" s="19">
        <v>20992</v>
      </c>
      <c r="E15" s="20">
        <v>6720</v>
      </c>
    </row>
    <row r="16" spans="1:20" ht="15" customHeight="1" x14ac:dyDescent="0.2">
      <c r="A16" s="45" t="s">
        <v>311</v>
      </c>
      <c r="B16" s="55">
        <v>104</v>
      </c>
      <c r="C16" s="55">
        <v>0</v>
      </c>
      <c r="D16" s="55">
        <v>1946</v>
      </c>
      <c r="E16" s="55">
        <v>887</v>
      </c>
    </row>
    <row r="17" spans="1:5" ht="15" customHeight="1" x14ac:dyDescent="0.2">
      <c r="A17" s="147" t="s">
        <v>1</v>
      </c>
      <c r="B17" s="161">
        <v>60067</v>
      </c>
      <c r="C17" s="161">
        <v>777550</v>
      </c>
      <c r="D17" s="161">
        <v>1524318</v>
      </c>
      <c r="E17" s="161">
        <v>1149971</v>
      </c>
    </row>
    <row r="19" spans="1:5" ht="12.75" customHeight="1" x14ac:dyDescent="0.25">
      <c r="A19" s="23" t="s">
        <v>513</v>
      </c>
      <c r="B19" s="1"/>
      <c r="C19"/>
      <c r="D19"/>
      <c r="E19"/>
    </row>
    <row r="20" spans="1:5" ht="38.25" customHeight="1" x14ac:dyDescent="0.2">
      <c r="A20" s="390" t="s">
        <v>671</v>
      </c>
      <c r="B20" s="390"/>
      <c r="C20" s="390"/>
      <c r="D20" s="390"/>
      <c r="E20" s="390"/>
    </row>
    <row r="21" spans="1:5" ht="38.25" customHeight="1" x14ac:dyDescent="0.2">
      <c r="A21" s="365" t="s">
        <v>516</v>
      </c>
      <c r="B21" s="365"/>
      <c r="C21" s="365"/>
      <c r="D21" s="365"/>
      <c r="E21" s="365"/>
    </row>
    <row r="22" spans="1:5" ht="25.5" customHeight="1" x14ac:dyDescent="0.2">
      <c r="A22" s="365" t="s">
        <v>669</v>
      </c>
      <c r="B22" s="365"/>
      <c r="C22" s="365"/>
      <c r="D22" s="365"/>
      <c r="E22" s="365"/>
    </row>
    <row r="23" spans="1:5" ht="38.25" customHeight="1" x14ac:dyDescent="0.2">
      <c r="A23" s="380" t="s">
        <v>776</v>
      </c>
      <c r="B23" s="380"/>
      <c r="C23" s="380"/>
      <c r="D23" s="380"/>
      <c r="E23" s="380"/>
    </row>
    <row r="24" spans="1:5" ht="12.75" customHeight="1" x14ac:dyDescent="0.2">
      <c r="A24" s="379" t="s">
        <v>710</v>
      </c>
      <c r="B24" s="379"/>
      <c r="C24" s="379"/>
      <c r="D24" s="379"/>
      <c r="E24" s="379"/>
    </row>
    <row r="25" spans="1:5" ht="12.75" customHeight="1" x14ac:dyDescent="0.25">
      <c r="A25" s="35" t="s">
        <v>670</v>
      </c>
      <c r="B25"/>
      <c r="C25"/>
      <c r="D25"/>
      <c r="E25"/>
    </row>
    <row r="27" spans="1:5" ht="12.75" customHeight="1" x14ac:dyDescent="0.2">
      <c r="A27" s="23" t="s">
        <v>512</v>
      </c>
    </row>
  </sheetData>
  <mergeCells count="7">
    <mergeCell ref="A24:E24"/>
    <mergeCell ref="A21:E21"/>
    <mergeCell ref="A22:E22"/>
    <mergeCell ref="A23:E23"/>
    <mergeCell ref="A3:A4"/>
    <mergeCell ref="B3:E3"/>
    <mergeCell ref="A20:E20"/>
  </mergeCells>
  <conditionalFormatting sqref="B5:E16">
    <cfRule type="cellIs" dxfId="4" priority="1" operator="lessThan">
      <formula>10000</formula>
    </cfRule>
    <cfRule type="cellIs" dxfId="3" priority="2" operator="greaterThan">
      <formula>9999</formula>
    </cfRule>
  </conditionalFormatting>
  <hyperlinks>
    <hyperlink ref="G1" location="Contents!A1" display="Return to Contents" xr:uid="{00000000-0004-0000-1500-000000000000}"/>
    <hyperlink ref="A24" r:id="rId1" display="www.health.govt.nz/nz-health-statistics/national-collections-and-surveys/national-collections-annual-maintenance-project/ncamp-2014-archive/ncamp-2014-changes-national-collections" xr:uid="{00000000-0004-0000-15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V53"/>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382</v>
      </c>
      <c r="C1" s="16"/>
      <c r="D1" s="16"/>
      <c r="E1" s="16"/>
      <c r="F1" s="16"/>
      <c r="G1" s="16"/>
      <c r="H1" s="16"/>
      <c r="I1" s="16"/>
      <c r="J1" s="16"/>
      <c r="K1" s="16"/>
      <c r="L1" s="16"/>
      <c r="M1" s="16"/>
      <c r="N1" s="16"/>
      <c r="O1" s="16"/>
      <c r="P1" s="16"/>
      <c r="Q1" s="16"/>
      <c r="R1" s="16"/>
      <c r="S1" s="16"/>
      <c r="T1" s="16"/>
      <c r="V1" s="25" t="s">
        <v>520</v>
      </c>
    </row>
    <row r="3" spans="1:22" ht="12.75" customHeight="1" x14ac:dyDescent="0.2">
      <c r="A3" s="358" t="s">
        <v>312</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299</v>
      </c>
      <c r="B5" s="18" t="s">
        <v>1</v>
      </c>
      <c r="C5" s="20">
        <v>9753</v>
      </c>
      <c r="D5" s="20">
        <v>2</v>
      </c>
      <c r="E5" s="20">
        <v>13</v>
      </c>
      <c r="F5" s="20">
        <v>184</v>
      </c>
      <c r="G5" s="20">
        <v>904</v>
      </c>
      <c r="H5" s="20">
        <v>1119</v>
      </c>
      <c r="I5" s="20">
        <v>918</v>
      </c>
      <c r="J5" s="20">
        <v>864</v>
      </c>
      <c r="K5" s="20">
        <v>900</v>
      </c>
      <c r="L5" s="20">
        <v>975</v>
      </c>
      <c r="M5" s="20">
        <v>883</v>
      </c>
      <c r="N5" s="20">
        <v>750</v>
      </c>
      <c r="O5" s="20">
        <v>544</v>
      </c>
      <c r="P5" s="20">
        <v>428</v>
      </c>
      <c r="Q5" s="20">
        <v>319</v>
      </c>
      <c r="R5" s="20">
        <v>287</v>
      </c>
      <c r="S5" s="20">
        <v>259</v>
      </c>
      <c r="T5" s="20">
        <v>221</v>
      </c>
      <c r="U5" s="20">
        <v>183</v>
      </c>
    </row>
    <row r="6" spans="1:22" ht="12.75" customHeight="1" x14ac:dyDescent="0.2">
      <c r="A6" s="387"/>
      <c r="B6" s="18" t="s">
        <v>21</v>
      </c>
      <c r="C6" s="20">
        <v>5115</v>
      </c>
      <c r="D6" s="20">
        <v>1</v>
      </c>
      <c r="E6" s="20">
        <v>11</v>
      </c>
      <c r="F6" s="20">
        <v>61</v>
      </c>
      <c r="G6" s="20">
        <v>479</v>
      </c>
      <c r="H6" s="20">
        <v>689</v>
      </c>
      <c r="I6" s="20">
        <v>529</v>
      </c>
      <c r="J6" s="20">
        <v>488</v>
      </c>
      <c r="K6" s="20">
        <v>504</v>
      </c>
      <c r="L6" s="20">
        <v>514</v>
      </c>
      <c r="M6" s="20">
        <v>427</v>
      </c>
      <c r="N6" s="20">
        <v>361</v>
      </c>
      <c r="O6" s="20">
        <v>251</v>
      </c>
      <c r="P6" s="20">
        <v>211</v>
      </c>
      <c r="Q6" s="20">
        <v>147</v>
      </c>
      <c r="R6" s="20">
        <v>129</v>
      </c>
      <c r="S6" s="20">
        <v>127</v>
      </c>
      <c r="T6" s="20">
        <v>105</v>
      </c>
      <c r="U6" s="20">
        <v>81</v>
      </c>
    </row>
    <row r="7" spans="1:22" ht="12.75" customHeight="1" x14ac:dyDescent="0.2">
      <c r="A7" s="387"/>
      <c r="B7" s="18" t="s">
        <v>22</v>
      </c>
      <c r="C7" s="20">
        <v>4638</v>
      </c>
      <c r="D7" s="20">
        <v>1</v>
      </c>
      <c r="E7" s="20">
        <v>2</v>
      </c>
      <c r="F7" s="20">
        <v>123</v>
      </c>
      <c r="G7" s="20">
        <v>425</v>
      </c>
      <c r="H7" s="20">
        <v>430</v>
      </c>
      <c r="I7" s="20">
        <v>389</v>
      </c>
      <c r="J7" s="20">
        <v>376</v>
      </c>
      <c r="K7" s="20">
        <v>396</v>
      </c>
      <c r="L7" s="20">
        <v>461</v>
      </c>
      <c r="M7" s="20">
        <v>456</v>
      </c>
      <c r="N7" s="20">
        <v>389</v>
      </c>
      <c r="O7" s="20">
        <v>293</v>
      </c>
      <c r="P7" s="20">
        <v>217</v>
      </c>
      <c r="Q7" s="20">
        <v>172</v>
      </c>
      <c r="R7" s="20">
        <v>158</v>
      </c>
      <c r="S7" s="20">
        <v>132</v>
      </c>
      <c r="T7" s="20">
        <v>116</v>
      </c>
      <c r="U7" s="20">
        <v>102</v>
      </c>
    </row>
    <row r="8" spans="1:22" ht="12.75" customHeight="1" x14ac:dyDescent="0.2">
      <c r="A8" s="388" t="s">
        <v>300</v>
      </c>
      <c r="B8" s="45" t="s">
        <v>1</v>
      </c>
      <c r="C8" s="46">
        <v>111869</v>
      </c>
      <c r="D8" s="55">
        <v>1320</v>
      </c>
      <c r="E8" s="55">
        <v>6149</v>
      </c>
      <c r="F8" s="46">
        <v>10761</v>
      </c>
      <c r="G8" s="46">
        <v>13853</v>
      </c>
      <c r="H8" s="46">
        <v>10445</v>
      </c>
      <c r="I8" s="55">
        <v>8534</v>
      </c>
      <c r="J8" s="55">
        <v>8144</v>
      </c>
      <c r="K8" s="55">
        <v>8229</v>
      </c>
      <c r="L8" s="55">
        <v>8724</v>
      </c>
      <c r="M8" s="55">
        <v>7688</v>
      </c>
      <c r="N8" s="55">
        <v>6510</v>
      </c>
      <c r="O8" s="55">
        <v>4890</v>
      </c>
      <c r="P8" s="55">
        <v>3742</v>
      </c>
      <c r="Q8" s="55">
        <v>2785</v>
      </c>
      <c r="R8" s="55">
        <v>2501</v>
      </c>
      <c r="S8" s="55">
        <v>2430</v>
      </c>
      <c r="T8" s="55">
        <v>2508</v>
      </c>
      <c r="U8" s="55">
        <v>2656</v>
      </c>
    </row>
    <row r="9" spans="1:22" ht="12.75" customHeight="1" x14ac:dyDescent="0.2">
      <c r="A9" s="388"/>
      <c r="B9" s="45" t="s">
        <v>21</v>
      </c>
      <c r="C9" s="46">
        <v>54338</v>
      </c>
      <c r="D9" s="55">
        <v>874</v>
      </c>
      <c r="E9" s="55">
        <v>4340</v>
      </c>
      <c r="F9" s="55">
        <v>5528</v>
      </c>
      <c r="G9" s="55">
        <v>6153</v>
      </c>
      <c r="H9" s="55">
        <v>5139</v>
      </c>
      <c r="I9" s="55">
        <v>4100</v>
      </c>
      <c r="J9" s="55">
        <v>3926</v>
      </c>
      <c r="K9" s="55">
        <v>4048</v>
      </c>
      <c r="L9" s="55">
        <v>4131</v>
      </c>
      <c r="M9" s="55">
        <v>3681</v>
      </c>
      <c r="N9" s="55">
        <v>3043</v>
      </c>
      <c r="O9" s="55">
        <v>2297</v>
      </c>
      <c r="P9" s="55">
        <v>1733</v>
      </c>
      <c r="Q9" s="55">
        <v>1207</v>
      </c>
      <c r="R9" s="55">
        <v>1109</v>
      </c>
      <c r="S9" s="55">
        <v>1028</v>
      </c>
      <c r="T9" s="55">
        <v>1046</v>
      </c>
      <c r="U9" s="55">
        <v>955</v>
      </c>
    </row>
    <row r="10" spans="1:22" ht="12.75" customHeight="1" x14ac:dyDescent="0.2">
      <c r="A10" s="388"/>
      <c r="B10" s="45" t="s">
        <v>22</v>
      </c>
      <c r="C10" s="46">
        <v>57531</v>
      </c>
      <c r="D10" s="55">
        <v>446</v>
      </c>
      <c r="E10" s="55">
        <v>1809</v>
      </c>
      <c r="F10" s="55">
        <v>5233</v>
      </c>
      <c r="G10" s="55">
        <v>7700</v>
      </c>
      <c r="H10" s="55">
        <v>5306</v>
      </c>
      <c r="I10" s="55">
        <v>4434</v>
      </c>
      <c r="J10" s="55">
        <v>4218</v>
      </c>
      <c r="K10" s="55">
        <v>4181</v>
      </c>
      <c r="L10" s="55">
        <v>4593</v>
      </c>
      <c r="M10" s="55">
        <v>4007</v>
      </c>
      <c r="N10" s="55">
        <v>3467</v>
      </c>
      <c r="O10" s="55">
        <v>2593</v>
      </c>
      <c r="P10" s="55">
        <v>2009</v>
      </c>
      <c r="Q10" s="55">
        <v>1578</v>
      </c>
      <c r="R10" s="55">
        <v>1392</v>
      </c>
      <c r="S10" s="55">
        <v>1402</v>
      </c>
      <c r="T10" s="55">
        <v>1462</v>
      </c>
      <c r="U10" s="55">
        <v>1701</v>
      </c>
    </row>
    <row r="11" spans="1:22" ht="12.75" customHeight="1" x14ac:dyDescent="0.2">
      <c r="A11" s="387" t="s">
        <v>301</v>
      </c>
      <c r="B11" s="18" t="s">
        <v>1</v>
      </c>
      <c r="C11" s="19">
        <v>46428</v>
      </c>
      <c r="D11" s="20">
        <v>27</v>
      </c>
      <c r="E11" s="20">
        <v>102</v>
      </c>
      <c r="F11" s="20">
        <v>2401</v>
      </c>
      <c r="G11" s="20">
        <v>6010</v>
      </c>
      <c r="H11" s="20">
        <v>6757</v>
      </c>
      <c r="I11" s="20">
        <v>5562</v>
      </c>
      <c r="J11" s="20">
        <v>5102</v>
      </c>
      <c r="K11" s="20">
        <v>5034</v>
      </c>
      <c r="L11" s="20">
        <v>5214</v>
      </c>
      <c r="M11" s="20">
        <v>4155</v>
      </c>
      <c r="N11" s="20">
        <v>2951</v>
      </c>
      <c r="O11" s="20">
        <v>1655</v>
      </c>
      <c r="P11" s="20">
        <v>798</v>
      </c>
      <c r="Q11" s="20">
        <v>376</v>
      </c>
      <c r="R11" s="20">
        <v>171</v>
      </c>
      <c r="S11" s="20">
        <v>62</v>
      </c>
      <c r="T11" s="20">
        <v>36</v>
      </c>
      <c r="U11" s="20">
        <v>15</v>
      </c>
    </row>
    <row r="12" spans="1:22" ht="12.75" customHeight="1" x14ac:dyDescent="0.2">
      <c r="A12" s="387"/>
      <c r="B12" s="18" t="s">
        <v>21</v>
      </c>
      <c r="C12" s="19">
        <v>31047</v>
      </c>
      <c r="D12" s="20">
        <v>20</v>
      </c>
      <c r="E12" s="20">
        <v>63</v>
      </c>
      <c r="F12" s="20">
        <v>1469</v>
      </c>
      <c r="G12" s="20">
        <v>4174</v>
      </c>
      <c r="H12" s="20">
        <v>4808</v>
      </c>
      <c r="I12" s="20">
        <v>3837</v>
      </c>
      <c r="J12" s="20">
        <v>3441</v>
      </c>
      <c r="K12" s="20">
        <v>3317</v>
      </c>
      <c r="L12" s="20">
        <v>3381</v>
      </c>
      <c r="M12" s="20">
        <v>2664</v>
      </c>
      <c r="N12" s="20">
        <v>1912</v>
      </c>
      <c r="O12" s="20">
        <v>1085</v>
      </c>
      <c r="P12" s="20">
        <v>514</v>
      </c>
      <c r="Q12" s="20">
        <v>213</v>
      </c>
      <c r="R12" s="20">
        <v>91</v>
      </c>
      <c r="S12" s="20">
        <v>36</v>
      </c>
      <c r="T12" s="20">
        <v>17</v>
      </c>
      <c r="U12" s="20">
        <v>5</v>
      </c>
    </row>
    <row r="13" spans="1:22" ht="12.75" customHeight="1" x14ac:dyDescent="0.2">
      <c r="A13" s="387"/>
      <c r="B13" s="18" t="s">
        <v>22</v>
      </c>
      <c r="C13" s="19">
        <v>15381</v>
      </c>
      <c r="D13" s="20">
        <v>7</v>
      </c>
      <c r="E13" s="20">
        <v>39</v>
      </c>
      <c r="F13" s="20">
        <v>932</v>
      </c>
      <c r="G13" s="20">
        <v>1836</v>
      </c>
      <c r="H13" s="20">
        <v>1949</v>
      </c>
      <c r="I13" s="20">
        <v>1725</v>
      </c>
      <c r="J13" s="20">
        <v>1661</v>
      </c>
      <c r="K13" s="20">
        <v>1717</v>
      </c>
      <c r="L13" s="20">
        <v>1833</v>
      </c>
      <c r="M13" s="20">
        <v>1491</v>
      </c>
      <c r="N13" s="20">
        <v>1039</v>
      </c>
      <c r="O13" s="20">
        <v>570</v>
      </c>
      <c r="P13" s="20">
        <v>284</v>
      </c>
      <c r="Q13" s="20">
        <v>163</v>
      </c>
      <c r="R13" s="20">
        <v>80</v>
      </c>
      <c r="S13" s="20">
        <v>26</v>
      </c>
      <c r="T13" s="20">
        <v>19</v>
      </c>
      <c r="U13" s="20">
        <v>10</v>
      </c>
    </row>
    <row r="14" spans="1:22" ht="12.75" customHeight="1" x14ac:dyDescent="0.2">
      <c r="A14" s="388" t="s">
        <v>302</v>
      </c>
      <c r="B14" s="45" t="s">
        <v>1</v>
      </c>
      <c r="C14" s="55">
        <v>5739</v>
      </c>
      <c r="D14" s="55">
        <v>0</v>
      </c>
      <c r="E14" s="55">
        <v>1</v>
      </c>
      <c r="F14" s="55">
        <v>165</v>
      </c>
      <c r="G14" s="55">
        <v>836</v>
      </c>
      <c r="H14" s="55">
        <v>985</v>
      </c>
      <c r="I14" s="55">
        <v>843</v>
      </c>
      <c r="J14" s="55">
        <v>697</v>
      </c>
      <c r="K14" s="55">
        <v>613</v>
      </c>
      <c r="L14" s="55">
        <v>603</v>
      </c>
      <c r="M14" s="55">
        <v>411</v>
      </c>
      <c r="N14" s="55">
        <v>274</v>
      </c>
      <c r="O14" s="55">
        <v>157</v>
      </c>
      <c r="P14" s="55">
        <v>66</v>
      </c>
      <c r="Q14" s="55">
        <v>48</v>
      </c>
      <c r="R14" s="55">
        <v>20</v>
      </c>
      <c r="S14" s="55">
        <v>14</v>
      </c>
      <c r="T14" s="55">
        <v>6</v>
      </c>
      <c r="U14" s="55">
        <v>0</v>
      </c>
    </row>
    <row r="15" spans="1:22" ht="12.75" customHeight="1" x14ac:dyDescent="0.2">
      <c r="A15" s="388"/>
      <c r="B15" s="45" t="s">
        <v>21</v>
      </c>
      <c r="C15" s="55">
        <v>4888</v>
      </c>
      <c r="D15" s="55">
        <v>0</v>
      </c>
      <c r="E15" s="55">
        <v>1</v>
      </c>
      <c r="F15" s="55">
        <v>136</v>
      </c>
      <c r="G15" s="55">
        <v>710</v>
      </c>
      <c r="H15" s="55">
        <v>850</v>
      </c>
      <c r="I15" s="55">
        <v>738</v>
      </c>
      <c r="J15" s="55">
        <v>599</v>
      </c>
      <c r="K15" s="55">
        <v>542</v>
      </c>
      <c r="L15" s="55">
        <v>502</v>
      </c>
      <c r="M15" s="55">
        <v>331</v>
      </c>
      <c r="N15" s="55">
        <v>213</v>
      </c>
      <c r="O15" s="55">
        <v>132</v>
      </c>
      <c r="P15" s="55">
        <v>55</v>
      </c>
      <c r="Q15" s="55">
        <v>42</v>
      </c>
      <c r="R15" s="55">
        <v>18</v>
      </c>
      <c r="S15" s="55">
        <v>13</v>
      </c>
      <c r="T15" s="55">
        <v>6</v>
      </c>
      <c r="U15" s="55">
        <v>0</v>
      </c>
    </row>
    <row r="16" spans="1:22" ht="12.75" customHeight="1" x14ac:dyDescent="0.2">
      <c r="A16" s="388"/>
      <c r="B16" s="45" t="s">
        <v>22</v>
      </c>
      <c r="C16" s="55">
        <v>851</v>
      </c>
      <c r="D16" s="55">
        <v>0</v>
      </c>
      <c r="E16" s="55">
        <v>0</v>
      </c>
      <c r="F16" s="55">
        <v>29</v>
      </c>
      <c r="G16" s="55">
        <v>126</v>
      </c>
      <c r="H16" s="55">
        <v>135</v>
      </c>
      <c r="I16" s="55">
        <v>105</v>
      </c>
      <c r="J16" s="55">
        <v>98</v>
      </c>
      <c r="K16" s="55">
        <v>71</v>
      </c>
      <c r="L16" s="55">
        <v>101</v>
      </c>
      <c r="M16" s="55">
        <v>80</v>
      </c>
      <c r="N16" s="55">
        <v>61</v>
      </c>
      <c r="O16" s="55">
        <v>25</v>
      </c>
      <c r="P16" s="55">
        <v>11</v>
      </c>
      <c r="Q16" s="55">
        <v>6</v>
      </c>
      <c r="R16" s="55">
        <v>2</v>
      </c>
      <c r="S16" s="55">
        <v>1</v>
      </c>
      <c r="T16" s="55">
        <v>0</v>
      </c>
      <c r="U16" s="55">
        <v>0</v>
      </c>
    </row>
    <row r="17" spans="1:21" ht="12.75" customHeight="1" x14ac:dyDescent="0.2">
      <c r="A17" s="387" t="s">
        <v>303</v>
      </c>
      <c r="B17" s="18" t="s">
        <v>1</v>
      </c>
      <c r="C17" s="20">
        <v>5957</v>
      </c>
      <c r="D17" s="20">
        <v>22</v>
      </c>
      <c r="E17" s="20">
        <v>28</v>
      </c>
      <c r="F17" s="20">
        <v>119</v>
      </c>
      <c r="G17" s="20">
        <v>418</v>
      </c>
      <c r="H17" s="20">
        <v>586</v>
      </c>
      <c r="I17" s="20">
        <v>533</v>
      </c>
      <c r="J17" s="20">
        <v>568</v>
      </c>
      <c r="K17" s="20">
        <v>620</v>
      </c>
      <c r="L17" s="20">
        <v>703</v>
      </c>
      <c r="M17" s="20">
        <v>642</v>
      </c>
      <c r="N17" s="20">
        <v>607</v>
      </c>
      <c r="O17" s="20">
        <v>461</v>
      </c>
      <c r="P17" s="20">
        <v>338</v>
      </c>
      <c r="Q17" s="20">
        <v>154</v>
      </c>
      <c r="R17" s="20">
        <v>89</v>
      </c>
      <c r="S17" s="20">
        <v>44</v>
      </c>
      <c r="T17" s="20">
        <v>14</v>
      </c>
      <c r="U17" s="20">
        <v>11</v>
      </c>
    </row>
    <row r="18" spans="1:21" ht="12.75" customHeight="1" x14ac:dyDescent="0.2">
      <c r="A18" s="387"/>
      <c r="B18" s="18" t="s">
        <v>21</v>
      </c>
      <c r="C18" s="20">
        <v>3139</v>
      </c>
      <c r="D18" s="20">
        <v>15</v>
      </c>
      <c r="E18" s="20">
        <v>16</v>
      </c>
      <c r="F18" s="20">
        <v>48</v>
      </c>
      <c r="G18" s="20">
        <v>221</v>
      </c>
      <c r="H18" s="20">
        <v>338</v>
      </c>
      <c r="I18" s="20">
        <v>304</v>
      </c>
      <c r="J18" s="20">
        <v>320</v>
      </c>
      <c r="K18" s="20">
        <v>337</v>
      </c>
      <c r="L18" s="20">
        <v>371</v>
      </c>
      <c r="M18" s="20">
        <v>297</v>
      </c>
      <c r="N18" s="20">
        <v>321</v>
      </c>
      <c r="O18" s="20">
        <v>238</v>
      </c>
      <c r="P18" s="20">
        <v>165</v>
      </c>
      <c r="Q18" s="20">
        <v>71</v>
      </c>
      <c r="R18" s="20">
        <v>45</v>
      </c>
      <c r="S18" s="20">
        <v>24</v>
      </c>
      <c r="T18" s="20">
        <v>4</v>
      </c>
      <c r="U18" s="20">
        <v>4</v>
      </c>
    </row>
    <row r="19" spans="1:21" ht="12.75" customHeight="1" x14ac:dyDescent="0.2">
      <c r="A19" s="387"/>
      <c r="B19" s="18" t="s">
        <v>22</v>
      </c>
      <c r="C19" s="20">
        <v>2818</v>
      </c>
      <c r="D19" s="20">
        <v>7</v>
      </c>
      <c r="E19" s="20">
        <v>12</v>
      </c>
      <c r="F19" s="20">
        <v>71</v>
      </c>
      <c r="G19" s="20">
        <v>197</v>
      </c>
      <c r="H19" s="20">
        <v>248</v>
      </c>
      <c r="I19" s="20">
        <v>229</v>
      </c>
      <c r="J19" s="20">
        <v>248</v>
      </c>
      <c r="K19" s="20">
        <v>283</v>
      </c>
      <c r="L19" s="20">
        <v>332</v>
      </c>
      <c r="M19" s="20">
        <v>345</v>
      </c>
      <c r="N19" s="20">
        <v>286</v>
      </c>
      <c r="O19" s="20">
        <v>223</v>
      </c>
      <c r="P19" s="20">
        <v>173</v>
      </c>
      <c r="Q19" s="20">
        <v>83</v>
      </c>
      <c r="R19" s="20">
        <v>44</v>
      </c>
      <c r="S19" s="20">
        <v>20</v>
      </c>
      <c r="T19" s="20">
        <v>10</v>
      </c>
      <c r="U19" s="20">
        <v>7</v>
      </c>
    </row>
    <row r="20" spans="1:21" ht="12.75" customHeight="1" x14ac:dyDescent="0.2">
      <c r="A20" s="388" t="s">
        <v>304</v>
      </c>
      <c r="B20" s="45" t="s">
        <v>1</v>
      </c>
      <c r="C20" s="55">
        <v>1677</v>
      </c>
      <c r="D20" s="55">
        <v>1</v>
      </c>
      <c r="E20" s="55">
        <v>8</v>
      </c>
      <c r="F20" s="55">
        <v>35</v>
      </c>
      <c r="G20" s="55">
        <v>108</v>
      </c>
      <c r="H20" s="55">
        <v>232</v>
      </c>
      <c r="I20" s="55">
        <v>214</v>
      </c>
      <c r="J20" s="55">
        <v>186</v>
      </c>
      <c r="K20" s="55">
        <v>201</v>
      </c>
      <c r="L20" s="55">
        <v>213</v>
      </c>
      <c r="M20" s="55">
        <v>188</v>
      </c>
      <c r="N20" s="55">
        <v>126</v>
      </c>
      <c r="O20" s="55">
        <v>91</v>
      </c>
      <c r="P20" s="55">
        <v>45</v>
      </c>
      <c r="Q20" s="55">
        <v>15</v>
      </c>
      <c r="R20" s="55">
        <v>9</v>
      </c>
      <c r="S20" s="55">
        <v>1</v>
      </c>
      <c r="T20" s="55">
        <v>3</v>
      </c>
      <c r="U20" s="55">
        <v>1</v>
      </c>
    </row>
    <row r="21" spans="1:21" ht="12.75" customHeight="1" x14ac:dyDescent="0.2">
      <c r="A21" s="388"/>
      <c r="B21" s="45" t="s">
        <v>21</v>
      </c>
      <c r="C21" s="55">
        <v>1031</v>
      </c>
      <c r="D21" s="55">
        <v>0</v>
      </c>
      <c r="E21" s="55">
        <v>4</v>
      </c>
      <c r="F21" s="55">
        <v>26</v>
      </c>
      <c r="G21" s="55">
        <v>76</v>
      </c>
      <c r="H21" s="55">
        <v>159</v>
      </c>
      <c r="I21" s="55">
        <v>132</v>
      </c>
      <c r="J21" s="55">
        <v>123</v>
      </c>
      <c r="K21" s="55">
        <v>122</v>
      </c>
      <c r="L21" s="55">
        <v>117</v>
      </c>
      <c r="M21" s="55">
        <v>105</v>
      </c>
      <c r="N21" s="55">
        <v>69</v>
      </c>
      <c r="O21" s="55">
        <v>53</v>
      </c>
      <c r="P21" s="55">
        <v>28</v>
      </c>
      <c r="Q21" s="55">
        <v>7</v>
      </c>
      <c r="R21" s="55">
        <v>7</v>
      </c>
      <c r="S21" s="55">
        <v>1</v>
      </c>
      <c r="T21" s="55">
        <v>1</v>
      </c>
      <c r="U21" s="55">
        <v>1</v>
      </c>
    </row>
    <row r="22" spans="1:21" ht="12.75" customHeight="1" x14ac:dyDescent="0.2">
      <c r="A22" s="388"/>
      <c r="B22" s="45" t="s">
        <v>22</v>
      </c>
      <c r="C22" s="55">
        <v>646</v>
      </c>
      <c r="D22" s="55">
        <v>1</v>
      </c>
      <c r="E22" s="55">
        <v>4</v>
      </c>
      <c r="F22" s="55">
        <v>9</v>
      </c>
      <c r="G22" s="55">
        <v>32</v>
      </c>
      <c r="H22" s="55">
        <v>73</v>
      </c>
      <c r="I22" s="55">
        <v>82</v>
      </c>
      <c r="J22" s="55">
        <v>63</v>
      </c>
      <c r="K22" s="55">
        <v>79</v>
      </c>
      <c r="L22" s="55">
        <v>96</v>
      </c>
      <c r="M22" s="55">
        <v>83</v>
      </c>
      <c r="N22" s="55">
        <v>57</v>
      </c>
      <c r="O22" s="55">
        <v>38</v>
      </c>
      <c r="P22" s="55">
        <v>17</v>
      </c>
      <c r="Q22" s="55">
        <v>8</v>
      </c>
      <c r="R22" s="55">
        <v>2</v>
      </c>
      <c r="S22" s="55">
        <v>0</v>
      </c>
      <c r="T22" s="55">
        <v>2</v>
      </c>
      <c r="U22" s="55">
        <v>0</v>
      </c>
    </row>
    <row r="23" spans="1:21" ht="12.75" customHeight="1" x14ac:dyDescent="0.2">
      <c r="A23" s="387" t="s">
        <v>305</v>
      </c>
      <c r="B23" s="18" t="s">
        <v>1</v>
      </c>
      <c r="C23" s="20">
        <v>723</v>
      </c>
      <c r="D23" s="20">
        <v>0</v>
      </c>
      <c r="E23" s="20">
        <v>0</v>
      </c>
      <c r="F23" s="20">
        <v>2</v>
      </c>
      <c r="G23" s="20">
        <v>72</v>
      </c>
      <c r="H23" s="20">
        <v>127</v>
      </c>
      <c r="I23" s="20">
        <v>76</v>
      </c>
      <c r="J23" s="20">
        <v>56</v>
      </c>
      <c r="K23" s="20">
        <v>63</v>
      </c>
      <c r="L23" s="20">
        <v>73</v>
      </c>
      <c r="M23" s="20">
        <v>80</v>
      </c>
      <c r="N23" s="20">
        <v>82</v>
      </c>
      <c r="O23" s="20">
        <v>54</v>
      </c>
      <c r="P23" s="20">
        <v>25</v>
      </c>
      <c r="Q23" s="20">
        <v>9</v>
      </c>
      <c r="R23" s="20">
        <v>3</v>
      </c>
      <c r="S23" s="20">
        <v>1</v>
      </c>
      <c r="T23" s="20">
        <v>0</v>
      </c>
      <c r="U23" s="20">
        <v>0</v>
      </c>
    </row>
    <row r="24" spans="1:21" ht="12.75" customHeight="1" x14ac:dyDescent="0.2">
      <c r="A24" s="387"/>
      <c r="B24" s="18" t="s">
        <v>21</v>
      </c>
      <c r="C24" s="20">
        <v>413</v>
      </c>
      <c r="D24" s="20">
        <v>0</v>
      </c>
      <c r="E24" s="20">
        <v>0</v>
      </c>
      <c r="F24" s="20">
        <v>2</v>
      </c>
      <c r="G24" s="20">
        <v>43</v>
      </c>
      <c r="H24" s="20">
        <v>81</v>
      </c>
      <c r="I24" s="20">
        <v>37</v>
      </c>
      <c r="J24" s="20">
        <v>33</v>
      </c>
      <c r="K24" s="20">
        <v>36</v>
      </c>
      <c r="L24" s="20">
        <v>40</v>
      </c>
      <c r="M24" s="20">
        <v>46</v>
      </c>
      <c r="N24" s="20">
        <v>45</v>
      </c>
      <c r="O24" s="20">
        <v>26</v>
      </c>
      <c r="P24" s="20">
        <v>16</v>
      </c>
      <c r="Q24" s="20">
        <v>6</v>
      </c>
      <c r="R24" s="20">
        <v>2</v>
      </c>
      <c r="S24" s="20">
        <v>0</v>
      </c>
      <c r="T24" s="20">
        <v>0</v>
      </c>
      <c r="U24" s="20">
        <v>0</v>
      </c>
    </row>
    <row r="25" spans="1:21" ht="12.75" customHeight="1" x14ac:dyDescent="0.2">
      <c r="A25" s="387"/>
      <c r="B25" s="18" t="s">
        <v>22</v>
      </c>
      <c r="C25" s="20">
        <v>310</v>
      </c>
      <c r="D25" s="20">
        <v>0</v>
      </c>
      <c r="E25" s="20">
        <v>0</v>
      </c>
      <c r="F25" s="20">
        <v>0</v>
      </c>
      <c r="G25" s="20">
        <v>29</v>
      </c>
      <c r="H25" s="20">
        <v>46</v>
      </c>
      <c r="I25" s="20">
        <v>39</v>
      </c>
      <c r="J25" s="20">
        <v>23</v>
      </c>
      <c r="K25" s="20">
        <v>27</v>
      </c>
      <c r="L25" s="20">
        <v>33</v>
      </c>
      <c r="M25" s="20">
        <v>34</v>
      </c>
      <c r="N25" s="20">
        <v>37</v>
      </c>
      <c r="O25" s="20">
        <v>28</v>
      </c>
      <c r="P25" s="20">
        <v>9</v>
      </c>
      <c r="Q25" s="20">
        <v>3</v>
      </c>
      <c r="R25" s="20">
        <v>1</v>
      </c>
      <c r="S25" s="20">
        <v>1</v>
      </c>
      <c r="T25" s="20">
        <v>0</v>
      </c>
      <c r="U25" s="20">
        <v>0</v>
      </c>
    </row>
    <row r="26" spans="1:21" ht="12.75" customHeight="1" x14ac:dyDescent="0.2">
      <c r="A26" s="388" t="s">
        <v>306</v>
      </c>
      <c r="B26" s="45" t="s">
        <v>1</v>
      </c>
      <c r="C26" s="55">
        <v>4267</v>
      </c>
      <c r="D26" s="55">
        <v>32</v>
      </c>
      <c r="E26" s="55">
        <v>70</v>
      </c>
      <c r="F26" s="55">
        <v>1330</v>
      </c>
      <c r="G26" s="55">
        <v>2165</v>
      </c>
      <c r="H26" s="55">
        <v>237</v>
      </c>
      <c r="I26" s="55">
        <v>105</v>
      </c>
      <c r="J26" s="55">
        <v>82</v>
      </c>
      <c r="K26" s="55">
        <v>69</v>
      </c>
      <c r="L26" s="55">
        <v>67</v>
      </c>
      <c r="M26" s="55">
        <v>45</v>
      </c>
      <c r="N26" s="55">
        <v>28</v>
      </c>
      <c r="O26" s="55">
        <v>12</v>
      </c>
      <c r="P26" s="55">
        <v>10</v>
      </c>
      <c r="Q26" s="55">
        <v>9</v>
      </c>
      <c r="R26" s="55">
        <v>4</v>
      </c>
      <c r="S26" s="55">
        <v>1</v>
      </c>
      <c r="T26" s="55">
        <v>1</v>
      </c>
      <c r="U26" s="55">
        <v>0</v>
      </c>
    </row>
    <row r="27" spans="1:21" ht="12.75" customHeight="1" x14ac:dyDescent="0.2">
      <c r="A27" s="388"/>
      <c r="B27" s="45" t="s">
        <v>21</v>
      </c>
      <c r="C27" s="55">
        <v>1843</v>
      </c>
      <c r="D27" s="55">
        <v>20</v>
      </c>
      <c r="E27" s="55">
        <v>45</v>
      </c>
      <c r="F27" s="55">
        <v>544</v>
      </c>
      <c r="G27" s="55">
        <v>878</v>
      </c>
      <c r="H27" s="55">
        <v>157</v>
      </c>
      <c r="I27" s="55">
        <v>52</v>
      </c>
      <c r="J27" s="55">
        <v>44</v>
      </c>
      <c r="K27" s="55">
        <v>29</v>
      </c>
      <c r="L27" s="55">
        <v>32</v>
      </c>
      <c r="M27" s="55">
        <v>20</v>
      </c>
      <c r="N27" s="55">
        <v>12</v>
      </c>
      <c r="O27" s="55">
        <v>5</v>
      </c>
      <c r="P27" s="55">
        <v>2</v>
      </c>
      <c r="Q27" s="55">
        <v>3</v>
      </c>
      <c r="R27" s="55">
        <v>0</v>
      </c>
      <c r="S27" s="55">
        <v>0</v>
      </c>
      <c r="T27" s="55">
        <v>0</v>
      </c>
      <c r="U27" s="55">
        <v>0</v>
      </c>
    </row>
    <row r="28" spans="1:21" ht="12.75" customHeight="1" x14ac:dyDescent="0.2">
      <c r="A28" s="388"/>
      <c r="B28" s="45" t="s">
        <v>22</v>
      </c>
      <c r="C28" s="55">
        <v>2424</v>
      </c>
      <c r="D28" s="55">
        <v>12</v>
      </c>
      <c r="E28" s="55">
        <v>25</v>
      </c>
      <c r="F28" s="55">
        <v>786</v>
      </c>
      <c r="G28" s="55">
        <v>1287</v>
      </c>
      <c r="H28" s="55">
        <v>80</v>
      </c>
      <c r="I28" s="55">
        <v>53</v>
      </c>
      <c r="J28" s="55">
        <v>38</v>
      </c>
      <c r="K28" s="55">
        <v>40</v>
      </c>
      <c r="L28" s="55">
        <v>35</v>
      </c>
      <c r="M28" s="55">
        <v>25</v>
      </c>
      <c r="N28" s="55">
        <v>16</v>
      </c>
      <c r="O28" s="55">
        <v>7</v>
      </c>
      <c r="P28" s="55">
        <v>8</v>
      </c>
      <c r="Q28" s="55">
        <v>6</v>
      </c>
      <c r="R28" s="55">
        <v>4</v>
      </c>
      <c r="S28" s="55">
        <v>1</v>
      </c>
      <c r="T28" s="55">
        <v>1</v>
      </c>
      <c r="U28" s="55">
        <v>0</v>
      </c>
    </row>
    <row r="29" spans="1:21" ht="12.75" customHeight="1" x14ac:dyDescent="0.2">
      <c r="A29" s="387" t="s">
        <v>307</v>
      </c>
      <c r="B29" s="18" t="s">
        <v>1</v>
      </c>
      <c r="C29" s="20">
        <v>2435</v>
      </c>
      <c r="D29" s="20">
        <v>3</v>
      </c>
      <c r="E29" s="20">
        <v>0</v>
      </c>
      <c r="F29" s="20">
        <v>3</v>
      </c>
      <c r="G29" s="20">
        <v>201</v>
      </c>
      <c r="H29" s="20">
        <v>466</v>
      </c>
      <c r="I29" s="20">
        <v>561</v>
      </c>
      <c r="J29" s="20">
        <v>670</v>
      </c>
      <c r="K29" s="20">
        <v>403</v>
      </c>
      <c r="L29" s="20">
        <v>117</v>
      </c>
      <c r="M29" s="20">
        <v>8</v>
      </c>
      <c r="N29" s="20">
        <v>0</v>
      </c>
      <c r="O29" s="20">
        <v>0</v>
      </c>
      <c r="P29" s="20">
        <v>1</v>
      </c>
      <c r="Q29" s="20">
        <v>1</v>
      </c>
      <c r="R29" s="20">
        <v>1</v>
      </c>
      <c r="S29" s="20">
        <v>0</v>
      </c>
      <c r="T29" s="20">
        <v>0</v>
      </c>
      <c r="U29" s="20">
        <v>0</v>
      </c>
    </row>
    <row r="30" spans="1:21" ht="12.75" customHeight="1" x14ac:dyDescent="0.2">
      <c r="A30" s="387"/>
      <c r="B30" s="18" t="s">
        <v>21</v>
      </c>
      <c r="C30" s="20">
        <v>5</v>
      </c>
      <c r="D30" s="20">
        <v>1</v>
      </c>
      <c r="E30" s="20">
        <v>0</v>
      </c>
      <c r="F30" s="20">
        <v>0</v>
      </c>
      <c r="G30" s="20">
        <v>0</v>
      </c>
      <c r="H30" s="20">
        <v>0</v>
      </c>
      <c r="I30" s="20">
        <v>3</v>
      </c>
      <c r="J30" s="20">
        <v>0</v>
      </c>
      <c r="K30" s="20">
        <v>1</v>
      </c>
      <c r="L30" s="20">
        <v>0</v>
      </c>
      <c r="M30" s="20">
        <v>0</v>
      </c>
      <c r="N30" s="20">
        <v>0</v>
      </c>
      <c r="O30" s="20">
        <v>0</v>
      </c>
      <c r="P30" s="20">
        <v>0</v>
      </c>
      <c r="Q30" s="20">
        <v>0</v>
      </c>
      <c r="R30" s="20">
        <v>0</v>
      </c>
      <c r="S30" s="20">
        <v>0</v>
      </c>
      <c r="T30" s="20">
        <v>0</v>
      </c>
      <c r="U30" s="20">
        <v>0</v>
      </c>
    </row>
    <row r="31" spans="1:21" ht="12.75" customHeight="1" x14ac:dyDescent="0.2">
      <c r="A31" s="387"/>
      <c r="B31" s="18" t="s">
        <v>22</v>
      </c>
      <c r="C31" s="20">
        <v>2430</v>
      </c>
      <c r="D31" s="20">
        <v>2</v>
      </c>
      <c r="E31" s="20">
        <v>0</v>
      </c>
      <c r="F31" s="20">
        <v>3</v>
      </c>
      <c r="G31" s="20">
        <v>201</v>
      </c>
      <c r="H31" s="20">
        <v>466</v>
      </c>
      <c r="I31" s="20">
        <v>558</v>
      </c>
      <c r="J31" s="20">
        <v>670</v>
      </c>
      <c r="K31" s="20">
        <v>402</v>
      </c>
      <c r="L31" s="20">
        <v>117</v>
      </c>
      <c r="M31" s="20">
        <v>8</v>
      </c>
      <c r="N31" s="20">
        <v>0</v>
      </c>
      <c r="O31" s="20">
        <v>0</v>
      </c>
      <c r="P31" s="20">
        <v>1</v>
      </c>
      <c r="Q31" s="20">
        <v>1</v>
      </c>
      <c r="R31" s="20">
        <v>1</v>
      </c>
      <c r="S31" s="20">
        <v>0</v>
      </c>
      <c r="T31" s="20">
        <v>0</v>
      </c>
      <c r="U31" s="20">
        <v>0</v>
      </c>
    </row>
    <row r="32" spans="1:21" ht="12.75" customHeight="1" x14ac:dyDescent="0.2">
      <c r="A32" s="388" t="s">
        <v>308</v>
      </c>
      <c r="B32" s="45" t="s">
        <v>1</v>
      </c>
      <c r="C32" s="55">
        <v>979</v>
      </c>
      <c r="D32" s="55">
        <v>0</v>
      </c>
      <c r="E32" s="55">
        <v>1</v>
      </c>
      <c r="F32" s="55">
        <v>157</v>
      </c>
      <c r="G32" s="55">
        <v>339</v>
      </c>
      <c r="H32" s="55">
        <v>201</v>
      </c>
      <c r="I32" s="55">
        <v>98</v>
      </c>
      <c r="J32" s="55">
        <v>55</v>
      </c>
      <c r="K32" s="55">
        <v>36</v>
      </c>
      <c r="L32" s="55">
        <v>38</v>
      </c>
      <c r="M32" s="55">
        <v>20</v>
      </c>
      <c r="N32" s="55">
        <v>18</v>
      </c>
      <c r="O32" s="55">
        <v>10</v>
      </c>
      <c r="P32" s="55">
        <v>3</v>
      </c>
      <c r="Q32" s="55">
        <v>1</v>
      </c>
      <c r="R32" s="55">
        <v>1</v>
      </c>
      <c r="S32" s="55">
        <v>0</v>
      </c>
      <c r="T32" s="55">
        <v>1</v>
      </c>
      <c r="U32" s="55">
        <v>0</v>
      </c>
    </row>
    <row r="33" spans="1:21" ht="12.75" customHeight="1" x14ac:dyDescent="0.2">
      <c r="A33" s="388"/>
      <c r="B33" s="45" t="s">
        <v>21</v>
      </c>
      <c r="C33" s="55">
        <v>64</v>
      </c>
      <c r="D33" s="55">
        <v>0</v>
      </c>
      <c r="E33" s="55">
        <v>0</v>
      </c>
      <c r="F33" s="55">
        <v>17</v>
      </c>
      <c r="G33" s="55">
        <v>18</v>
      </c>
      <c r="H33" s="55">
        <v>8</v>
      </c>
      <c r="I33" s="55">
        <v>6</v>
      </c>
      <c r="J33" s="55">
        <v>3</v>
      </c>
      <c r="K33" s="55">
        <v>0</v>
      </c>
      <c r="L33" s="55">
        <v>4</v>
      </c>
      <c r="M33" s="55">
        <v>3</v>
      </c>
      <c r="N33" s="55">
        <v>4</v>
      </c>
      <c r="O33" s="55">
        <v>0</v>
      </c>
      <c r="P33" s="55">
        <v>1</v>
      </c>
      <c r="Q33" s="55">
        <v>0</v>
      </c>
      <c r="R33" s="55">
        <v>0</v>
      </c>
      <c r="S33" s="55">
        <v>0</v>
      </c>
      <c r="T33" s="55">
        <v>0</v>
      </c>
      <c r="U33" s="55">
        <v>0</v>
      </c>
    </row>
    <row r="34" spans="1:21" ht="12.75" customHeight="1" x14ac:dyDescent="0.2">
      <c r="A34" s="388"/>
      <c r="B34" s="45" t="s">
        <v>22</v>
      </c>
      <c r="C34" s="55">
        <v>915</v>
      </c>
      <c r="D34" s="55">
        <v>0</v>
      </c>
      <c r="E34" s="55">
        <v>1</v>
      </c>
      <c r="F34" s="55">
        <v>140</v>
      </c>
      <c r="G34" s="55">
        <v>321</v>
      </c>
      <c r="H34" s="55">
        <v>193</v>
      </c>
      <c r="I34" s="55">
        <v>92</v>
      </c>
      <c r="J34" s="55">
        <v>52</v>
      </c>
      <c r="K34" s="55">
        <v>36</v>
      </c>
      <c r="L34" s="55">
        <v>34</v>
      </c>
      <c r="M34" s="55">
        <v>17</v>
      </c>
      <c r="N34" s="55">
        <v>14</v>
      </c>
      <c r="O34" s="55">
        <v>10</v>
      </c>
      <c r="P34" s="55">
        <v>2</v>
      </c>
      <c r="Q34" s="55">
        <v>1</v>
      </c>
      <c r="R34" s="55">
        <v>1</v>
      </c>
      <c r="S34" s="55">
        <v>0</v>
      </c>
      <c r="T34" s="55">
        <v>1</v>
      </c>
      <c r="U34" s="55">
        <v>0</v>
      </c>
    </row>
    <row r="35" spans="1:21" ht="12.75" customHeight="1" x14ac:dyDescent="0.2">
      <c r="A35" s="387" t="s">
        <v>309</v>
      </c>
      <c r="B35" s="18" t="s">
        <v>1</v>
      </c>
      <c r="C35" s="20">
        <v>4638</v>
      </c>
      <c r="D35" s="20">
        <v>39</v>
      </c>
      <c r="E35" s="20">
        <v>336</v>
      </c>
      <c r="F35" s="20">
        <v>585</v>
      </c>
      <c r="G35" s="20">
        <v>514</v>
      </c>
      <c r="H35" s="20">
        <v>252</v>
      </c>
      <c r="I35" s="20">
        <v>261</v>
      </c>
      <c r="J35" s="20">
        <v>306</v>
      </c>
      <c r="K35" s="20">
        <v>333</v>
      </c>
      <c r="L35" s="20">
        <v>399</v>
      </c>
      <c r="M35" s="20">
        <v>405</v>
      </c>
      <c r="N35" s="20">
        <v>399</v>
      </c>
      <c r="O35" s="20">
        <v>311</v>
      </c>
      <c r="P35" s="20">
        <v>232</v>
      </c>
      <c r="Q35" s="20">
        <v>144</v>
      </c>
      <c r="R35" s="20">
        <v>70</v>
      </c>
      <c r="S35" s="20">
        <v>32</v>
      </c>
      <c r="T35" s="20">
        <v>14</v>
      </c>
      <c r="U35" s="20">
        <v>6</v>
      </c>
    </row>
    <row r="36" spans="1:21" ht="12.75" customHeight="1" x14ac:dyDescent="0.2">
      <c r="A36" s="387"/>
      <c r="B36" s="18" t="s">
        <v>21</v>
      </c>
      <c r="C36" s="20">
        <v>2342</v>
      </c>
      <c r="D36" s="20">
        <v>23</v>
      </c>
      <c r="E36" s="20">
        <v>243</v>
      </c>
      <c r="F36" s="20">
        <v>320</v>
      </c>
      <c r="G36" s="20">
        <v>232</v>
      </c>
      <c r="H36" s="20">
        <v>144</v>
      </c>
      <c r="I36" s="20">
        <v>142</v>
      </c>
      <c r="J36" s="20">
        <v>152</v>
      </c>
      <c r="K36" s="20">
        <v>160</v>
      </c>
      <c r="L36" s="20">
        <v>194</v>
      </c>
      <c r="M36" s="20">
        <v>170</v>
      </c>
      <c r="N36" s="20">
        <v>187</v>
      </c>
      <c r="O36" s="20">
        <v>154</v>
      </c>
      <c r="P36" s="20">
        <v>103</v>
      </c>
      <c r="Q36" s="20">
        <v>63</v>
      </c>
      <c r="R36" s="20">
        <v>30</v>
      </c>
      <c r="S36" s="20">
        <v>15</v>
      </c>
      <c r="T36" s="20">
        <v>6</v>
      </c>
      <c r="U36" s="20">
        <v>4</v>
      </c>
    </row>
    <row r="37" spans="1:21" ht="12.75" customHeight="1" x14ac:dyDescent="0.2">
      <c r="A37" s="387"/>
      <c r="B37" s="18" t="s">
        <v>22</v>
      </c>
      <c r="C37" s="20">
        <v>2296</v>
      </c>
      <c r="D37" s="20">
        <v>16</v>
      </c>
      <c r="E37" s="20">
        <v>93</v>
      </c>
      <c r="F37" s="20">
        <v>265</v>
      </c>
      <c r="G37" s="20">
        <v>282</v>
      </c>
      <c r="H37" s="20">
        <v>108</v>
      </c>
      <c r="I37" s="20">
        <v>119</v>
      </c>
      <c r="J37" s="20">
        <v>154</v>
      </c>
      <c r="K37" s="20">
        <v>173</v>
      </c>
      <c r="L37" s="20">
        <v>205</v>
      </c>
      <c r="M37" s="20">
        <v>235</v>
      </c>
      <c r="N37" s="20">
        <v>212</v>
      </c>
      <c r="O37" s="20">
        <v>157</v>
      </c>
      <c r="P37" s="20">
        <v>129</v>
      </c>
      <c r="Q37" s="20">
        <v>81</v>
      </c>
      <c r="R37" s="20">
        <v>40</v>
      </c>
      <c r="S37" s="20">
        <v>17</v>
      </c>
      <c r="T37" s="20">
        <v>8</v>
      </c>
      <c r="U37" s="20">
        <v>2</v>
      </c>
    </row>
    <row r="38" spans="1:21" ht="12.75" customHeight="1" x14ac:dyDescent="0.2">
      <c r="A38" s="388" t="s">
        <v>310</v>
      </c>
      <c r="B38" s="45" t="s">
        <v>1</v>
      </c>
      <c r="C38" s="55">
        <v>218</v>
      </c>
      <c r="D38" s="55">
        <v>0</v>
      </c>
      <c r="E38" s="55">
        <v>0</v>
      </c>
      <c r="F38" s="55">
        <v>0</v>
      </c>
      <c r="G38" s="55">
        <v>7</v>
      </c>
      <c r="H38" s="55">
        <v>19</v>
      </c>
      <c r="I38" s="55">
        <v>30</v>
      </c>
      <c r="J38" s="55">
        <v>39</v>
      </c>
      <c r="K38" s="55">
        <v>33</v>
      </c>
      <c r="L38" s="55">
        <v>28</v>
      </c>
      <c r="M38" s="55">
        <v>29</v>
      </c>
      <c r="N38" s="55">
        <v>17</v>
      </c>
      <c r="O38" s="55">
        <v>14</v>
      </c>
      <c r="P38" s="55">
        <v>2</v>
      </c>
      <c r="Q38" s="55">
        <v>0</v>
      </c>
      <c r="R38" s="55">
        <v>0</v>
      </c>
      <c r="S38" s="55">
        <v>0</v>
      </c>
      <c r="T38" s="55">
        <v>0</v>
      </c>
      <c r="U38" s="55">
        <v>0</v>
      </c>
    </row>
    <row r="39" spans="1:21" ht="12.75" customHeight="1" x14ac:dyDescent="0.2">
      <c r="A39" s="388"/>
      <c r="B39" s="45" t="s">
        <v>21</v>
      </c>
      <c r="C39" s="55">
        <v>36</v>
      </c>
      <c r="D39" s="55">
        <v>0</v>
      </c>
      <c r="E39" s="55">
        <v>0</v>
      </c>
      <c r="F39" s="55">
        <v>0</v>
      </c>
      <c r="G39" s="55">
        <v>1</v>
      </c>
      <c r="H39" s="55">
        <v>1</v>
      </c>
      <c r="I39" s="55">
        <v>4</v>
      </c>
      <c r="J39" s="55">
        <v>7</v>
      </c>
      <c r="K39" s="55">
        <v>6</v>
      </c>
      <c r="L39" s="55">
        <v>7</v>
      </c>
      <c r="M39" s="55">
        <v>5</v>
      </c>
      <c r="N39" s="55">
        <v>3</v>
      </c>
      <c r="O39" s="55">
        <v>1</v>
      </c>
      <c r="P39" s="55">
        <v>1</v>
      </c>
      <c r="Q39" s="55">
        <v>0</v>
      </c>
      <c r="R39" s="55">
        <v>0</v>
      </c>
      <c r="S39" s="55">
        <v>0</v>
      </c>
      <c r="T39" s="55">
        <v>0</v>
      </c>
      <c r="U39" s="55">
        <v>0</v>
      </c>
    </row>
    <row r="40" spans="1:21" ht="12.75" customHeight="1" x14ac:dyDescent="0.2">
      <c r="A40" s="388"/>
      <c r="B40" s="45" t="s">
        <v>22</v>
      </c>
      <c r="C40" s="55">
        <v>182</v>
      </c>
      <c r="D40" s="55">
        <v>0</v>
      </c>
      <c r="E40" s="55">
        <v>0</v>
      </c>
      <c r="F40" s="55">
        <v>0</v>
      </c>
      <c r="G40" s="55">
        <v>6</v>
      </c>
      <c r="H40" s="55">
        <v>18</v>
      </c>
      <c r="I40" s="55">
        <v>26</v>
      </c>
      <c r="J40" s="55">
        <v>32</v>
      </c>
      <c r="K40" s="55">
        <v>27</v>
      </c>
      <c r="L40" s="55">
        <v>21</v>
      </c>
      <c r="M40" s="55">
        <v>24</v>
      </c>
      <c r="N40" s="55">
        <v>14</v>
      </c>
      <c r="O40" s="55">
        <v>13</v>
      </c>
      <c r="P40" s="55">
        <v>1</v>
      </c>
      <c r="Q40" s="55">
        <v>0</v>
      </c>
      <c r="R40" s="55">
        <v>0</v>
      </c>
      <c r="S40" s="55">
        <v>0</v>
      </c>
      <c r="T40" s="55">
        <v>0</v>
      </c>
      <c r="U40" s="55">
        <v>0</v>
      </c>
    </row>
    <row r="41" spans="1:21" ht="12.75" customHeight="1" x14ac:dyDescent="0.2">
      <c r="A41" s="387" t="s">
        <v>311</v>
      </c>
      <c r="B41" s="18" t="s">
        <v>1</v>
      </c>
      <c r="C41" s="20">
        <v>104</v>
      </c>
      <c r="D41" s="20">
        <v>0</v>
      </c>
      <c r="E41" s="20">
        <v>0</v>
      </c>
      <c r="F41" s="20">
        <v>0</v>
      </c>
      <c r="G41" s="20">
        <v>48</v>
      </c>
      <c r="H41" s="20">
        <v>39</v>
      </c>
      <c r="I41" s="20">
        <v>12</v>
      </c>
      <c r="J41" s="20">
        <v>5</v>
      </c>
      <c r="K41" s="20">
        <v>0</v>
      </c>
      <c r="L41" s="20">
        <v>0</v>
      </c>
      <c r="M41" s="20">
        <v>0</v>
      </c>
      <c r="N41" s="20">
        <v>0</v>
      </c>
      <c r="O41" s="20">
        <v>0</v>
      </c>
      <c r="P41" s="20">
        <v>0</v>
      </c>
      <c r="Q41" s="20">
        <v>0</v>
      </c>
      <c r="R41" s="20">
        <v>0</v>
      </c>
      <c r="S41" s="20">
        <v>0</v>
      </c>
      <c r="T41" s="20">
        <v>0</v>
      </c>
      <c r="U41" s="20">
        <v>0</v>
      </c>
    </row>
    <row r="42" spans="1:21" ht="12.75" customHeight="1" x14ac:dyDescent="0.2">
      <c r="A42" s="387"/>
      <c r="B42" s="18" t="s">
        <v>21</v>
      </c>
      <c r="C42" s="20">
        <v>73</v>
      </c>
      <c r="D42" s="20">
        <v>0</v>
      </c>
      <c r="E42" s="20">
        <v>0</v>
      </c>
      <c r="F42" s="20">
        <v>0</v>
      </c>
      <c r="G42" s="20">
        <v>32</v>
      </c>
      <c r="H42" s="20">
        <v>29</v>
      </c>
      <c r="I42" s="20">
        <v>8</v>
      </c>
      <c r="J42" s="20">
        <v>4</v>
      </c>
      <c r="K42" s="20">
        <v>0</v>
      </c>
      <c r="L42" s="20">
        <v>0</v>
      </c>
      <c r="M42" s="20">
        <v>0</v>
      </c>
      <c r="N42" s="20">
        <v>0</v>
      </c>
      <c r="O42" s="20">
        <v>0</v>
      </c>
      <c r="P42" s="20">
        <v>0</v>
      </c>
      <c r="Q42" s="20">
        <v>0</v>
      </c>
      <c r="R42" s="20">
        <v>0</v>
      </c>
      <c r="S42" s="20">
        <v>0</v>
      </c>
      <c r="T42" s="20">
        <v>0</v>
      </c>
      <c r="U42" s="20">
        <v>0</v>
      </c>
    </row>
    <row r="43" spans="1:21" ht="12.75" customHeight="1" x14ac:dyDescent="0.2">
      <c r="A43" s="387"/>
      <c r="B43" s="18" t="s">
        <v>22</v>
      </c>
      <c r="C43" s="20">
        <v>31</v>
      </c>
      <c r="D43" s="20">
        <v>0</v>
      </c>
      <c r="E43" s="20">
        <v>0</v>
      </c>
      <c r="F43" s="20">
        <v>0</v>
      </c>
      <c r="G43" s="20">
        <v>16</v>
      </c>
      <c r="H43" s="20">
        <v>10</v>
      </c>
      <c r="I43" s="20">
        <v>4</v>
      </c>
      <c r="J43" s="20">
        <v>1</v>
      </c>
      <c r="K43" s="20">
        <v>0</v>
      </c>
      <c r="L43" s="20">
        <v>0</v>
      </c>
      <c r="M43" s="20">
        <v>0</v>
      </c>
      <c r="N43" s="20">
        <v>0</v>
      </c>
      <c r="O43" s="20">
        <v>0</v>
      </c>
      <c r="P43" s="20">
        <v>0</v>
      </c>
      <c r="Q43" s="20">
        <v>0</v>
      </c>
      <c r="R43" s="20">
        <v>0</v>
      </c>
      <c r="S43" s="20">
        <v>0</v>
      </c>
      <c r="T43" s="20">
        <v>0</v>
      </c>
      <c r="U43" s="20">
        <v>0</v>
      </c>
    </row>
    <row r="44" spans="1:21" s="116" customFormat="1" ht="12.75" customHeight="1" x14ac:dyDescent="0.2">
      <c r="A44" s="391" t="s">
        <v>1</v>
      </c>
      <c r="B44" s="183" t="s">
        <v>1</v>
      </c>
      <c r="C44" s="184">
        <v>194787</v>
      </c>
      <c r="D44" s="185">
        <v>1446</v>
      </c>
      <c r="E44" s="185">
        <v>6708</v>
      </c>
      <c r="F44" s="184">
        <v>15742</v>
      </c>
      <c r="G44" s="184">
        <v>25475</v>
      </c>
      <c r="H44" s="184">
        <v>21465</v>
      </c>
      <c r="I44" s="184">
        <v>17747</v>
      </c>
      <c r="J44" s="184">
        <v>16774</v>
      </c>
      <c r="K44" s="184">
        <v>16534</v>
      </c>
      <c r="L44" s="184">
        <v>17154</v>
      </c>
      <c r="M44" s="184">
        <v>14554</v>
      </c>
      <c r="N44" s="184">
        <v>11762</v>
      </c>
      <c r="O44" s="185">
        <v>8199</v>
      </c>
      <c r="P44" s="185">
        <v>5690</v>
      </c>
      <c r="Q44" s="185">
        <v>3861</v>
      </c>
      <c r="R44" s="185">
        <v>3156</v>
      </c>
      <c r="S44" s="185">
        <v>2844</v>
      </c>
      <c r="T44" s="185">
        <v>2804</v>
      </c>
      <c r="U44" s="185">
        <v>2872</v>
      </c>
    </row>
    <row r="45" spans="1:21" s="116" customFormat="1" ht="12.75" customHeight="1" x14ac:dyDescent="0.2">
      <c r="A45" s="392"/>
      <c r="B45" s="186" t="s">
        <v>21</v>
      </c>
      <c r="C45" s="187">
        <v>104334</v>
      </c>
      <c r="D45" s="188">
        <v>954</v>
      </c>
      <c r="E45" s="188">
        <v>4723</v>
      </c>
      <c r="F45" s="188">
        <v>8151</v>
      </c>
      <c r="G45" s="187">
        <v>13017</v>
      </c>
      <c r="H45" s="187">
        <v>12403</v>
      </c>
      <c r="I45" s="188">
        <v>9892</v>
      </c>
      <c r="J45" s="188">
        <v>9140</v>
      </c>
      <c r="K45" s="188">
        <v>9102</v>
      </c>
      <c r="L45" s="188">
        <v>9293</v>
      </c>
      <c r="M45" s="188">
        <v>7749</v>
      </c>
      <c r="N45" s="188">
        <v>6170</v>
      </c>
      <c r="O45" s="188">
        <v>4242</v>
      </c>
      <c r="P45" s="188">
        <v>2829</v>
      </c>
      <c r="Q45" s="188">
        <v>1759</v>
      </c>
      <c r="R45" s="188">
        <v>1431</v>
      </c>
      <c r="S45" s="188">
        <v>1244</v>
      </c>
      <c r="T45" s="188">
        <v>1185</v>
      </c>
      <c r="U45" s="188">
        <v>1050</v>
      </c>
    </row>
    <row r="46" spans="1:21" s="116" customFormat="1" ht="12.75" customHeight="1" x14ac:dyDescent="0.2">
      <c r="A46" s="392"/>
      <c r="B46" s="186" t="s">
        <v>22</v>
      </c>
      <c r="C46" s="187">
        <v>90453</v>
      </c>
      <c r="D46" s="188">
        <v>492</v>
      </c>
      <c r="E46" s="188">
        <v>1985</v>
      </c>
      <c r="F46" s="188">
        <v>7591</v>
      </c>
      <c r="G46" s="187">
        <v>12458</v>
      </c>
      <c r="H46" s="188">
        <v>9062</v>
      </c>
      <c r="I46" s="188">
        <v>7855</v>
      </c>
      <c r="J46" s="188">
        <v>7634</v>
      </c>
      <c r="K46" s="188">
        <v>7432</v>
      </c>
      <c r="L46" s="188">
        <v>7861</v>
      </c>
      <c r="M46" s="188">
        <v>6805</v>
      </c>
      <c r="N46" s="188">
        <v>5592</v>
      </c>
      <c r="O46" s="188">
        <v>3957</v>
      </c>
      <c r="P46" s="188">
        <v>2861</v>
      </c>
      <c r="Q46" s="188">
        <v>2102</v>
      </c>
      <c r="R46" s="188">
        <v>1725</v>
      </c>
      <c r="S46" s="188">
        <v>1600</v>
      </c>
      <c r="T46" s="188">
        <v>1619</v>
      </c>
      <c r="U46" s="188">
        <v>1822</v>
      </c>
    </row>
    <row r="48" spans="1:21" ht="12.75" customHeight="1" x14ac:dyDescent="0.25">
      <c r="A48" s="23" t="s">
        <v>513</v>
      </c>
      <c r="B48"/>
      <c r="C48"/>
      <c r="D48"/>
      <c r="E48"/>
      <c r="F48"/>
      <c r="G48"/>
      <c r="H48"/>
      <c r="I48"/>
      <c r="J48"/>
      <c r="K48"/>
      <c r="L48"/>
      <c r="M48"/>
      <c r="N48"/>
      <c r="O48"/>
      <c r="P48"/>
      <c r="Q48"/>
      <c r="R48"/>
      <c r="S48"/>
      <c r="T48"/>
      <c r="U48"/>
    </row>
    <row r="49" spans="1:21" ht="12.75" customHeight="1" x14ac:dyDescent="0.25">
      <c r="A49" s="23" t="s">
        <v>669</v>
      </c>
      <c r="B49" s="23"/>
      <c r="C49" s="23"/>
      <c r="D49" s="23"/>
      <c r="E49"/>
      <c r="F49"/>
      <c r="G49"/>
      <c r="H49"/>
      <c r="I49"/>
      <c r="J49"/>
      <c r="K49"/>
      <c r="L49"/>
      <c r="M49"/>
      <c r="N49"/>
      <c r="O49"/>
      <c r="P49"/>
      <c r="Q49"/>
      <c r="R49"/>
      <c r="S49"/>
      <c r="T49"/>
      <c r="U49"/>
    </row>
    <row r="50" spans="1:21" ht="24.95" customHeight="1" x14ac:dyDescent="0.2">
      <c r="A50" s="380" t="s">
        <v>776</v>
      </c>
      <c r="B50" s="380"/>
      <c r="C50" s="380"/>
      <c r="D50" s="380"/>
      <c r="E50" s="380"/>
      <c r="F50" s="380"/>
      <c r="G50" s="380"/>
      <c r="H50" s="380"/>
      <c r="I50" s="380"/>
      <c r="J50" s="380"/>
      <c r="K50" s="380"/>
      <c r="L50" s="380"/>
      <c r="M50" s="380"/>
      <c r="N50" s="380"/>
      <c r="O50" s="380"/>
      <c r="P50" s="380"/>
      <c r="Q50" s="380"/>
      <c r="R50" s="380"/>
      <c r="S50" s="380"/>
      <c r="T50" s="380"/>
      <c r="U50" s="380"/>
    </row>
    <row r="51" spans="1:21" ht="12.75" customHeight="1" x14ac:dyDescent="0.25">
      <c r="A51" s="379" t="s">
        <v>710</v>
      </c>
      <c r="B51" s="379"/>
      <c r="C51" s="379"/>
      <c r="D51" s="379"/>
      <c r="E51" s="379"/>
      <c r="F51" s="95"/>
      <c r="G51" s="95"/>
      <c r="H51" s="95"/>
      <c r="I51" s="95"/>
      <c r="J51" s="95"/>
      <c r="K51" s="95"/>
      <c r="L51" s="95"/>
      <c r="M51" s="95"/>
      <c r="N51" s="95"/>
      <c r="O51" s="95"/>
      <c r="P51" s="95"/>
      <c r="Q51" s="95"/>
      <c r="R51" s="95"/>
      <c r="S51" s="95"/>
      <c r="T51" s="95"/>
      <c r="U51" s="95"/>
    </row>
    <row r="53" spans="1:21" ht="12.75" customHeight="1" x14ac:dyDescent="0.2">
      <c r="A53" s="23" t="s">
        <v>512</v>
      </c>
    </row>
  </sheetData>
  <mergeCells count="20">
    <mergeCell ref="A51:E51"/>
    <mergeCell ref="A50:U50"/>
    <mergeCell ref="A32:A34"/>
    <mergeCell ref="A35:A37"/>
    <mergeCell ref="A38:A40"/>
    <mergeCell ref="A41:A43"/>
    <mergeCell ref="A44:A46"/>
    <mergeCell ref="A29:A31"/>
    <mergeCell ref="C3:C4"/>
    <mergeCell ref="D3:U3"/>
    <mergeCell ref="A5:A7"/>
    <mergeCell ref="A8:A10"/>
    <mergeCell ref="A11:A13"/>
    <mergeCell ref="A14:A16"/>
    <mergeCell ref="A17:A19"/>
    <mergeCell ref="A20:A22"/>
    <mergeCell ref="A23:A25"/>
    <mergeCell ref="A26:A28"/>
    <mergeCell ref="A3:A4"/>
    <mergeCell ref="B3:B4"/>
  </mergeCells>
  <hyperlinks>
    <hyperlink ref="V1" location="Contents!A1" display="Return to Contents" xr:uid="{00000000-0004-0000-1600-000000000000}"/>
    <hyperlink ref="A51" r:id="rId1" display="www.health.govt.nz/nz-health-statistics/national-collections-and-surveys/national-collections-annual-maintenance-project/ncamp-2014-archive/ncamp-2014-changes-national-collections" xr:uid="{00000000-0004-0000-1600-000001000000}"/>
  </hyperlinks>
  <pageMargins left="0.70866141732283472" right="0.70866141732283472" top="0.74803149606299213" bottom="0.74803149606299213" header="0.31496062992125984" footer="0.31496062992125984"/>
  <pageSetup paperSize="9" scale="67"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V53"/>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383</v>
      </c>
      <c r="C1" s="16"/>
      <c r="D1" s="16"/>
      <c r="E1" s="16"/>
      <c r="F1" s="16"/>
      <c r="G1" s="16"/>
      <c r="H1" s="16"/>
      <c r="I1" s="16"/>
      <c r="J1" s="16"/>
      <c r="K1" s="16"/>
      <c r="L1" s="16"/>
      <c r="M1" s="16"/>
      <c r="N1" s="16"/>
      <c r="O1" s="16"/>
      <c r="P1" s="16"/>
      <c r="Q1" s="16"/>
      <c r="R1" s="16"/>
      <c r="S1" s="16"/>
      <c r="T1" s="16"/>
      <c r="V1" s="25" t="s">
        <v>520</v>
      </c>
    </row>
    <row r="3" spans="1:22" ht="12.75" customHeight="1" x14ac:dyDescent="0.2">
      <c r="A3" s="358" t="s">
        <v>312</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299</v>
      </c>
      <c r="B5" s="18" t="s">
        <v>1</v>
      </c>
      <c r="C5" s="20">
        <v>2432</v>
      </c>
      <c r="D5" s="20">
        <v>1</v>
      </c>
      <c r="E5" s="20">
        <v>1</v>
      </c>
      <c r="F5" s="20">
        <v>59</v>
      </c>
      <c r="G5" s="20">
        <v>276</v>
      </c>
      <c r="H5" s="20">
        <v>387</v>
      </c>
      <c r="I5" s="20">
        <v>330</v>
      </c>
      <c r="J5" s="20">
        <v>285</v>
      </c>
      <c r="K5" s="20">
        <v>254</v>
      </c>
      <c r="L5" s="20">
        <v>290</v>
      </c>
      <c r="M5" s="20">
        <v>206</v>
      </c>
      <c r="N5" s="20">
        <v>135</v>
      </c>
      <c r="O5" s="20">
        <v>82</v>
      </c>
      <c r="P5" s="20">
        <v>54</v>
      </c>
      <c r="Q5" s="20">
        <v>25</v>
      </c>
      <c r="R5" s="20">
        <v>24</v>
      </c>
      <c r="S5" s="20">
        <v>13</v>
      </c>
      <c r="T5" s="20">
        <v>10</v>
      </c>
      <c r="U5" s="20">
        <v>0</v>
      </c>
    </row>
    <row r="6" spans="1:22" ht="12.75" customHeight="1" x14ac:dyDescent="0.2">
      <c r="A6" s="387"/>
      <c r="B6" s="18" t="s">
        <v>21</v>
      </c>
      <c r="C6" s="20">
        <v>1356</v>
      </c>
      <c r="D6" s="20">
        <v>1</v>
      </c>
      <c r="E6" s="20">
        <v>0</v>
      </c>
      <c r="F6" s="20">
        <v>22</v>
      </c>
      <c r="G6" s="20">
        <v>170</v>
      </c>
      <c r="H6" s="20">
        <v>246</v>
      </c>
      <c r="I6" s="20">
        <v>187</v>
      </c>
      <c r="J6" s="20">
        <v>161</v>
      </c>
      <c r="K6" s="20">
        <v>147</v>
      </c>
      <c r="L6" s="20">
        <v>164</v>
      </c>
      <c r="M6" s="20">
        <v>96</v>
      </c>
      <c r="N6" s="20">
        <v>67</v>
      </c>
      <c r="O6" s="20">
        <v>39</v>
      </c>
      <c r="P6" s="20">
        <v>26</v>
      </c>
      <c r="Q6" s="20">
        <v>8</v>
      </c>
      <c r="R6" s="20">
        <v>12</v>
      </c>
      <c r="S6" s="20">
        <v>7</v>
      </c>
      <c r="T6" s="20">
        <v>3</v>
      </c>
      <c r="U6" s="20">
        <v>0</v>
      </c>
    </row>
    <row r="7" spans="1:22" ht="12.75" customHeight="1" x14ac:dyDescent="0.2">
      <c r="A7" s="387"/>
      <c r="B7" s="18" t="s">
        <v>22</v>
      </c>
      <c r="C7" s="20">
        <v>1076</v>
      </c>
      <c r="D7" s="20">
        <v>0</v>
      </c>
      <c r="E7" s="20">
        <v>1</v>
      </c>
      <c r="F7" s="20">
        <v>37</v>
      </c>
      <c r="G7" s="20">
        <v>106</v>
      </c>
      <c r="H7" s="20">
        <v>141</v>
      </c>
      <c r="I7" s="20">
        <v>143</v>
      </c>
      <c r="J7" s="20">
        <v>124</v>
      </c>
      <c r="K7" s="20">
        <v>107</v>
      </c>
      <c r="L7" s="20">
        <v>126</v>
      </c>
      <c r="M7" s="20">
        <v>110</v>
      </c>
      <c r="N7" s="20">
        <v>68</v>
      </c>
      <c r="O7" s="20">
        <v>43</v>
      </c>
      <c r="P7" s="20">
        <v>28</v>
      </c>
      <c r="Q7" s="20">
        <v>17</v>
      </c>
      <c r="R7" s="20">
        <v>12</v>
      </c>
      <c r="S7" s="20">
        <v>6</v>
      </c>
      <c r="T7" s="20">
        <v>7</v>
      </c>
      <c r="U7" s="20">
        <v>0</v>
      </c>
    </row>
    <row r="8" spans="1:22" ht="12.75" customHeight="1" x14ac:dyDescent="0.2">
      <c r="A8" s="388" t="s">
        <v>300</v>
      </c>
      <c r="B8" s="45" t="s">
        <v>1</v>
      </c>
      <c r="C8" s="46">
        <v>25399</v>
      </c>
      <c r="D8" s="55">
        <v>411</v>
      </c>
      <c r="E8" s="55">
        <v>1600</v>
      </c>
      <c r="F8" s="55">
        <v>3258</v>
      </c>
      <c r="G8" s="55">
        <v>3720</v>
      </c>
      <c r="H8" s="55">
        <v>2893</v>
      </c>
      <c r="I8" s="55">
        <v>2364</v>
      </c>
      <c r="J8" s="55">
        <v>2155</v>
      </c>
      <c r="K8" s="55">
        <v>2096</v>
      </c>
      <c r="L8" s="55">
        <v>2044</v>
      </c>
      <c r="M8" s="55">
        <v>1724</v>
      </c>
      <c r="N8" s="55">
        <v>1199</v>
      </c>
      <c r="O8" s="55">
        <v>776</v>
      </c>
      <c r="P8" s="55">
        <v>444</v>
      </c>
      <c r="Q8" s="55">
        <v>218</v>
      </c>
      <c r="R8" s="55">
        <v>193</v>
      </c>
      <c r="S8" s="55">
        <v>154</v>
      </c>
      <c r="T8" s="55">
        <v>105</v>
      </c>
      <c r="U8" s="55">
        <v>45</v>
      </c>
    </row>
    <row r="9" spans="1:22" ht="12.75" customHeight="1" x14ac:dyDescent="0.2">
      <c r="A9" s="388"/>
      <c r="B9" s="45" t="s">
        <v>21</v>
      </c>
      <c r="C9" s="46">
        <v>13175</v>
      </c>
      <c r="D9" s="55">
        <v>284</v>
      </c>
      <c r="E9" s="55">
        <v>1181</v>
      </c>
      <c r="F9" s="55">
        <v>1725</v>
      </c>
      <c r="G9" s="55">
        <v>1875</v>
      </c>
      <c r="H9" s="55">
        <v>1474</v>
      </c>
      <c r="I9" s="55">
        <v>1216</v>
      </c>
      <c r="J9" s="55">
        <v>1131</v>
      </c>
      <c r="K9" s="55">
        <v>1071</v>
      </c>
      <c r="L9" s="55">
        <v>1014</v>
      </c>
      <c r="M9" s="55">
        <v>821</v>
      </c>
      <c r="N9" s="55">
        <v>542</v>
      </c>
      <c r="O9" s="55">
        <v>345</v>
      </c>
      <c r="P9" s="55">
        <v>193</v>
      </c>
      <c r="Q9" s="55">
        <v>94</v>
      </c>
      <c r="R9" s="55">
        <v>87</v>
      </c>
      <c r="S9" s="55">
        <v>68</v>
      </c>
      <c r="T9" s="55">
        <v>45</v>
      </c>
      <c r="U9" s="55">
        <v>9</v>
      </c>
    </row>
    <row r="10" spans="1:22" ht="12.75" customHeight="1" x14ac:dyDescent="0.2">
      <c r="A10" s="388"/>
      <c r="B10" s="45" t="s">
        <v>22</v>
      </c>
      <c r="C10" s="46">
        <v>12224</v>
      </c>
      <c r="D10" s="55">
        <v>127</v>
      </c>
      <c r="E10" s="55">
        <v>419</v>
      </c>
      <c r="F10" s="55">
        <v>1533</v>
      </c>
      <c r="G10" s="55">
        <v>1845</v>
      </c>
      <c r="H10" s="55">
        <v>1419</v>
      </c>
      <c r="I10" s="55">
        <v>1148</v>
      </c>
      <c r="J10" s="55">
        <v>1024</v>
      </c>
      <c r="K10" s="55">
        <v>1025</v>
      </c>
      <c r="L10" s="55">
        <v>1030</v>
      </c>
      <c r="M10" s="55">
        <v>903</v>
      </c>
      <c r="N10" s="55">
        <v>657</v>
      </c>
      <c r="O10" s="55">
        <v>431</v>
      </c>
      <c r="P10" s="55">
        <v>251</v>
      </c>
      <c r="Q10" s="55">
        <v>124</v>
      </c>
      <c r="R10" s="55">
        <v>106</v>
      </c>
      <c r="S10" s="55">
        <v>86</v>
      </c>
      <c r="T10" s="55">
        <v>60</v>
      </c>
      <c r="U10" s="55">
        <v>36</v>
      </c>
    </row>
    <row r="11" spans="1:22" ht="12.75" customHeight="1" x14ac:dyDescent="0.2">
      <c r="A11" s="387" t="s">
        <v>301</v>
      </c>
      <c r="B11" s="18" t="s">
        <v>1</v>
      </c>
      <c r="C11" s="19">
        <v>16411</v>
      </c>
      <c r="D11" s="20">
        <v>9</v>
      </c>
      <c r="E11" s="20">
        <v>55</v>
      </c>
      <c r="F11" s="20">
        <v>1394</v>
      </c>
      <c r="G11" s="20">
        <v>2513</v>
      </c>
      <c r="H11" s="20">
        <v>2671</v>
      </c>
      <c r="I11" s="20">
        <v>2133</v>
      </c>
      <c r="J11" s="20">
        <v>1893</v>
      </c>
      <c r="K11" s="20">
        <v>1726</v>
      </c>
      <c r="L11" s="20">
        <v>1632</v>
      </c>
      <c r="M11" s="20">
        <v>1202</v>
      </c>
      <c r="N11" s="20">
        <v>680</v>
      </c>
      <c r="O11" s="20">
        <v>329</v>
      </c>
      <c r="P11" s="20">
        <v>118</v>
      </c>
      <c r="Q11" s="20">
        <v>35</v>
      </c>
      <c r="R11" s="20">
        <v>14</v>
      </c>
      <c r="S11" s="20">
        <v>7</v>
      </c>
      <c r="T11" s="20">
        <v>0</v>
      </c>
      <c r="U11" s="20">
        <v>0</v>
      </c>
    </row>
    <row r="12" spans="1:22" ht="12.75" customHeight="1" x14ac:dyDescent="0.2">
      <c r="A12" s="387"/>
      <c r="B12" s="18" t="s">
        <v>21</v>
      </c>
      <c r="C12" s="19">
        <v>10634</v>
      </c>
      <c r="D12" s="20">
        <v>6</v>
      </c>
      <c r="E12" s="20">
        <v>32</v>
      </c>
      <c r="F12" s="20">
        <v>856</v>
      </c>
      <c r="G12" s="20">
        <v>1727</v>
      </c>
      <c r="H12" s="20">
        <v>1785</v>
      </c>
      <c r="I12" s="20">
        <v>1391</v>
      </c>
      <c r="J12" s="20">
        <v>1177</v>
      </c>
      <c r="K12" s="20">
        <v>1092</v>
      </c>
      <c r="L12" s="20">
        <v>1034</v>
      </c>
      <c r="M12" s="20">
        <v>775</v>
      </c>
      <c r="N12" s="20">
        <v>414</v>
      </c>
      <c r="O12" s="20">
        <v>223</v>
      </c>
      <c r="P12" s="20">
        <v>86</v>
      </c>
      <c r="Q12" s="20">
        <v>24</v>
      </c>
      <c r="R12" s="20">
        <v>8</v>
      </c>
      <c r="S12" s="20">
        <v>4</v>
      </c>
      <c r="T12" s="20">
        <v>0</v>
      </c>
      <c r="U12" s="20">
        <v>0</v>
      </c>
    </row>
    <row r="13" spans="1:22" ht="12.75" customHeight="1" x14ac:dyDescent="0.2">
      <c r="A13" s="387"/>
      <c r="B13" s="18" t="s">
        <v>22</v>
      </c>
      <c r="C13" s="20">
        <v>5777</v>
      </c>
      <c r="D13" s="20">
        <v>3</v>
      </c>
      <c r="E13" s="20">
        <v>23</v>
      </c>
      <c r="F13" s="20">
        <v>538</v>
      </c>
      <c r="G13" s="20">
        <v>786</v>
      </c>
      <c r="H13" s="20">
        <v>886</v>
      </c>
      <c r="I13" s="20">
        <v>742</v>
      </c>
      <c r="J13" s="20">
        <v>716</v>
      </c>
      <c r="K13" s="20">
        <v>634</v>
      </c>
      <c r="L13" s="20">
        <v>598</v>
      </c>
      <c r="M13" s="20">
        <v>427</v>
      </c>
      <c r="N13" s="20">
        <v>266</v>
      </c>
      <c r="O13" s="20">
        <v>106</v>
      </c>
      <c r="P13" s="20">
        <v>32</v>
      </c>
      <c r="Q13" s="20">
        <v>11</v>
      </c>
      <c r="R13" s="20">
        <v>6</v>
      </c>
      <c r="S13" s="20">
        <v>3</v>
      </c>
      <c r="T13" s="20">
        <v>0</v>
      </c>
      <c r="U13" s="20">
        <v>0</v>
      </c>
    </row>
    <row r="14" spans="1:22" ht="12.75" customHeight="1" x14ac:dyDescent="0.2">
      <c r="A14" s="388" t="s">
        <v>302</v>
      </c>
      <c r="B14" s="45" t="s">
        <v>1</v>
      </c>
      <c r="C14" s="55">
        <v>2497</v>
      </c>
      <c r="D14" s="55">
        <v>0</v>
      </c>
      <c r="E14" s="55">
        <v>1</v>
      </c>
      <c r="F14" s="55">
        <v>93</v>
      </c>
      <c r="G14" s="55">
        <v>373</v>
      </c>
      <c r="H14" s="55">
        <v>483</v>
      </c>
      <c r="I14" s="55">
        <v>403</v>
      </c>
      <c r="J14" s="55">
        <v>317</v>
      </c>
      <c r="K14" s="55">
        <v>272</v>
      </c>
      <c r="L14" s="55">
        <v>246</v>
      </c>
      <c r="M14" s="55">
        <v>167</v>
      </c>
      <c r="N14" s="55">
        <v>86</v>
      </c>
      <c r="O14" s="55">
        <v>41</v>
      </c>
      <c r="P14" s="55">
        <v>7</v>
      </c>
      <c r="Q14" s="55">
        <v>7</v>
      </c>
      <c r="R14" s="55">
        <v>1</v>
      </c>
      <c r="S14" s="55">
        <v>0</v>
      </c>
      <c r="T14" s="55">
        <v>0</v>
      </c>
      <c r="U14" s="55">
        <v>0</v>
      </c>
    </row>
    <row r="15" spans="1:22" ht="12.75" customHeight="1" x14ac:dyDescent="0.2">
      <c r="A15" s="388"/>
      <c r="B15" s="45" t="s">
        <v>21</v>
      </c>
      <c r="C15" s="55">
        <v>2102</v>
      </c>
      <c r="D15" s="55">
        <v>0</v>
      </c>
      <c r="E15" s="55">
        <v>1</v>
      </c>
      <c r="F15" s="55">
        <v>76</v>
      </c>
      <c r="G15" s="55">
        <v>315</v>
      </c>
      <c r="H15" s="55">
        <v>413</v>
      </c>
      <c r="I15" s="55">
        <v>341</v>
      </c>
      <c r="J15" s="55">
        <v>272</v>
      </c>
      <c r="K15" s="55">
        <v>232</v>
      </c>
      <c r="L15" s="55">
        <v>210</v>
      </c>
      <c r="M15" s="55">
        <v>131</v>
      </c>
      <c r="N15" s="55">
        <v>65</v>
      </c>
      <c r="O15" s="55">
        <v>34</v>
      </c>
      <c r="P15" s="55">
        <v>5</v>
      </c>
      <c r="Q15" s="55">
        <v>7</v>
      </c>
      <c r="R15" s="55">
        <v>0</v>
      </c>
      <c r="S15" s="55">
        <v>0</v>
      </c>
      <c r="T15" s="55">
        <v>0</v>
      </c>
      <c r="U15" s="55">
        <v>0</v>
      </c>
    </row>
    <row r="16" spans="1:22" ht="12.75" customHeight="1" x14ac:dyDescent="0.2">
      <c r="A16" s="388"/>
      <c r="B16" s="45" t="s">
        <v>22</v>
      </c>
      <c r="C16" s="55">
        <v>395</v>
      </c>
      <c r="D16" s="55">
        <v>0</v>
      </c>
      <c r="E16" s="55">
        <v>0</v>
      </c>
      <c r="F16" s="55">
        <v>17</v>
      </c>
      <c r="G16" s="55">
        <v>58</v>
      </c>
      <c r="H16" s="55">
        <v>70</v>
      </c>
      <c r="I16" s="55">
        <v>62</v>
      </c>
      <c r="J16" s="55">
        <v>45</v>
      </c>
      <c r="K16" s="55">
        <v>40</v>
      </c>
      <c r="L16" s="55">
        <v>36</v>
      </c>
      <c r="M16" s="55">
        <v>36</v>
      </c>
      <c r="N16" s="55">
        <v>21</v>
      </c>
      <c r="O16" s="55">
        <v>7</v>
      </c>
      <c r="P16" s="55">
        <v>2</v>
      </c>
      <c r="Q16" s="55">
        <v>0</v>
      </c>
      <c r="R16" s="55">
        <v>1</v>
      </c>
      <c r="S16" s="55">
        <v>0</v>
      </c>
      <c r="T16" s="55">
        <v>0</v>
      </c>
      <c r="U16" s="55">
        <v>0</v>
      </c>
    </row>
    <row r="17" spans="1:21" ht="12.75" customHeight="1" x14ac:dyDescent="0.2">
      <c r="A17" s="387" t="s">
        <v>303</v>
      </c>
      <c r="B17" s="18" t="s">
        <v>1</v>
      </c>
      <c r="C17" s="20">
        <v>1746</v>
      </c>
      <c r="D17" s="20">
        <v>12</v>
      </c>
      <c r="E17" s="20">
        <v>8</v>
      </c>
      <c r="F17" s="20">
        <v>39</v>
      </c>
      <c r="G17" s="20">
        <v>136</v>
      </c>
      <c r="H17" s="20">
        <v>238</v>
      </c>
      <c r="I17" s="20">
        <v>193</v>
      </c>
      <c r="J17" s="20">
        <v>210</v>
      </c>
      <c r="K17" s="20">
        <v>210</v>
      </c>
      <c r="L17" s="20">
        <v>222</v>
      </c>
      <c r="M17" s="20">
        <v>186</v>
      </c>
      <c r="N17" s="20">
        <v>132</v>
      </c>
      <c r="O17" s="20">
        <v>97</v>
      </c>
      <c r="P17" s="20">
        <v>44</v>
      </c>
      <c r="Q17" s="20">
        <v>13</v>
      </c>
      <c r="R17" s="20">
        <v>4</v>
      </c>
      <c r="S17" s="20">
        <v>1</v>
      </c>
      <c r="T17" s="20">
        <v>0</v>
      </c>
      <c r="U17" s="20">
        <v>1</v>
      </c>
    </row>
    <row r="18" spans="1:21" ht="12.75" customHeight="1" x14ac:dyDescent="0.2">
      <c r="A18" s="387"/>
      <c r="B18" s="18" t="s">
        <v>21</v>
      </c>
      <c r="C18" s="20">
        <v>974</v>
      </c>
      <c r="D18" s="20">
        <v>8</v>
      </c>
      <c r="E18" s="20">
        <v>2</v>
      </c>
      <c r="F18" s="20">
        <v>17</v>
      </c>
      <c r="G18" s="20">
        <v>82</v>
      </c>
      <c r="H18" s="20">
        <v>137</v>
      </c>
      <c r="I18" s="20">
        <v>118</v>
      </c>
      <c r="J18" s="20">
        <v>123</v>
      </c>
      <c r="K18" s="20">
        <v>126</v>
      </c>
      <c r="L18" s="20">
        <v>129</v>
      </c>
      <c r="M18" s="20">
        <v>91</v>
      </c>
      <c r="N18" s="20">
        <v>64</v>
      </c>
      <c r="O18" s="20">
        <v>48</v>
      </c>
      <c r="P18" s="20">
        <v>21</v>
      </c>
      <c r="Q18" s="20">
        <v>5</v>
      </c>
      <c r="R18" s="20">
        <v>3</v>
      </c>
      <c r="S18" s="20">
        <v>0</v>
      </c>
      <c r="T18" s="20">
        <v>0</v>
      </c>
      <c r="U18" s="20">
        <v>0</v>
      </c>
    </row>
    <row r="19" spans="1:21" ht="12.75" customHeight="1" x14ac:dyDescent="0.2">
      <c r="A19" s="387"/>
      <c r="B19" s="18" t="s">
        <v>22</v>
      </c>
      <c r="C19" s="20">
        <v>772</v>
      </c>
      <c r="D19" s="20">
        <v>4</v>
      </c>
      <c r="E19" s="20">
        <v>6</v>
      </c>
      <c r="F19" s="20">
        <v>22</v>
      </c>
      <c r="G19" s="20">
        <v>54</v>
      </c>
      <c r="H19" s="20">
        <v>101</v>
      </c>
      <c r="I19" s="20">
        <v>75</v>
      </c>
      <c r="J19" s="20">
        <v>87</v>
      </c>
      <c r="K19" s="20">
        <v>84</v>
      </c>
      <c r="L19" s="20">
        <v>93</v>
      </c>
      <c r="M19" s="20">
        <v>95</v>
      </c>
      <c r="N19" s="20">
        <v>68</v>
      </c>
      <c r="O19" s="20">
        <v>49</v>
      </c>
      <c r="P19" s="20">
        <v>23</v>
      </c>
      <c r="Q19" s="20">
        <v>8</v>
      </c>
      <c r="R19" s="20">
        <v>1</v>
      </c>
      <c r="S19" s="20">
        <v>1</v>
      </c>
      <c r="T19" s="20">
        <v>0</v>
      </c>
      <c r="U19" s="20">
        <v>1</v>
      </c>
    </row>
    <row r="20" spans="1:21" ht="12.75" customHeight="1" x14ac:dyDescent="0.2">
      <c r="A20" s="388" t="s">
        <v>304</v>
      </c>
      <c r="B20" s="45" t="s">
        <v>1</v>
      </c>
      <c r="C20" s="55">
        <v>651</v>
      </c>
      <c r="D20" s="55">
        <v>1</v>
      </c>
      <c r="E20" s="55">
        <v>5</v>
      </c>
      <c r="F20" s="55">
        <v>32</v>
      </c>
      <c r="G20" s="55">
        <v>60</v>
      </c>
      <c r="H20" s="55">
        <v>90</v>
      </c>
      <c r="I20" s="55">
        <v>97</v>
      </c>
      <c r="J20" s="55">
        <v>64</v>
      </c>
      <c r="K20" s="55">
        <v>82</v>
      </c>
      <c r="L20" s="55">
        <v>87</v>
      </c>
      <c r="M20" s="55">
        <v>59</v>
      </c>
      <c r="N20" s="55">
        <v>38</v>
      </c>
      <c r="O20" s="55">
        <v>22</v>
      </c>
      <c r="P20" s="55">
        <v>12</v>
      </c>
      <c r="Q20" s="55">
        <v>1</v>
      </c>
      <c r="R20" s="55">
        <v>1</v>
      </c>
      <c r="S20" s="55">
        <v>0</v>
      </c>
      <c r="T20" s="55">
        <v>0</v>
      </c>
      <c r="U20" s="55">
        <v>0</v>
      </c>
    </row>
    <row r="21" spans="1:21" ht="12.75" customHeight="1" x14ac:dyDescent="0.2">
      <c r="A21" s="388"/>
      <c r="B21" s="45" t="s">
        <v>21</v>
      </c>
      <c r="C21" s="55">
        <v>400</v>
      </c>
      <c r="D21" s="55">
        <v>0</v>
      </c>
      <c r="E21" s="55">
        <v>2</v>
      </c>
      <c r="F21" s="55">
        <v>24</v>
      </c>
      <c r="G21" s="55">
        <v>48</v>
      </c>
      <c r="H21" s="55">
        <v>60</v>
      </c>
      <c r="I21" s="55">
        <v>57</v>
      </c>
      <c r="J21" s="55">
        <v>41</v>
      </c>
      <c r="K21" s="55">
        <v>48</v>
      </c>
      <c r="L21" s="55">
        <v>49</v>
      </c>
      <c r="M21" s="55">
        <v>35</v>
      </c>
      <c r="N21" s="55">
        <v>20</v>
      </c>
      <c r="O21" s="55">
        <v>11</v>
      </c>
      <c r="P21" s="55">
        <v>4</v>
      </c>
      <c r="Q21" s="55">
        <v>0</v>
      </c>
      <c r="R21" s="55">
        <v>1</v>
      </c>
      <c r="S21" s="55">
        <v>0</v>
      </c>
      <c r="T21" s="55">
        <v>0</v>
      </c>
      <c r="U21" s="55">
        <v>0</v>
      </c>
    </row>
    <row r="22" spans="1:21" ht="12.75" customHeight="1" x14ac:dyDescent="0.2">
      <c r="A22" s="388"/>
      <c r="B22" s="45" t="s">
        <v>22</v>
      </c>
      <c r="C22" s="55">
        <v>251</v>
      </c>
      <c r="D22" s="55">
        <v>1</v>
      </c>
      <c r="E22" s="55">
        <v>3</v>
      </c>
      <c r="F22" s="55">
        <v>8</v>
      </c>
      <c r="G22" s="55">
        <v>12</v>
      </c>
      <c r="H22" s="55">
        <v>30</v>
      </c>
      <c r="I22" s="55">
        <v>40</v>
      </c>
      <c r="J22" s="55">
        <v>23</v>
      </c>
      <c r="K22" s="55">
        <v>34</v>
      </c>
      <c r="L22" s="55">
        <v>38</v>
      </c>
      <c r="M22" s="55">
        <v>24</v>
      </c>
      <c r="N22" s="55">
        <v>18</v>
      </c>
      <c r="O22" s="55">
        <v>11</v>
      </c>
      <c r="P22" s="55">
        <v>8</v>
      </c>
      <c r="Q22" s="55">
        <v>1</v>
      </c>
      <c r="R22" s="55">
        <v>0</v>
      </c>
      <c r="S22" s="55">
        <v>0</v>
      </c>
      <c r="T22" s="55">
        <v>0</v>
      </c>
      <c r="U22" s="55">
        <v>0</v>
      </c>
    </row>
    <row r="23" spans="1:21" ht="12.75" customHeight="1" x14ac:dyDescent="0.2">
      <c r="A23" s="387" t="s">
        <v>305</v>
      </c>
      <c r="B23" s="18" t="s">
        <v>1</v>
      </c>
      <c r="C23" s="20">
        <v>171</v>
      </c>
      <c r="D23" s="20">
        <v>0</v>
      </c>
      <c r="E23" s="20">
        <v>0</v>
      </c>
      <c r="F23" s="20">
        <v>1</v>
      </c>
      <c r="G23" s="20">
        <v>18</v>
      </c>
      <c r="H23" s="20">
        <v>32</v>
      </c>
      <c r="I23" s="20">
        <v>23</v>
      </c>
      <c r="J23" s="20">
        <v>12</v>
      </c>
      <c r="K23" s="20">
        <v>19</v>
      </c>
      <c r="L23" s="20">
        <v>14</v>
      </c>
      <c r="M23" s="20">
        <v>17</v>
      </c>
      <c r="N23" s="20">
        <v>20</v>
      </c>
      <c r="O23" s="20">
        <v>8</v>
      </c>
      <c r="P23" s="20">
        <v>5</v>
      </c>
      <c r="Q23" s="20">
        <v>2</v>
      </c>
      <c r="R23" s="20">
        <v>0</v>
      </c>
      <c r="S23" s="20">
        <v>0</v>
      </c>
      <c r="T23" s="20">
        <v>0</v>
      </c>
      <c r="U23" s="20">
        <v>0</v>
      </c>
    </row>
    <row r="24" spans="1:21" ht="12.75" customHeight="1" x14ac:dyDescent="0.2">
      <c r="A24" s="387"/>
      <c r="B24" s="18" t="s">
        <v>21</v>
      </c>
      <c r="C24" s="20">
        <v>100</v>
      </c>
      <c r="D24" s="20">
        <v>0</v>
      </c>
      <c r="E24" s="20">
        <v>0</v>
      </c>
      <c r="F24" s="20">
        <v>1</v>
      </c>
      <c r="G24" s="20">
        <v>11</v>
      </c>
      <c r="H24" s="20">
        <v>20</v>
      </c>
      <c r="I24" s="20">
        <v>14</v>
      </c>
      <c r="J24" s="20">
        <v>7</v>
      </c>
      <c r="K24" s="20">
        <v>11</v>
      </c>
      <c r="L24" s="20">
        <v>6</v>
      </c>
      <c r="M24" s="20">
        <v>9</v>
      </c>
      <c r="N24" s="20">
        <v>12</v>
      </c>
      <c r="O24" s="20">
        <v>4</v>
      </c>
      <c r="P24" s="20">
        <v>5</v>
      </c>
      <c r="Q24" s="20">
        <v>0</v>
      </c>
      <c r="R24" s="20">
        <v>0</v>
      </c>
      <c r="S24" s="20">
        <v>0</v>
      </c>
      <c r="T24" s="20">
        <v>0</v>
      </c>
      <c r="U24" s="20">
        <v>0</v>
      </c>
    </row>
    <row r="25" spans="1:21" ht="12.75" customHeight="1" x14ac:dyDescent="0.2">
      <c r="A25" s="387"/>
      <c r="B25" s="18" t="s">
        <v>22</v>
      </c>
      <c r="C25" s="20">
        <v>71</v>
      </c>
      <c r="D25" s="20">
        <v>0</v>
      </c>
      <c r="E25" s="20">
        <v>0</v>
      </c>
      <c r="F25" s="20">
        <v>0</v>
      </c>
      <c r="G25" s="20">
        <v>7</v>
      </c>
      <c r="H25" s="20">
        <v>12</v>
      </c>
      <c r="I25" s="20">
        <v>9</v>
      </c>
      <c r="J25" s="20">
        <v>5</v>
      </c>
      <c r="K25" s="20">
        <v>8</v>
      </c>
      <c r="L25" s="20">
        <v>8</v>
      </c>
      <c r="M25" s="20">
        <v>8</v>
      </c>
      <c r="N25" s="20">
        <v>8</v>
      </c>
      <c r="O25" s="20">
        <v>4</v>
      </c>
      <c r="P25" s="20">
        <v>0</v>
      </c>
      <c r="Q25" s="20">
        <v>2</v>
      </c>
      <c r="R25" s="20">
        <v>0</v>
      </c>
      <c r="S25" s="20">
        <v>0</v>
      </c>
      <c r="T25" s="20">
        <v>0</v>
      </c>
      <c r="U25" s="20">
        <v>0</v>
      </c>
    </row>
    <row r="26" spans="1:21" ht="12.75" customHeight="1" x14ac:dyDescent="0.2">
      <c r="A26" s="388" t="s">
        <v>306</v>
      </c>
      <c r="B26" s="45" t="s">
        <v>1</v>
      </c>
      <c r="C26" s="55">
        <v>673</v>
      </c>
      <c r="D26" s="55">
        <v>6</v>
      </c>
      <c r="E26" s="55">
        <v>18</v>
      </c>
      <c r="F26" s="55">
        <v>247</v>
      </c>
      <c r="G26" s="55">
        <v>362</v>
      </c>
      <c r="H26" s="55">
        <v>32</v>
      </c>
      <c r="I26" s="55">
        <v>2</v>
      </c>
      <c r="J26" s="55">
        <v>0</v>
      </c>
      <c r="K26" s="55">
        <v>1</v>
      </c>
      <c r="L26" s="55">
        <v>0</v>
      </c>
      <c r="M26" s="55">
        <v>1</v>
      </c>
      <c r="N26" s="55">
        <v>2</v>
      </c>
      <c r="O26" s="55">
        <v>1</v>
      </c>
      <c r="P26" s="55">
        <v>1</v>
      </c>
      <c r="Q26" s="55">
        <v>0</v>
      </c>
      <c r="R26" s="55">
        <v>0</v>
      </c>
      <c r="S26" s="55">
        <v>0</v>
      </c>
      <c r="T26" s="55">
        <v>0</v>
      </c>
      <c r="U26" s="55">
        <v>0</v>
      </c>
    </row>
    <row r="27" spans="1:21" ht="12.75" customHeight="1" x14ac:dyDescent="0.2">
      <c r="A27" s="388"/>
      <c r="B27" s="45" t="s">
        <v>21</v>
      </c>
      <c r="C27" s="55">
        <v>314</v>
      </c>
      <c r="D27" s="55">
        <v>5</v>
      </c>
      <c r="E27" s="55">
        <v>14</v>
      </c>
      <c r="F27" s="55">
        <v>107</v>
      </c>
      <c r="G27" s="55">
        <v>156</v>
      </c>
      <c r="H27" s="55">
        <v>26</v>
      </c>
      <c r="I27" s="55">
        <v>1</v>
      </c>
      <c r="J27" s="55">
        <v>0</v>
      </c>
      <c r="K27" s="55">
        <v>1</v>
      </c>
      <c r="L27" s="55">
        <v>0</v>
      </c>
      <c r="M27" s="55">
        <v>1</v>
      </c>
      <c r="N27" s="55">
        <v>2</v>
      </c>
      <c r="O27" s="55">
        <v>1</v>
      </c>
      <c r="P27" s="55">
        <v>0</v>
      </c>
      <c r="Q27" s="55">
        <v>0</v>
      </c>
      <c r="R27" s="55">
        <v>0</v>
      </c>
      <c r="S27" s="55">
        <v>0</v>
      </c>
      <c r="T27" s="55">
        <v>0</v>
      </c>
      <c r="U27" s="55">
        <v>0</v>
      </c>
    </row>
    <row r="28" spans="1:21" ht="12.75" customHeight="1" x14ac:dyDescent="0.2">
      <c r="A28" s="388"/>
      <c r="B28" s="45" t="s">
        <v>22</v>
      </c>
      <c r="C28" s="55">
        <v>359</v>
      </c>
      <c r="D28" s="55">
        <v>1</v>
      </c>
      <c r="E28" s="55">
        <v>4</v>
      </c>
      <c r="F28" s="55">
        <v>140</v>
      </c>
      <c r="G28" s="55">
        <v>206</v>
      </c>
      <c r="H28" s="55">
        <v>6</v>
      </c>
      <c r="I28" s="55">
        <v>1</v>
      </c>
      <c r="J28" s="55">
        <v>0</v>
      </c>
      <c r="K28" s="55">
        <v>0</v>
      </c>
      <c r="L28" s="55">
        <v>0</v>
      </c>
      <c r="M28" s="55">
        <v>0</v>
      </c>
      <c r="N28" s="55">
        <v>0</v>
      </c>
      <c r="O28" s="55">
        <v>0</v>
      </c>
      <c r="P28" s="55">
        <v>1</v>
      </c>
      <c r="Q28" s="55">
        <v>0</v>
      </c>
      <c r="R28" s="55">
        <v>0</v>
      </c>
      <c r="S28" s="55">
        <v>0</v>
      </c>
      <c r="T28" s="55">
        <v>0</v>
      </c>
      <c r="U28" s="55">
        <v>0</v>
      </c>
    </row>
    <row r="29" spans="1:21" ht="12.75" customHeight="1" x14ac:dyDescent="0.2">
      <c r="A29" s="387" t="s">
        <v>307</v>
      </c>
      <c r="B29" s="18" t="s">
        <v>1</v>
      </c>
      <c r="C29" s="20">
        <v>431</v>
      </c>
      <c r="D29" s="20">
        <v>0</v>
      </c>
      <c r="E29" s="20">
        <v>0</v>
      </c>
      <c r="F29" s="20">
        <v>0</v>
      </c>
      <c r="G29" s="20">
        <v>70</v>
      </c>
      <c r="H29" s="20">
        <v>125</v>
      </c>
      <c r="I29" s="20">
        <v>109</v>
      </c>
      <c r="J29" s="20">
        <v>73</v>
      </c>
      <c r="K29" s="20">
        <v>38</v>
      </c>
      <c r="L29" s="20">
        <v>14</v>
      </c>
      <c r="M29" s="20">
        <v>2</v>
      </c>
      <c r="N29" s="20">
        <v>0</v>
      </c>
      <c r="O29" s="20">
        <v>0</v>
      </c>
      <c r="P29" s="20">
        <v>0</v>
      </c>
      <c r="Q29" s="20">
        <v>0</v>
      </c>
      <c r="R29" s="20">
        <v>0</v>
      </c>
      <c r="S29" s="20">
        <v>0</v>
      </c>
      <c r="T29" s="20">
        <v>0</v>
      </c>
      <c r="U29" s="20">
        <v>0</v>
      </c>
    </row>
    <row r="30" spans="1:21" ht="12.75" customHeight="1" x14ac:dyDescent="0.2">
      <c r="A30" s="387"/>
      <c r="B30" s="18" t="s">
        <v>21</v>
      </c>
      <c r="C30" s="20">
        <v>0</v>
      </c>
      <c r="D30" s="20">
        <v>0</v>
      </c>
      <c r="E30" s="20">
        <v>0</v>
      </c>
      <c r="F30" s="20">
        <v>0</v>
      </c>
      <c r="G30" s="20">
        <v>0</v>
      </c>
      <c r="H30" s="20">
        <v>0</v>
      </c>
      <c r="I30" s="20">
        <v>0</v>
      </c>
      <c r="J30" s="20">
        <v>0</v>
      </c>
      <c r="K30" s="20">
        <v>0</v>
      </c>
      <c r="L30" s="20">
        <v>0</v>
      </c>
      <c r="M30" s="20">
        <v>0</v>
      </c>
      <c r="N30" s="20">
        <v>0</v>
      </c>
      <c r="O30" s="20">
        <v>0</v>
      </c>
      <c r="P30" s="20">
        <v>0</v>
      </c>
      <c r="Q30" s="20">
        <v>0</v>
      </c>
      <c r="R30" s="20">
        <v>0</v>
      </c>
      <c r="S30" s="20">
        <v>0</v>
      </c>
      <c r="T30" s="20">
        <v>0</v>
      </c>
      <c r="U30" s="20">
        <v>0</v>
      </c>
    </row>
    <row r="31" spans="1:21" ht="12.75" customHeight="1" x14ac:dyDescent="0.2">
      <c r="A31" s="387"/>
      <c r="B31" s="18" t="s">
        <v>22</v>
      </c>
      <c r="C31" s="20">
        <v>431</v>
      </c>
      <c r="D31" s="20">
        <v>0</v>
      </c>
      <c r="E31" s="20">
        <v>0</v>
      </c>
      <c r="F31" s="20">
        <v>0</v>
      </c>
      <c r="G31" s="20">
        <v>70</v>
      </c>
      <c r="H31" s="20">
        <v>125</v>
      </c>
      <c r="I31" s="20">
        <v>109</v>
      </c>
      <c r="J31" s="20">
        <v>73</v>
      </c>
      <c r="K31" s="20">
        <v>38</v>
      </c>
      <c r="L31" s="20">
        <v>14</v>
      </c>
      <c r="M31" s="20">
        <v>2</v>
      </c>
      <c r="N31" s="20">
        <v>0</v>
      </c>
      <c r="O31" s="20">
        <v>0</v>
      </c>
      <c r="P31" s="20">
        <v>0</v>
      </c>
      <c r="Q31" s="20">
        <v>0</v>
      </c>
      <c r="R31" s="20">
        <v>0</v>
      </c>
      <c r="S31" s="20">
        <v>0</v>
      </c>
      <c r="T31" s="20">
        <v>0</v>
      </c>
      <c r="U31" s="20">
        <v>0</v>
      </c>
    </row>
    <row r="32" spans="1:21" ht="12.75" customHeight="1" x14ac:dyDescent="0.2">
      <c r="A32" s="388" t="s">
        <v>308</v>
      </c>
      <c r="B32" s="45" t="s">
        <v>1</v>
      </c>
      <c r="C32" s="55">
        <v>53</v>
      </c>
      <c r="D32" s="55">
        <v>0</v>
      </c>
      <c r="E32" s="55">
        <v>0</v>
      </c>
      <c r="F32" s="55">
        <v>12</v>
      </c>
      <c r="G32" s="55">
        <v>23</v>
      </c>
      <c r="H32" s="55">
        <v>5</v>
      </c>
      <c r="I32" s="55">
        <v>5</v>
      </c>
      <c r="J32" s="55">
        <v>4</v>
      </c>
      <c r="K32" s="55">
        <v>2</v>
      </c>
      <c r="L32" s="55">
        <v>0</v>
      </c>
      <c r="M32" s="55">
        <v>0</v>
      </c>
      <c r="N32" s="55">
        <v>2</v>
      </c>
      <c r="O32" s="55">
        <v>0</v>
      </c>
      <c r="P32" s="55">
        <v>0</v>
      </c>
      <c r="Q32" s="55">
        <v>0</v>
      </c>
      <c r="R32" s="55">
        <v>0</v>
      </c>
      <c r="S32" s="55">
        <v>0</v>
      </c>
      <c r="T32" s="55">
        <v>0</v>
      </c>
      <c r="U32" s="55">
        <v>0</v>
      </c>
    </row>
    <row r="33" spans="1:21" ht="12.75" customHeight="1" x14ac:dyDescent="0.2">
      <c r="A33" s="388"/>
      <c r="B33" s="45" t="s">
        <v>21</v>
      </c>
      <c r="C33" s="55">
        <v>8</v>
      </c>
      <c r="D33" s="55">
        <v>0</v>
      </c>
      <c r="E33" s="55">
        <v>0</v>
      </c>
      <c r="F33" s="55">
        <v>0</v>
      </c>
      <c r="G33" s="55">
        <v>4</v>
      </c>
      <c r="H33" s="55">
        <v>0</v>
      </c>
      <c r="I33" s="55">
        <v>2</v>
      </c>
      <c r="J33" s="55">
        <v>1</v>
      </c>
      <c r="K33" s="55">
        <v>0</v>
      </c>
      <c r="L33" s="55">
        <v>0</v>
      </c>
      <c r="M33" s="55">
        <v>0</v>
      </c>
      <c r="N33" s="55">
        <v>1</v>
      </c>
      <c r="O33" s="55">
        <v>0</v>
      </c>
      <c r="P33" s="55">
        <v>0</v>
      </c>
      <c r="Q33" s="55">
        <v>0</v>
      </c>
      <c r="R33" s="55">
        <v>0</v>
      </c>
      <c r="S33" s="55">
        <v>0</v>
      </c>
      <c r="T33" s="55">
        <v>0</v>
      </c>
      <c r="U33" s="55">
        <v>0</v>
      </c>
    </row>
    <row r="34" spans="1:21" ht="12.75" customHeight="1" x14ac:dyDescent="0.2">
      <c r="A34" s="388"/>
      <c r="B34" s="45" t="s">
        <v>22</v>
      </c>
      <c r="C34" s="55">
        <v>45</v>
      </c>
      <c r="D34" s="55">
        <v>0</v>
      </c>
      <c r="E34" s="55">
        <v>0</v>
      </c>
      <c r="F34" s="55">
        <v>12</v>
      </c>
      <c r="G34" s="55">
        <v>19</v>
      </c>
      <c r="H34" s="55">
        <v>5</v>
      </c>
      <c r="I34" s="55">
        <v>3</v>
      </c>
      <c r="J34" s="55">
        <v>3</v>
      </c>
      <c r="K34" s="55">
        <v>2</v>
      </c>
      <c r="L34" s="55">
        <v>0</v>
      </c>
      <c r="M34" s="55">
        <v>0</v>
      </c>
      <c r="N34" s="55">
        <v>1</v>
      </c>
      <c r="O34" s="55">
        <v>0</v>
      </c>
      <c r="P34" s="55">
        <v>0</v>
      </c>
      <c r="Q34" s="55">
        <v>0</v>
      </c>
      <c r="R34" s="55">
        <v>0</v>
      </c>
      <c r="S34" s="55">
        <v>0</v>
      </c>
      <c r="T34" s="55">
        <v>0</v>
      </c>
      <c r="U34" s="55">
        <v>0</v>
      </c>
    </row>
    <row r="35" spans="1:21" ht="12.75" customHeight="1" x14ac:dyDescent="0.2">
      <c r="A35" s="387" t="s">
        <v>309</v>
      </c>
      <c r="B35" s="18" t="s">
        <v>1</v>
      </c>
      <c r="C35" s="20">
        <v>1132</v>
      </c>
      <c r="D35" s="20">
        <v>11</v>
      </c>
      <c r="E35" s="20">
        <v>65</v>
      </c>
      <c r="F35" s="20">
        <v>124</v>
      </c>
      <c r="G35" s="20">
        <v>129</v>
      </c>
      <c r="H35" s="20">
        <v>114</v>
      </c>
      <c r="I35" s="20">
        <v>90</v>
      </c>
      <c r="J35" s="20">
        <v>101</v>
      </c>
      <c r="K35" s="20">
        <v>112</v>
      </c>
      <c r="L35" s="20">
        <v>108</v>
      </c>
      <c r="M35" s="20">
        <v>115</v>
      </c>
      <c r="N35" s="20">
        <v>77</v>
      </c>
      <c r="O35" s="20">
        <v>45</v>
      </c>
      <c r="P35" s="20">
        <v>22</v>
      </c>
      <c r="Q35" s="20">
        <v>10</v>
      </c>
      <c r="R35" s="20">
        <v>7</v>
      </c>
      <c r="S35" s="20">
        <v>2</v>
      </c>
      <c r="T35" s="20">
        <v>0</v>
      </c>
      <c r="U35" s="20">
        <v>0</v>
      </c>
    </row>
    <row r="36" spans="1:21" ht="12.75" customHeight="1" x14ac:dyDescent="0.2">
      <c r="A36" s="387"/>
      <c r="B36" s="18" t="s">
        <v>21</v>
      </c>
      <c r="C36" s="20">
        <v>595</v>
      </c>
      <c r="D36" s="20">
        <v>7</v>
      </c>
      <c r="E36" s="20">
        <v>47</v>
      </c>
      <c r="F36" s="20">
        <v>71</v>
      </c>
      <c r="G36" s="20">
        <v>62</v>
      </c>
      <c r="H36" s="20">
        <v>67</v>
      </c>
      <c r="I36" s="20">
        <v>54</v>
      </c>
      <c r="J36" s="20">
        <v>60</v>
      </c>
      <c r="K36" s="20">
        <v>52</v>
      </c>
      <c r="L36" s="20">
        <v>46</v>
      </c>
      <c r="M36" s="20">
        <v>56</v>
      </c>
      <c r="N36" s="20">
        <v>33</v>
      </c>
      <c r="O36" s="20">
        <v>24</v>
      </c>
      <c r="P36" s="20">
        <v>9</v>
      </c>
      <c r="Q36" s="20">
        <v>4</v>
      </c>
      <c r="R36" s="20">
        <v>3</v>
      </c>
      <c r="S36" s="20">
        <v>0</v>
      </c>
      <c r="T36" s="20">
        <v>0</v>
      </c>
      <c r="U36" s="20">
        <v>0</v>
      </c>
    </row>
    <row r="37" spans="1:21" ht="12.75" customHeight="1" x14ac:dyDescent="0.2">
      <c r="A37" s="387"/>
      <c r="B37" s="18" t="s">
        <v>22</v>
      </c>
      <c r="C37" s="20">
        <v>537</v>
      </c>
      <c r="D37" s="20">
        <v>4</v>
      </c>
      <c r="E37" s="20">
        <v>18</v>
      </c>
      <c r="F37" s="20">
        <v>53</v>
      </c>
      <c r="G37" s="20">
        <v>67</v>
      </c>
      <c r="H37" s="20">
        <v>47</v>
      </c>
      <c r="I37" s="20">
        <v>36</v>
      </c>
      <c r="J37" s="20">
        <v>41</v>
      </c>
      <c r="K37" s="20">
        <v>60</v>
      </c>
      <c r="L37" s="20">
        <v>62</v>
      </c>
      <c r="M37" s="20">
        <v>59</v>
      </c>
      <c r="N37" s="20">
        <v>44</v>
      </c>
      <c r="O37" s="20">
        <v>21</v>
      </c>
      <c r="P37" s="20">
        <v>13</v>
      </c>
      <c r="Q37" s="20">
        <v>6</v>
      </c>
      <c r="R37" s="20">
        <v>4</v>
      </c>
      <c r="S37" s="20">
        <v>2</v>
      </c>
      <c r="T37" s="20">
        <v>0</v>
      </c>
      <c r="U37" s="20">
        <v>0</v>
      </c>
    </row>
    <row r="38" spans="1:21" ht="12.75" customHeight="1" x14ac:dyDescent="0.2">
      <c r="A38" s="388" t="s">
        <v>310</v>
      </c>
      <c r="B38" s="45" t="s">
        <v>1</v>
      </c>
      <c r="C38" s="55">
        <v>17</v>
      </c>
      <c r="D38" s="55">
        <v>0</v>
      </c>
      <c r="E38" s="55">
        <v>0</v>
      </c>
      <c r="F38" s="55">
        <v>0</v>
      </c>
      <c r="G38" s="55">
        <v>2</v>
      </c>
      <c r="H38" s="55">
        <v>2</v>
      </c>
      <c r="I38" s="55">
        <v>3</v>
      </c>
      <c r="J38" s="55">
        <v>1</v>
      </c>
      <c r="K38" s="55">
        <v>0</v>
      </c>
      <c r="L38" s="55">
        <v>2</v>
      </c>
      <c r="M38" s="55">
        <v>2</v>
      </c>
      <c r="N38" s="55">
        <v>2</v>
      </c>
      <c r="O38" s="55">
        <v>3</v>
      </c>
      <c r="P38" s="55">
        <v>0</v>
      </c>
      <c r="Q38" s="55">
        <v>0</v>
      </c>
      <c r="R38" s="55">
        <v>0</v>
      </c>
      <c r="S38" s="55">
        <v>0</v>
      </c>
      <c r="T38" s="55">
        <v>0</v>
      </c>
      <c r="U38" s="55">
        <v>0</v>
      </c>
    </row>
    <row r="39" spans="1:21" ht="12.75" customHeight="1" x14ac:dyDescent="0.2">
      <c r="A39" s="388"/>
      <c r="B39" s="45" t="s">
        <v>21</v>
      </c>
      <c r="C39" s="55">
        <v>0</v>
      </c>
      <c r="D39" s="55">
        <v>0</v>
      </c>
      <c r="E39" s="55">
        <v>0</v>
      </c>
      <c r="F39" s="55">
        <v>0</v>
      </c>
      <c r="G39" s="55">
        <v>0</v>
      </c>
      <c r="H39" s="55">
        <v>0</v>
      </c>
      <c r="I39" s="55">
        <v>0</v>
      </c>
      <c r="J39" s="55">
        <v>0</v>
      </c>
      <c r="K39" s="55">
        <v>0</v>
      </c>
      <c r="L39" s="55">
        <v>0</v>
      </c>
      <c r="M39" s="55">
        <v>0</v>
      </c>
      <c r="N39" s="55">
        <v>0</v>
      </c>
      <c r="O39" s="55">
        <v>0</v>
      </c>
      <c r="P39" s="55">
        <v>0</v>
      </c>
      <c r="Q39" s="55">
        <v>0</v>
      </c>
      <c r="R39" s="55">
        <v>0</v>
      </c>
      <c r="S39" s="55">
        <v>0</v>
      </c>
      <c r="T39" s="55">
        <v>0</v>
      </c>
      <c r="U39" s="55">
        <v>0</v>
      </c>
    </row>
    <row r="40" spans="1:21" ht="12.75" customHeight="1" x14ac:dyDescent="0.2">
      <c r="A40" s="388"/>
      <c r="B40" s="45" t="s">
        <v>22</v>
      </c>
      <c r="C40" s="55">
        <v>17</v>
      </c>
      <c r="D40" s="55">
        <v>0</v>
      </c>
      <c r="E40" s="55">
        <v>0</v>
      </c>
      <c r="F40" s="55">
        <v>0</v>
      </c>
      <c r="G40" s="55">
        <v>2</v>
      </c>
      <c r="H40" s="55">
        <v>2</v>
      </c>
      <c r="I40" s="55">
        <v>3</v>
      </c>
      <c r="J40" s="55">
        <v>1</v>
      </c>
      <c r="K40" s="55">
        <v>0</v>
      </c>
      <c r="L40" s="55">
        <v>2</v>
      </c>
      <c r="M40" s="55">
        <v>2</v>
      </c>
      <c r="N40" s="55">
        <v>2</v>
      </c>
      <c r="O40" s="55">
        <v>3</v>
      </c>
      <c r="P40" s="55">
        <v>0</v>
      </c>
      <c r="Q40" s="55">
        <v>0</v>
      </c>
      <c r="R40" s="55">
        <v>0</v>
      </c>
      <c r="S40" s="55">
        <v>0</v>
      </c>
      <c r="T40" s="55">
        <v>0</v>
      </c>
      <c r="U40" s="55">
        <v>0</v>
      </c>
    </row>
    <row r="41" spans="1:21" ht="12.75" customHeight="1" x14ac:dyDescent="0.2">
      <c r="A41" s="387" t="s">
        <v>311</v>
      </c>
      <c r="B41" s="18" t="s">
        <v>1</v>
      </c>
      <c r="C41" s="20">
        <v>52</v>
      </c>
      <c r="D41" s="20">
        <v>0</v>
      </c>
      <c r="E41" s="20">
        <v>0</v>
      </c>
      <c r="F41" s="20">
        <v>0</v>
      </c>
      <c r="G41" s="20">
        <v>18</v>
      </c>
      <c r="H41" s="20">
        <v>24</v>
      </c>
      <c r="I41" s="20">
        <v>7</v>
      </c>
      <c r="J41" s="20">
        <v>3</v>
      </c>
      <c r="K41" s="20">
        <v>0</v>
      </c>
      <c r="L41" s="20">
        <v>0</v>
      </c>
      <c r="M41" s="20">
        <v>0</v>
      </c>
      <c r="N41" s="20">
        <v>0</v>
      </c>
      <c r="O41" s="20">
        <v>0</v>
      </c>
      <c r="P41" s="20">
        <v>0</v>
      </c>
      <c r="Q41" s="20">
        <v>0</v>
      </c>
      <c r="R41" s="20">
        <v>0</v>
      </c>
      <c r="S41" s="20">
        <v>0</v>
      </c>
      <c r="T41" s="20">
        <v>0</v>
      </c>
      <c r="U41" s="20">
        <v>0</v>
      </c>
    </row>
    <row r="42" spans="1:21" ht="12.75" customHeight="1" x14ac:dyDescent="0.2">
      <c r="A42" s="387"/>
      <c r="B42" s="18" t="s">
        <v>21</v>
      </c>
      <c r="C42" s="20">
        <v>36</v>
      </c>
      <c r="D42" s="20">
        <v>0</v>
      </c>
      <c r="E42" s="20">
        <v>0</v>
      </c>
      <c r="F42" s="20">
        <v>0</v>
      </c>
      <c r="G42" s="20">
        <v>14</v>
      </c>
      <c r="H42" s="20">
        <v>16</v>
      </c>
      <c r="I42" s="20">
        <v>4</v>
      </c>
      <c r="J42" s="20">
        <v>2</v>
      </c>
      <c r="K42" s="20">
        <v>0</v>
      </c>
      <c r="L42" s="20">
        <v>0</v>
      </c>
      <c r="M42" s="20">
        <v>0</v>
      </c>
      <c r="N42" s="20">
        <v>0</v>
      </c>
      <c r="O42" s="20">
        <v>0</v>
      </c>
      <c r="P42" s="20">
        <v>0</v>
      </c>
      <c r="Q42" s="20">
        <v>0</v>
      </c>
      <c r="R42" s="20">
        <v>0</v>
      </c>
      <c r="S42" s="20">
        <v>0</v>
      </c>
      <c r="T42" s="20">
        <v>0</v>
      </c>
      <c r="U42" s="20">
        <v>0</v>
      </c>
    </row>
    <row r="43" spans="1:21" ht="12.75" customHeight="1" x14ac:dyDescent="0.2">
      <c r="A43" s="387"/>
      <c r="B43" s="18" t="s">
        <v>22</v>
      </c>
      <c r="C43" s="20">
        <v>16</v>
      </c>
      <c r="D43" s="20">
        <v>0</v>
      </c>
      <c r="E43" s="20">
        <v>0</v>
      </c>
      <c r="F43" s="20">
        <v>0</v>
      </c>
      <c r="G43" s="20">
        <v>4</v>
      </c>
      <c r="H43" s="20">
        <v>8</v>
      </c>
      <c r="I43" s="20">
        <v>3</v>
      </c>
      <c r="J43" s="20">
        <v>1</v>
      </c>
      <c r="K43" s="20">
        <v>0</v>
      </c>
      <c r="L43" s="20">
        <v>0</v>
      </c>
      <c r="M43" s="20">
        <v>0</v>
      </c>
      <c r="N43" s="20">
        <v>0</v>
      </c>
      <c r="O43" s="20">
        <v>0</v>
      </c>
      <c r="P43" s="20">
        <v>0</v>
      </c>
      <c r="Q43" s="20">
        <v>0</v>
      </c>
      <c r="R43" s="20">
        <v>0</v>
      </c>
      <c r="S43" s="20">
        <v>0</v>
      </c>
      <c r="T43" s="20">
        <v>0</v>
      </c>
      <c r="U43" s="20">
        <v>0</v>
      </c>
    </row>
    <row r="44" spans="1:21" s="116" customFormat="1" ht="12.75" customHeight="1" x14ac:dyDescent="0.2">
      <c r="A44" s="393" t="s">
        <v>1</v>
      </c>
      <c r="B44" s="189" t="s">
        <v>1</v>
      </c>
      <c r="C44" s="190">
        <v>51665</v>
      </c>
      <c r="D44" s="191">
        <v>451</v>
      </c>
      <c r="E44" s="191">
        <v>1753</v>
      </c>
      <c r="F44" s="191">
        <v>5259</v>
      </c>
      <c r="G44" s="191">
        <v>7700</v>
      </c>
      <c r="H44" s="191">
        <v>7096</v>
      </c>
      <c r="I44" s="191">
        <v>5759</v>
      </c>
      <c r="J44" s="191">
        <v>5118</v>
      </c>
      <c r="K44" s="191">
        <v>4812</v>
      </c>
      <c r="L44" s="191">
        <v>4659</v>
      </c>
      <c r="M44" s="191">
        <v>3681</v>
      </c>
      <c r="N44" s="191">
        <v>2373</v>
      </c>
      <c r="O44" s="191">
        <v>1404</v>
      </c>
      <c r="P44" s="191">
        <v>707</v>
      </c>
      <c r="Q44" s="191">
        <v>311</v>
      </c>
      <c r="R44" s="191">
        <v>244</v>
      </c>
      <c r="S44" s="191">
        <v>177</v>
      </c>
      <c r="T44" s="191">
        <v>115</v>
      </c>
      <c r="U44" s="191">
        <v>46</v>
      </c>
    </row>
    <row r="45" spans="1:21" s="116" customFormat="1" ht="12.75" customHeight="1" x14ac:dyDescent="0.2">
      <c r="A45" s="394"/>
      <c r="B45" s="153" t="s">
        <v>21</v>
      </c>
      <c r="C45" s="115">
        <v>29694</v>
      </c>
      <c r="D45" s="118">
        <v>311</v>
      </c>
      <c r="E45" s="118">
        <v>1279</v>
      </c>
      <c r="F45" s="118">
        <v>2899</v>
      </c>
      <c r="G45" s="118">
        <v>4464</v>
      </c>
      <c r="H45" s="118">
        <v>4244</v>
      </c>
      <c r="I45" s="118">
        <v>3385</v>
      </c>
      <c r="J45" s="118">
        <v>2975</v>
      </c>
      <c r="K45" s="118">
        <v>2780</v>
      </c>
      <c r="L45" s="118">
        <v>2652</v>
      </c>
      <c r="M45" s="118">
        <v>2015</v>
      </c>
      <c r="N45" s="118">
        <v>1220</v>
      </c>
      <c r="O45" s="118">
        <v>729</v>
      </c>
      <c r="P45" s="118">
        <v>349</v>
      </c>
      <c r="Q45" s="118">
        <v>142</v>
      </c>
      <c r="R45" s="118">
        <v>114</v>
      </c>
      <c r="S45" s="118">
        <v>79</v>
      </c>
      <c r="T45" s="118">
        <v>48</v>
      </c>
      <c r="U45" s="118">
        <v>9</v>
      </c>
    </row>
    <row r="46" spans="1:21" s="116" customFormat="1" ht="12.75" customHeight="1" x14ac:dyDescent="0.2">
      <c r="A46" s="394"/>
      <c r="B46" s="153" t="s">
        <v>22</v>
      </c>
      <c r="C46" s="115">
        <v>21971</v>
      </c>
      <c r="D46" s="118">
        <v>140</v>
      </c>
      <c r="E46" s="118">
        <v>474</v>
      </c>
      <c r="F46" s="118">
        <v>2360</v>
      </c>
      <c r="G46" s="118">
        <v>3236</v>
      </c>
      <c r="H46" s="118">
        <v>2852</v>
      </c>
      <c r="I46" s="118">
        <v>2374</v>
      </c>
      <c r="J46" s="118">
        <v>2143</v>
      </c>
      <c r="K46" s="118">
        <v>2032</v>
      </c>
      <c r="L46" s="118">
        <v>2007</v>
      </c>
      <c r="M46" s="118">
        <v>1666</v>
      </c>
      <c r="N46" s="118">
        <v>1153</v>
      </c>
      <c r="O46" s="118">
        <v>675</v>
      </c>
      <c r="P46" s="118">
        <v>358</v>
      </c>
      <c r="Q46" s="118">
        <v>169</v>
      </c>
      <c r="R46" s="118">
        <v>130</v>
      </c>
      <c r="S46" s="118">
        <v>98</v>
      </c>
      <c r="T46" s="118">
        <v>67</v>
      </c>
      <c r="U46" s="118">
        <v>37</v>
      </c>
    </row>
    <row r="48" spans="1:21" ht="12.75" customHeight="1" x14ac:dyDescent="0.25">
      <c r="A48" s="23" t="s">
        <v>513</v>
      </c>
      <c r="B48"/>
      <c r="C48"/>
      <c r="D48"/>
      <c r="E48"/>
      <c r="F48"/>
      <c r="G48"/>
      <c r="H48"/>
      <c r="I48"/>
      <c r="J48"/>
      <c r="K48"/>
      <c r="L48"/>
      <c r="M48"/>
      <c r="N48"/>
      <c r="O48"/>
      <c r="P48"/>
      <c r="Q48"/>
      <c r="R48"/>
      <c r="S48"/>
      <c r="T48"/>
      <c r="U48"/>
    </row>
    <row r="49" spans="1:21" ht="12.75" customHeight="1" x14ac:dyDescent="0.25">
      <c r="A49" s="23" t="s">
        <v>669</v>
      </c>
      <c r="B49" s="23"/>
      <c r="C49" s="23"/>
      <c r="D49" s="23"/>
      <c r="E49"/>
      <c r="F49"/>
      <c r="G49"/>
      <c r="H49"/>
      <c r="I49"/>
      <c r="J49"/>
      <c r="K49"/>
      <c r="L49"/>
      <c r="M49"/>
      <c r="N49"/>
      <c r="O49"/>
      <c r="P49"/>
      <c r="Q49"/>
      <c r="R49"/>
      <c r="S49"/>
      <c r="T49"/>
      <c r="U49"/>
    </row>
    <row r="50" spans="1:21" ht="24.95" customHeight="1" x14ac:dyDescent="0.2">
      <c r="A50" s="380" t="s">
        <v>776</v>
      </c>
      <c r="B50" s="380"/>
      <c r="C50" s="380"/>
      <c r="D50" s="380"/>
      <c r="E50" s="380"/>
      <c r="F50" s="380"/>
      <c r="G50" s="380"/>
      <c r="H50" s="380"/>
      <c r="I50" s="380"/>
      <c r="J50" s="380"/>
      <c r="K50" s="380"/>
      <c r="L50" s="380"/>
      <c r="M50" s="380"/>
      <c r="N50" s="380"/>
      <c r="O50" s="380"/>
      <c r="P50" s="380"/>
      <c r="Q50" s="380"/>
      <c r="R50" s="380"/>
      <c r="S50" s="380"/>
      <c r="T50" s="380"/>
      <c r="U50" s="380"/>
    </row>
    <row r="51" spans="1:21" ht="12.75" customHeight="1" x14ac:dyDescent="0.25">
      <c r="A51" s="379" t="s">
        <v>710</v>
      </c>
      <c r="B51" s="379"/>
      <c r="C51" s="379"/>
      <c r="D51" s="379"/>
      <c r="E51" s="379"/>
      <c r="F51" s="95"/>
      <c r="G51" s="95"/>
      <c r="H51" s="95"/>
      <c r="I51" s="95"/>
      <c r="J51" s="95"/>
      <c r="K51" s="95"/>
      <c r="L51" s="95"/>
      <c r="M51" s="95"/>
      <c r="N51" s="95"/>
      <c r="O51" s="95"/>
      <c r="P51" s="95"/>
      <c r="Q51" s="95"/>
      <c r="R51" s="95"/>
      <c r="S51" s="95"/>
      <c r="T51" s="95"/>
      <c r="U51" s="95"/>
    </row>
    <row r="53" spans="1:21" ht="12.75" customHeight="1" x14ac:dyDescent="0.2">
      <c r="A53" s="23" t="s">
        <v>512</v>
      </c>
    </row>
  </sheetData>
  <mergeCells count="20">
    <mergeCell ref="A51:E51"/>
    <mergeCell ref="A50:U50"/>
    <mergeCell ref="A32:A34"/>
    <mergeCell ref="A35:A37"/>
    <mergeCell ref="A38:A40"/>
    <mergeCell ref="A41:A43"/>
    <mergeCell ref="A44:A46"/>
    <mergeCell ref="A29:A31"/>
    <mergeCell ref="C3:C4"/>
    <mergeCell ref="D3:U3"/>
    <mergeCell ref="A5:A7"/>
    <mergeCell ref="A8:A10"/>
    <mergeCell ref="A11:A13"/>
    <mergeCell ref="A14:A16"/>
    <mergeCell ref="A17:A19"/>
    <mergeCell ref="A20:A22"/>
    <mergeCell ref="A23:A25"/>
    <mergeCell ref="A26:A28"/>
    <mergeCell ref="A3:A4"/>
    <mergeCell ref="B3:B4"/>
  </mergeCells>
  <hyperlinks>
    <hyperlink ref="V1" location="Contents!A1" display="Return to Contents" xr:uid="{00000000-0004-0000-1700-000000000000}"/>
    <hyperlink ref="A51" r:id="rId1" display="www.health.govt.nz/nz-health-statistics/national-collections-and-surveys/national-collections-annual-maintenance-project/ncamp-2014-archive/ncamp-2014-changes-national-collections" xr:uid="{00000000-0004-0000-1700-000001000000}"/>
  </hyperlinks>
  <pageMargins left="0.70866141732283472" right="0.70866141732283472" top="0.74803149606299213" bottom="0.74803149606299213" header="0.31496062992125984" footer="0.31496062992125984"/>
  <pageSetup paperSize="9" scale="67"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A1:V53"/>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384</v>
      </c>
      <c r="C1" s="16"/>
      <c r="D1" s="16"/>
      <c r="E1" s="16"/>
      <c r="F1" s="16"/>
      <c r="G1" s="16"/>
      <c r="H1" s="16"/>
      <c r="I1" s="16"/>
      <c r="J1" s="16"/>
      <c r="K1" s="16"/>
      <c r="L1" s="16"/>
      <c r="M1" s="16"/>
      <c r="N1" s="16"/>
      <c r="O1" s="16"/>
      <c r="P1" s="16"/>
      <c r="Q1" s="16"/>
      <c r="R1" s="16"/>
      <c r="S1" s="16"/>
      <c r="T1" s="16"/>
      <c r="V1" s="25" t="s">
        <v>520</v>
      </c>
    </row>
    <row r="3" spans="1:22" ht="12.75" customHeight="1" x14ac:dyDescent="0.2">
      <c r="A3" s="358" t="s">
        <v>312</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299</v>
      </c>
      <c r="B5" s="18" t="s">
        <v>1</v>
      </c>
      <c r="C5" s="20">
        <v>537</v>
      </c>
      <c r="D5" s="20">
        <v>0</v>
      </c>
      <c r="E5" s="20">
        <v>0</v>
      </c>
      <c r="F5" s="20">
        <v>5</v>
      </c>
      <c r="G5" s="20">
        <v>52</v>
      </c>
      <c r="H5" s="20">
        <v>71</v>
      </c>
      <c r="I5" s="20">
        <v>76</v>
      </c>
      <c r="J5" s="20">
        <v>66</v>
      </c>
      <c r="K5" s="20">
        <v>59</v>
      </c>
      <c r="L5" s="20">
        <v>54</v>
      </c>
      <c r="M5" s="20">
        <v>49</v>
      </c>
      <c r="N5" s="20">
        <v>28</v>
      </c>
      <c r="O5" s="20">
        <v>24</v>
      </c>
      <c r="P5" s="20">
        <v>12</v>
      </c>
      <c r="Q5" s="20">
        <v>16</v>
      </c>
      <c r="R5" s="20">
        <v>14</v>
      </c>
      <c r="S5" s="20">
        <v>8</v>
      </c>
      <c r="T5" s="20">
        <v>3</v>
      </c>
      <c r="U5" s="20">
        <v>0</v>
      </c>
    </row>
    <row r="6" spans="1:22" ht="12.75" customHeight="1" x14ac:dyDescent="0.2">
      <c r="A6" s="387"/>
      <c r="B6" s="18" t="s">
        <v>21</v>
      </c>
      <c r="C6" s="20">
        <v>298</v>
      </c>
      <c r="D6" s="20">
        <v>0</v>
      </c>
      <c r="E6" s="20">
        <v>0</v>
      </c>
      <c r="F6" s="20">
        <v>1</v>
      </c>
      <c r="G6" s="20">
        <v>35</v>
      </c>
      <c r="H6" s="20">
        <v>48</v>
      </c>
      <c r="I6" s="20">
        <v>40</v>
      </c>
      <c r="J6" s="20">
        <v>42</v>
      </c>
      <c r="K6" s="20">
        <v>37</v>
      </c>
      <c r="L6" s="20">
        <v>31</v>
      </c>
      <c r="M6" s="20">
        <v>22</v>
      </c>
      <c r="N6" s="20">
        <v>12</v>
      </c>
      <c r="O6" s="20">
        <v>6</v>
      </c>
      <c r="P6" s="20">
        <v>6</v>
      </c>
      <c r="Q6" s="20">
        <v>6</v>
      </c>
      <c r="R6" s="20">
        <v>5</v>
      </c>
      <c r="S6" s="20">
        <v>6</v>
      </c>
      <c r="T6" s="20">
        <v>1</v>
      </c>
      <c r="U6" s="20">
        <v>0</v>
      </c>
    </row>
    <row r="7" spans="1:22" ht="12.75" customHeight="1" x14ac:dyDescent="0.2">
      <c r="A7" s="387"/>
      <c r="B7" s="18" t="s">
        <v>22</v>
      </c>
      <c r="C7" s="20">
        <v>239</v>
      </c>
      <c r="D7" s="20">
        <v>0</v>
      </c>
      <c r="E7" s="20">
        <v>0</v>
      </c>
      <c r="F7" s="20">
        <v>4</v>
      </c>
      <c r="G7" s="20">
        <v>17</v>
      </c>
      <c r="H7" s="20">
        <v>23</v>
      </c>
      <c r="I7" s="20">
        <v>36</v>
      </c>
      <c r="J7" s="20">
        <v>24</v>
      </c>
      <c r="K7" s="20">
        <v>22</v>
      </c>
      <c r="L7" s="20">
        <v>23</v>
      </c>
      <c r="M7" s="20">
        <v>27</v>
      </c>
      <c r="N7" s="20">
        <v>16</v>
      </c>
      <c r="O7" s="20">
        <v>18</v>
      </c>
      <c r="P7" s="20">
        <v>6</v>
      </c>
      <c r="Q7" s="20">
        <v>10</v>
      </c>
      <c r="R7" s="20">
        <v>9</v>
      </c>
      <c r="S7" s="20">
        <v>2</v>
      </c>
      <c r="T7" s="20">
        <v>2</v>
      </c>
      <c r="U7" s="20">
        <v>0</v>
      </c>
    </row>
    <row r="8" spans="1:22" ht="12.75" customHeight="1" x14ac:dyDescent="0.2">
      <c r="A8" s="388" t="s">
        <v>300</v>
      </c>
      <c r="B8" s="45" t="s">
        <v>1</v>
      </c>
      <c r="C8" s="55">
        <v>5446</v>
      </c>
      <c r="D8" s="55">
        <v>79</v>
      </c>
      <c r="E8" s="55">
        <v>234</v>
      </c>
      <c r="F8" s="55">
        <v>558</v>
      </c>
      <c r="G8" s="55">
        <v>757</v>
      </c>
      <c r="H8" s="55">
        <v>602</v>
      </c>
      <c r="I8" s="55">
        <v>544</v>
      </c>
      <c r="J8" s="55">
        <v>527</v>
      </c>
      <c r="K8" s="55">
        <v>455</v>
      </c>
      <c r="L8" s="55">
        <v>446</v>
      </c>
      <c r="M8" s="55">
        <v>369</v>
      </c>
      <c r="N8" s="55">
        <v>256</v>
      </c>
      <c r="O8" s="55">
        <v>178</v>
      </c>
      <c r="P8" s="55">
        <v>111</v>
      </c>
      <c r="Q8" s="55">
        <v>102</v>
      </c>
      <c r="R8" s="55">
        <v>96</v>
      </c>
      <c r="S8" s="55">
        <v>67</v>
      </c>
      <c r="T8" s="55">
        <v>44</v>
      </c>
      <c r="U8" s="55">
        <v>21</v>
      </c>
    </row>
    <row r="9" spans="1:22" ht="12.75" customHeight="1" x14ac:dyDescent="0.2">
      <c r="A9" s="388"/>
      <c r="B9" s="45" t="s">
        <v>21</v>
      </c>
      <c r="C9" s="55">
        <v>2823</v>
      </c>
      <c r="D9" s="55">
        <v>46</v>
      </c>
      <c r="E9" s="55">
        <v>180</v>
      </c>
      <c r="F9" s="55">
        <v>260</v>
      </c>
      <c r="G9" s="55">
        <v>351</v>
      </c>
      <c r="H9" s="55">
        <v>318</v>
      </c>
      <c r="I9" s="55">
        <v>290</v>
      </c>
      <c r="J9" s="55">
        <v>325</v>
      </c>
      <c r="K9" s="55">
        <v>243</v>
      </c>
      <c r="L9" s="55">
        <v>237</v>
      </c>
      <c r="M9" s="55">
        <v>188</v>
      </c>
      <c r="N9" s="55">
        <v>119</v>
      </c>
      <c r="O9" s="55">
        <v>77</v>
      </c>
      <c r="P9" s="55">
        <v>53</v>
      </c>
      <c r="Q9" s="55">
        <v>45</v>
      </c>
      <c r="R9" s="55">
        <v>43</v>
      </c>
      <c r="S9" s="55">
        <v>27</v>
      </c>
      <c r="T9" s="55">
        <v>16</v>
      </c>
      <c r="U9" s="55">
        <v>5</v>
      </c>
    </row>
    <row r="10" spans="1:22" ht="12.75" customHeight="1" x14ac:dyDescent="0.2">
      <c r="A10" s="388"/>
      <c r="B10" s="45" t="s">
        <v>22</v>
      </c>
      <c r="C10" s="55">
        <v>2623</v>
      </c>
      <c r="D10" s="55">
        <v>33</v>
      </c>
      <c r="E10" s="55">
        <v>54</v>
      </c>
      <c r="F10" s="55">
        <v>298</v>
      </c>
      <c r="G10" s="55">
        <v>406</v>
      </c>
      <c r="H10" s="55">
        <v>284</v>
      </c>
      <c r="I10" s="55">
        <v>254</v>
      </c>
      <c r="J10" s="55">
        <v>202</v>
      </c>
      <c r="K10" s="55">
        <v>212</v>
      </c>
      <c r="L10" s="55">
        <v>209</v>
      </c>
      <c r="M10" s="55">
        <v>181</v>
      </c>
      <c r="N10" s="55">
        <v>137</v>
      </c>
      <c r="O10" s="55">
        <v>101</v>
      </c>
      <c r="P10" s="55">
        <v>58</v>
      </c>
      <c r="Q10" s="55">
        <v>57</v>
      </c>
      <c r="R10" s="55">
        <v>53</v>
      </c>
      <c r="S10" s="55">
        <v>40</v>
      </c>
      <c r="T10" s="55">
        <v>28</v>
      </c>
      <c r="U10" s="55">
        <v>16</v>
      </c>
    </row>
    <row r="11" spans="1:22" ht="12.75" customHeight="1" x14ac:dyDescent="0.2">
      <c r="A11" s="387" t="s">
        <v>301</v>
      </c>
      <c r="B11" s="18" t="s">
        <v>1</v>
      </c>
      <c r="C11" s="20">
        <v>3419</v>
      </c>
      <c r="D11" s="20">
        <v>0</v>
      </c>
      <c r="E11" s="20">
        <v>2</v>
      </c>
      <c r="F11" s="20">
        <v>196</v>
      </c>
      <c r="G11" s="20">
        <v>717</v>
      </c>
      <c r="H11" s="20">
        <v>559</v>
      </c>
      <c r="I11" s="20">
        <v>493</v>
      </c>
      <c r="J11" s="20">
        <v>387</v>
      </c>
      <c r="K11" s="20">
        <v>328</v>
      </c>
      <c r="L11" s="20">
        <v>299</v>
      </c>
      <c r="M11" s="20">
        <v>206</v>
      </c>
      <c r="N11" s="20">
        <v>121</v>
      </c>
      <c r="O11" s="20">
        <v>58</v>
      </c>
      <c r="P11" s="20">
        <v>42</v>
      </c>
      <c r="Q11" s="20">
        <v>8</v>
      </c>
      <c r="R11" s="20">
        <v>2</v>
      </c>
      <c r="S11" s="20">
        <v>0</v>
      </c>
      <c r="T11" s="20">
        <v>1</v>
      </c>
      <c r="U11" s="20">
        <v>0</v>
      </c>
    </row>
    <row r="12" spans="1:22" ht="12.75" customHeight="1" x14ac:dyDescent="0.2">
      <c r="A12" s="387"/>
      <c r="B12" s="18" t="s">
        <v>21</v>
      </c>
      <c r="C12" s="20">
        <v>2722</v>
      </c>
      <c r="D12" s="20">
        <v>0</v>
      </c>
      <c r="E12" s="20">
        <v>1</v>
      </c>
      <c r="F12" s="20">
        <v>129</v>
      </c>
      <c r="G12" s="20">
        <v>525</v>
      </c>
      <c r="H12" s="20">
        <v>475</v>
      </c>
      <c r="I12" s="20">
        <v>403</v>
      </c>
      <c r="J12" s="20">
        <v>333</v>
      </c>
      <c r="K12" s="20">
        <v>267</v>
      </c>
      <c r="L12" s="20">
        <v>233</v>
      </c>
      <c r="M12" s="20">
        <v>166</v>
      </c>
      <c r="N12" s="20">
        <v>98</v>
      </c>
      <c r="O12" s="20">
        <v>49</v>
      </c>
      <c r="P12" s="20">
        <v>36</v>
      </c>
      <c r="Q12" s="20">
        <v>5</v>
      </c>
      <c r="R12" s="20">
        <v>1</v>
      </c>
      <c r="S12" s="20">
        <v>0</v>
      </c>
      <c r="T12" s="20">
        <v>1</v>
      </c>
      <c r="U12" s="20">
        <v>0</v>
      </c>
    </row>
    <row r="13" spans="1:22" ht="12.75" customHeight="1" x14ac:dyDescent="0.2">
      <c r="A13" s="387"/>
      <c r="B13" s="18" t="s">
        <v>22</v>
      </c>
      <c r="C13" s="20">
        <v>697</v>
      </c>
      <c r="D13" s="20">
        <v>0</v>
      </c>
      <c r="E13" s="20">
        <v>1</v>
      </c>
      <c r="F13" s="20">
        <v>67</v>
      </c>
      <c r="G13" s="20">
        <v>192</v>
      </c>
      <c r="H13" s="20">
        <v>84</v>
      </c>
      <c r="I13" s="20">
        <v>90</v>
      </c>
      <c r="J13" s="20">
        <v>54</v>
      </c>
      <c r="K13" s="20">
        <v>61</v>
      </c>
      <c r="L13" s="20">
        <v>66</v>
      </c>
      <c r="M13" s="20">
        <v>40</v>
      </c>
      <c r="N13" s="20">
        <v>23</v>
      </c>
      <c r="O13" s="20">
        <v>9</v>
      </c>
      <c r="P13" s="20">
        <v>6</v>
      </c>
      <c r="Q13" s="20">
        <v>3</v>
      </c>
      <c r="R13" s="20">
        <v>1</v>
      </c>
      <c r="S13" s="20">
        <v>0</v>
      </c>
      <c r="T13" s="20">
        <v>0</v>
      </c>
      <c r="U13" s="20">
        <v>0</v>
      </c>
    </row>
    <row r="14" spans="1:22" ht="12.75" customHeight="1" x14ac:dyDescent="0.2">
      <c r="A14" s="388" t="s">
        <v>302</v>
      </c>
      <c r="B14" s="45" t="s">
        <v>1</v>
      </c>
      <c r="C14" s="55">
        <v>524</v>
      </c>
      <c r="D14" s="55">
        <v>0</v>
      </c>
      <c r="E14" s="55">
        <v>0</v>
      </c>
      <c r="F14" s="55">
        <v>31</v>
      </c>
      <c r="G14" s="55">
        <v>117</v>
      </c>
      <c r="H14" s="55">
        <v>85</v>
      </c>
      <c r="I14" s="55">
        <v>77</v>
      </c>
      <c r="J14" s="55">
        <v>60</v>
      </c>
      <c r="K14" s="55">
        <v>58</v>
      </c>
      <c r="L14" s="55">
        <v>40</v>
      </c>
      <c r="M14" s="55">
        <v>26</v>
      </c>
      <c r="N14" s="55">
        <v>16</v>
      </c>
      <c r="O14" s="55">
        <v>8</v>
      </c>
      <c r="P14" s="55">
        <v>3</v>
      </c>
      <c r="Q14" s="55">
        <v>2</v>
      </c>
      <c r="R14" s="55">
        <v>1</v>
      </c>
      <c r="S14" s="55">
        <v>0</v>
      </c>
      <c r="T14" s="55">
        <v>0</v>
      </c>
      <c r="U14" s="55">
        <v>0</v>
      </c>
    </row>
    <row r="15" spans="1:22" ht="12.75" customHeight="1" x14ac:dyDescent="0.2">
      <c r="A15" s="388"/>
      <c r="B15" s="45" t="s">
        <v>21</v>
      </c>
      <c r="C15" s="55">
        <v>461</v>
      </c>
      <c r="D15" s="55">
        <v>0</v>
      </c>
      <c r="E15" s="55">
        <v>0</v>
      </c>
      <c r="F15" s="55">
        <v>28</v>
      </c>
      <c r="G15" s="55">
        <v>104</v>
      </c>
      <c r="H15" s="55">
        <v>73</v>
      </c>
      <c r="I15" s="55">
        <v>68</v>
      </c>
      <c r="J15" s="55">
        <v>52</v>
      </c>
      <c r="K15" s="55">
        <v>55</v>
      </c>
      <c r="L15" s="55">
        <v>34</v>
      </c>
      <c r="M15" s="55">
        <v>21</v>
      </c>
      <c r="N15" s="55">
        <v>14</v>
      </c>
      <c r="O15" s="55">
        <v>6</v>
      </c>
      <c r="P15" s="55">
        <v>3</v>
      </c>
      <c r="Q15" s="55">
        <v>2</v>
      </c>
      <c r="R15" s="55">
        <v>1</v>
      </c>
      <c r="S15" s="55">
        <v>0</v>
      </c>
      <c r="T15" s="55">
        <v>0</v>
      </c>
      <c r="U15" s="55">
        <v>0</v>
      </c>
    </row>
    <row r="16" spans="1:22" ht="12.75" customHeight="1" x14ac:dyDescent="0.2">
      <c r="A16" s="388"/>
      <c r="B16" s="45" t="s">
        <v>22</v>
      </c>
      <c r="C16" s="55">
        <v>63</v>
      </c>
      <c r="D16" s="55">
        <v>0</v>
      </c>
      <c r="E16" s="55">
        <v>0</v>
      </c>
      <c r="F16" s="55">
        <v>3</v>
      </c>
      <c r="G16" s="55">
        <v>13</v>
      </c>
      <c r="H16" s="55">
        <v>12</v>
      </c>
      <c r="I16" s="55">
        <v>9</v>
      </c>
      <c r="J16" s="55">
        <v>8</v>
      </c>
      <c r="K16" s="55">
        <v>3</v>
      </c>
      <c r="L16" s="55">
        <v>6</v>
      </c>
      <c r="M16" s="55">
        <v>5</v>
      </c>
      <c r="N16" s="55">
        <v>2</v>
      </c>
      <c r="O16" s="55">
        <v>2</v>
      </c>
      <c r="P16" s="55">
        <v>0</v>
      </c>
      <c r="Q16" s="55">
        <v>0</v>
      </c>
      <c r="R16" s="55">
        <v>0</v>
      </c>
      <c r="S16" s="55">
        <v>0</v>
      </c>
      <c r="T16" s="55">
        <v>0</v>
      </c>
      <c r="U16" s="55">
        <v>0</v>
      </c>
    </row>
    <row r="17" spans="1:21" ht="12.75" customHeight="1" x14ac:dyDescent="0.2">
      <c r="A17" s="387" t="s">
        <v>303</v>
      </c>
      <c r="B17" s="18" t="s">
        <v>1</v>
      </c>
      <c r="C17" s="20">
        <v>394</v>
      </c>
      <c r="D17" s="20">
        <v>0</v>
      </c>
      <c r="E17" s="20">
        <v>0</v>
      </c>
      <c r="F17" s="20">
        <v>1</v>
      </c>
      <c r="G17" s="20">
        <v>36</v>
      </c>
      <c r="H17" s="20">
        <v>61</v>
      </c>
      <c r="I17" s="20">
        <v>52</v>
      </c>
      <c r="J17" s="20">
        <v>56</v>
      </c>
      <c r="K17" s="20">
        <v>42</v>
      </c>
      <c r="L17" s="20">
        <v>59</v>
      </c>
      <c r="M17" s="20">
        <v>35</v>
      </c>
      <c r="N17" s="20">
        <v>20</v>
      </c>
      <c r="O17" s="20">
        <v>12</v>
      </c>
      <c r="P17" s="20">
        <v>14</v>
      </c>
      <c r="Q17" s="20">
        <v>2</v>
      </c>
      <c r="R17" s="20">
        <v>2</v>
      </c>
      <c r="S17" s="20">
        <v>2</v>
      </c>
      <c r="T17" s="20">
        <v>0</v>
      </c>
      <c r="U17" s="20">
        <v>0</v>
      </c>
    </row>
    <row r="18" spans="1:21" ht="12.75" customHeight="1" x14ac:dyDescent="0.2">
      <c r="A18" s="387"/>
      <c r="B18" s="18" t="s">
        <v>21</v>
      </c>
      <c r="C18" s="20">
        <v>224</v>
      </c>
      <c r="D18" s="20">
        <v>0</v>
      </c>
      <c r="E18" s="20">
        <v>0</v>
      </c>
      <c r="F18" s="20">
        <v>0</v>
      </c>
      <c r="G18" s="20">
        <v>23</v>
      </c>
      <c r="H18" s="20">
        <v>38</v>
      </c>
      <c r="I18" s="20">
        <v>32</v>
      </c>
      <c r="J18" s="20">
        <v>31</v>
      </c>
      <c r="K18" s="20">
        <v>28</v>
      </c>
      <c r="L18" s="20">
        <v>30</v>
      </c>
      <c r="M18" s="20">
        <v>19</v>
      </c>
      <c r="N18" s="20">
        <v>9</v>
      </c>
      <c r="O18" s="20">
        <v>4</v>
      </c>
      <c r="P18" s="20">
        <v>6</v>
      </c>
      <c r="Q18" s="20">
        <v>1</v>
      </c>
      <c r="R18" s="20">
        <v>2</v>
      </c>
      <c r="S18" s="20">
        <v>1</v>
      </c>
      <c r="T18" s="20">
        <v>0</v>
      </c>
      <c r="U18" s="20">
        <v>0</v>
      </c>
    </row>
    <row r="19" spans="1:21" ht="12.75" customHeight="1" x14ac:dyDescent="0.2">
      <c r="A19" s="387"/>
      <c r="B19" s="18" t="s">
        <v>22</v>
      </c>
      <c r="C19" s="20">
        <v>170</v>
      </c>
      <c r="D19" s="20">
        <v>0</v>
      </c>
      <c r="E19" s="20">
        <v>0</v>
      </c>
      <c r="F19" s="20">
        <v>1</v>
      </c>
      <c r="G19" s="20">
        <v>13</v>
      </c>
      <c r="H19" s="20">
        <v>23</v>
      </c>
      <c r="I19" s="20">
        <v>20</v>
      </c>
      <c r="J19" s="20">
        <v>25</v>
      </c>
      <c r="K19" s="20">
        <v>14</v>
      </c>
      <c r="L19" s="20">
        <v>29</v>
      </c>
      <c r="M19" s="20">
        <v>16</v>
      </c>
      <c r="N19" s="20">
        <v>11</v>
      </c>
      <c r="O19" s="20">
        <v>8</v>
      </c>
      <c r="P19" s="20">
        <v>8</v>
      </c>
      <c r="Q19" s="20">
        <v>1</v>
      </c>
      <c r="R19" s="20">
        <v>0</v>
      </c>
      <c r="S19" s="20">
        <v>1</v>
      </c>
      <c r="T19" s="20">
        <v>0</v>
      </c>
      <c r="U19" s="20">
        <v>0</v>
      </c>
    </row>
    <row r="20" spans="1:21" ht="12.75" customHeight="1" x14ac:dyDescent="0.2">
      <c r="A20" s="388" t="s">
        <v>304</v>
      </c>
      <c r="B20" s="45" t="s">
        <v>1</v>
      </c>
      <c r="C20" s="55">
        <v>92</v>
      </c>
      <c r="D20" s="55">
        <v>0</v>
      </c>
      <c r="E20" s="55">
        <v>0</v>
      </c>
      <c r="F20" s="55">
        <v>0</v>
      </c>
      <c r="G20" s="55">
        <v>8</v>
      </c>
      <c r="H20" s="55">
        <v>15</v>
      </c>
      <c r="I20" s="55">
        <v>19</v>
      </c>
      <c r="J20" s="55">
        <v>14</v>
      </c>
      <c r="K20" s="55">
        <v>11</v>
      </c>
      <c r="L20" s="55">
        <v>11</v>
      </c>
      <c r="M20" s="55">
        <v>8</v>
      </c>
      <c r="N20" s="55">
        <v>4</v>
      </c>
      <c r="O20" s="55">
        <v>2</v>
      </c>
      <c r="P20" s="55">
        <v>0</v>
      </c>
      <c r="Q20" s="55">
        <v>0</v>
      </c>
      <c r="R20" s="55">
        <v>0</v>
      </c>
      <c r="S20" s="55">
        <v>0</v>
      </c>
      <c r="T20" s="55">
        <v>0</v>
      </c>
      <c r="U20" s="55">
        <v>0</v>
      </c>
    </row>
    <row r="21" spans="1:21" ht="12.75" customHeight="1" x14ac:dyDescent="0.2">
      <c r="A21" s="388"/>
      <c r="B21" s="45" t="s">
        <v>21</v>
      </c>
      <c r="C21" s="55">
        <v>63</v>
      </c>
      <c r="D21" s="55">
        <v>0</v>
      </c>
      <c r="E21" s="55">
        <v>0</v>
      </c>
      <c r="F21" s="55">
        <v>0</v>
      </c>
      <c r="G21" s="55">
        <v>7</v>
      </c>
      <c r="H21" s="55">
        <v>12</v>
      </c>
      <c r="I21" s="55">
        <v>14</v>
      </c>
      <c r="J21" s="55">
        <v>11</v>
      </c>
      <c r="K21" s="55">
        <v>8</v>
      </c>
      <c r="L21" s="55">
        <v>5</v>
      </c>
      <c r="M21" s="55">
        <v>6</v>
      </c>
      <c r="N21" s="55">
        <v>0</v>
      </c>
      <c r="O21" s="55">
        <v>0</v>
      </c>
      <c r="P21" s="55">
        <v>0</v>
      </c>
      <c r="Q21" s="55">
        <v>0</v>
      </c>
      <c r="R21" s="55">
        <v>0</v>
      </c>
      <c r="S21" s="55">
        <v>0</v>
      </c>
      <c r="T21" s="55">
        <v>0</v>
      </c>
      <c r="U21" s="55">
        <v>0</v>
      </c>
    </row>
    <row r="22" spans="1:21" ht="12.75" customHeight="1" x14ac:dyDescent="0.2">
      <c r="A22" s="388"/>
      <c r="B22" s="45" t="s">
        <v>22</v>
      </c>
      <c r="C22" s="55">
        <v>29</v>
      </c>
      <c r="D22" s="55">
        <v>0</v>
      </c>
      <c r="E22" s="55">
        <v>0</v>
      </c>
      <c r="F22" s="55">
        <v>0</v>
      </c>
      <c r="G22" s="55">
        <v>1</v>
      </c>
      <c r="H22" s="55">
        <v>3</v>
      </c>
      <c r="I22" s="55">
        <v>5</v>
      </c>
      <c r="J22" s="55">
        <v>3</v>
      </c>
      <c r="K22" s="55">
        <v>3</v>
      </c>
      <c r="L22" s="55">
        <v>6</v>
      </c>
      <c r="M22" s="55">
        <v>2</v>
      </c>
      <c r="N22" s="55">
        <v>4</v>
      </c>
      <c r="O22" s="55">
        <v>2</v>
      </c>
      <c r="P22" s="55">
        <v>0</v>
      </c>
      <c r="Q22" s="55">
        <v>0</v>
      </c>
      <c r="R22" s="55">
        <v>0</v>
      </c>
      <c r="S22" s="55">
        <v>0</v>
      </c>
      <c r="T22" s="55">
        <v>0</v>
      </c>
      <c r="U22" s="55">
        <v>0</v>
      </c>
    </row>
    <row r="23" spans="1:21" ht="12.75" customHeight="1" x14ac:dyDescent="0.2">
      <c r="A23" s="387" t="s">
        <v>305</v>
      </c>
      <c r="B23" s="18" t="s">
        <v>1</v>
      </c>
      <c r="C23" s="20">
        <v>38</v>
      </c>
      <c r="D23" s="20">
        <v>0</v>
      </c>
      <c r="E23" s="20">
        <v>0</v>
      </c>
      <c r="F23" s="20">
        <v>0</v>
      </c>
      <c r="G23" s="20">
        <v>6</v>
      </c>
      <c r="H23" s="20">
        <v>8</v>
      </c>
      <c r="I23" s="20">
        <v>7</v>
      </c>
      <c r="J23" s="20">
        <v>3</v>
      </c>
      <c r="K23" s="20">
        <v>6</v>
      </c>
      <c r="L23" s="20">
        <v>1</v>
      </c>
      <c r="M23" s="20">
        <v>5</v>
      </c>
      <c r="N23" s="20">
        <v>2</v>
      </c>
      <c r="O23" s="20">
        <v>0</v>
      </c>
      <c r="P23" s="20">
        <v>0</v>
      </c>
      <c r="Q23" s="20">
        <v>0</v>
      </c>
      <c r="R23" s="20">
        <v>0</v>
      </c>
      <c r="S23" s="20">
        <v>0</v>
      </c>
      <c r="T23" s="20">
        <v>0</v>
      </c>
      <c r="U23" s="20">
        <v>0</v>
      </c>
    </row>
    <row r="24" spans="1:21" ht="12.75" customHeight="1" x14ac:dyDescent="0.2">
      <c r="A24" s="387"/>
      <c r="B24" s="18" t="s">
        <v>21</v>
      </c>
      <c r="C24" s="20">
        <v>19</v>
      </c>
      <c r="D24" s="20">
        <v>0</v>
      </c>
      <c r="E24" s="20">
        <v>0</v>
      </c>
      <c r="F24" s="20">
        <v>0</v>
      </c>
      <c r="G24" s="20">
        <v>4</v>
      </c>
      <c r="H24" s="20">
        <v>2</v>
      </c>
      <c r="I24" s="20">
        <v>3</v>
      </c>
      <c r="J24" s="20">
        <v>3</v>
      </c>
      <c r="K24" s="20">
        <v>4</v>
      </c>
      <c r="L24" s="20">
        <v>0</v>
      </c>
      <c r="M24" s="20">
        <v>3</v>
      </c>
      <c r="N24" s="20">
        <v>0</v>
      </c>
      <c r="O24" s="20">
        <v>0</v>
      </c>
      <c r="P24" s="20">
        <v>0</v>
      </c>
      <c r="Q24" s="20">
        <v>0</v>
      </c>
      <c r="R24" s="20">
        <v>0</v>
      </c>
      <c r="S24" s="20">
        <v>0</v>
      </c>
      <c r="T24" s="20">
        <v>0</v>
      </c>
      <c r="U24" s="20">
        <v>0</v>
      </c>
    </row>
    <row r="25" spans="1:21" ht="12.75" customHeight="1" x14ac:dyDescent="0.2">
      <c r="A25" s="387"/>
      <c r="B25" s="18" t="s">
        <v>22</v>
      </c>
      <c r="C25" s="20">
        <v>19</v>
      </c>
      <c r="D25" s="20">
        <v>0</v>
      </c>
      <c r="E25" s="20">
        <v>0</v>
      </c>
      <c r="F25" s="20">
        <v>0</v>
      </c>
      <c r="G25" s="20">
        <v>2</v>
      </c>
      <c r="H25" s="20">
        <v>6</v>
      </c>
      <c r="I25" s="20">
        <v>4</v>
      </c>
      <c r="J25" s="20">
        <v>0</v>
      </c>
      <c r="K25" s="20">
        <v>2</v>
      </c>
      <c r="L25" s="20">
        <v>1</v>
      </c>
      <c r="M25" s="20">
        <v>2</v>
      </c>
      <c r="N25" s="20">
        <v>2</v>
      </c>
      <c r="O25" s="20">
        <v>0</v>
      </c>
      <c r="P25" s="20">
        <v>0</v>
      </c>
      <c r="Q25" s="20">
        <v>0</v>
      </c>
      <c r="R25" s="20">
        <v>0</v>
      </c>
      <c r="S25" s="20">
        <v>0</v>
      </c>
      <c r="T25" s="20">
        <v>0</v>
      </c>
      <c r="U25" s="20">
        <v>0</v>
      </c>
    </row>
    <row r="26" spans="1:21" ht="12.75" customHeight="1" x14ac:dyDescent="0.2">
      <c r="A26" s="388" t="s">
        <v>306</v>
      </c>
      <c r="B26" s="45" t="s">
        <v>1</v>
      </c>
      <c r="C26" s="55">
        <v>141</v>
      </c>
      <c r="D26" s="55">
        <v>1</v>
      </c>
      <c r="E26" s="55">
        <v>0</v>
      </c>
      <c r="F26" s="55">
        <v>34</v>
      </c>
      <c r="G26" s="55">
        <v>83</v>
      </c>
      <c r="H26" s="55">
        <v>14</v>
      </c>
      <c r="I26" s="55">
        <v>6</v>
      </c>
      <c r="J26" s="55">
        <v>0</v>
      </c>
      <c r="K26" s="55">
        <v>2</v>
      </c>
      <c r="L26" s="55">
        <v>1</v>
      </c>
      <c r="M26" s="55">
        <v>0</v>
      </c>
      <c r="N26" s="55">
        <v>0</v>
      </c>
      <c r="O26" s="55">
        <v>0</v>
      </c>
      <c r="P26" s="55">
        <v>0</v>
      </c>
      <c r="Q26" s="55">
        <v>0</v>
      </c>
      <c r="R26" s="55">
        <v>0</v>
      </c>
      <c r="S26" s="55">
        <v>0</v>
      </c>
      <c r="T26" s="55">
        <v>0</v>
      </c>
      <c r="U26" s="55">
        <v>0</v>
      </c>
    </row>
    <row r="27" spans="1:21" ht="12.75" customHeight="1" x14ac:dyDescent="0.2">
      <c r="A27" s="388"/>
      <c r="B27" s="45" t="s">
        <v>21</v>
      </c>
      <c r="C27" s="55">
        <v>72</v>
      </c>
      <c r="D27" s="55">
        <v>1</v>
      </c>
      <c r="E27" s="55">
        <v>0</v>
      </c>
      <c r="F27" s="55">
        <v>14</v>
      </c>
      <c r="G27" s="55">
        <v>41</v>
      </c>
      <c r="H27" s="55">
        <v>10</v>
      </c>
      <c r="I27" s="55">
        <v>5</v>
      </c>
      <c r="J27" s="55">
        <v>0</v>
      </c>
      <c r="K27" s="55">
        <v>1</v>
      </c>
      <c r="L27" s="55">
        <v>0</v>
      </c>
      <c r="M27" s="55">
        <v>0</v>
      </c>
      <c r="N27" s="55">
        <v>0</v>
      </c>
      <c r="O27" s="55">
        <v>0</v>
      </c>
      <c r="P27" s="55">
        <v>0</v>
      </c>
      <c r="Q27" s="55">
        <v>0</v>
      </c>
      <c r="R27" s="55">
        <v>0</v>
      </c>
      <c r="S27" s="55">
        <v>0</v>
      </c>
      <c r="T27" s="55">
        <v>0</v>
      </c>
      <c r="U27" s="55">
        <v>0</v>
      </c>
    </row>
    <row r="28" spans="1:21" ht="12.75" customHeight="1" x14ac:dyDescent="0.2">
      <c r="A28" s="388"/>
      <c r="B28" s="45" t="s">
        <v>22</v>
      </c>
      <c r="C28" s="55">
        <v>69</v>
      </c>
      <c r="D28" s="55">
        <v>0</v>
      </c>
      <c r="E28" s="55">
        <v>0</v>
      </c>
      <c r="F28" s="55">
        <v>20</v>
      </c>
      <c r="G28" s="55">
        <v>42</v>
      </c>
      <c r="H28" s="55">
        <v>4</v>
      </c>
      <c r="I28" s="55">
        <v>1</v>
      </c>
      <c r="J28" s="55">
        <v>0</v>
      </c>
      <c r="K28" s="55">
        <v>1</v>
      </c>
      <c r="L28" s="55">
        <v>1</v>
      </c>
      <c r="M28" s="55">
        <v>0</v>
      </c>
      <c r="N28" s="55">
        <v>0</v>
      </c>
      <c r="O28" s="55">
        <v>0</v>
      </c>
      <c r="P28" s="55">
        <v>0</v>
      </c>
      <c r="Q28" s="55">
        <v>0</v>
      </c>
      <c r="R28" s="55">
        <v>0</v>
      </c>
      <c r="S28" s="55">
        <v>0</v>
      </c>
      <c r="T28" s="55">
        <v>0</v>
      </c>
      <c r="U28" s="55">
        <v>0</v>
      </c>
    </row>
    <row r="29" spans="1:21" ht="12.75" customHeight="1" x14ac:dyDescent="0.2">
      <c r="A29" s="387" t="s">
        <v>307</v>
      </c>
      <c r="B29" s="18" t="s">
        <v>1</v>
      </c>
      <c r="C29" s="20">
        <v>86</v>
      </c>
      <c r="D29" s="20">
        <v>0</v>
      </c>
      <c r="E29" s="20">
        <v>0</v>
      </c>
      <c r="F29" s="20">
        <v>0</v>
      </c>
      <c r="G29" s="20">
        <v>15</v>
      </c>
      <c r="H29" s="20">
        <v>20</v>
      </c>
      <c r="I29" s="20">
        <v>27</v>
      </c>
      <c r="J29" s="20">
        <v>10</v>
      </c>
      <c r="K29" s="20">
        <v>10</v>
      </c>
      <c r="L29" s="20">
        <v>4</v>
      </c>
      <c r="M29" s="20">
        <v>0</v>
      </c>
      <c r="N29" s="20">
        <v>0</v>
      </c>
      <c r="O29" s="20">
        <v>0</v>
      </c>
      <c r="P29" s="20">
        <v>0</v>
      </c>
      <c r="Q29" s="20">
        <v>0</v>
      </c>
      <c r="R29" s="20">
        <v>0</v>
      </c>
      <c r="S29" s="20">
        <v>0</v>
      </c>
      <c r="T29" s="20">
        <v>0</v>
      </c>
      <c r="U29" s="20">
        <v>0</v>
      </c>
    </row>
    <row r="30" spans="1:21" ht="12.75" customHeight="1" x14ac:dyDescent="0.2">
      <c r="A30" s="387"/>
      <c r="B30" s="18" t="s">
        <v>21</v>
      </c>
      <c r="C30" s="20">
        <v>0</v>
      </c>
      <c r="D30" s="20">
        <v>0</v>
      </c>
      <c r="E30" s="20">
        <v>0</v>
      </c>
      <c r="F30" s="20">
        <v>0</v>
      </c>
      <c r="G30" s="20">
        <v>0</v>
      </c>
      <c r="H30" s="20">
        <v>0</v>
      </c>
      <c r="I30" s="20">
        <v>0</v>
      </c>
      <c r="J30" s="20">
        <v>0</v>
      </c>
      <c r="K30" s="20">
        <v>0</v>
      </c>
      <c r="L30" s="20">
        <v>0</v>
      </c>
      <c r="M30" s="20">
        <v>0</v>
      </c>
      <c r="N30" s="20">
        <v>0</v>
      </c>
      <c r="O30" s="20">
        <v>0</v>
      </c>
      <c r="P30" s="20">
        <v>0</v>
      </c>
      <c r="Q30" s="20">
        <v>0</v>
      </c>
      <c r="R30" s="20">
        <v>0</v>
      </c>
      <c r="S30" s="20">
        <v>0</v>
      </c>
      <c r="T30" s="20">
        <v>0</v>
      </c>
      <c r="U30" s="20">
        <v>0</v>
      </c>
    </row>
    <row r="31" spans="1:21" ht="12.75" customHeight="1" x14ac:dyDescent="0.2">
      <c r="A31" s="387"/>
      <c r="B31" s="18" t="s">
        <v>22</v>
      </c>
      <c r="C31" s="20">
        <v>86</v>
      </c>
      <c r="D31" s="20">
        <v>0</v>
      </c>
      <c r="E31" s="20">
        <v>0</v>
      </c>
      <c r="F31" s="20">
        <v>0</v>
      </c>
      <c r="G31" s="20">
        <v>15</v>
      </c>
      <c r="H31" s="20">
        <v>20</v>
      </c>
      <c r="I31" s="20">
        <v>27</v>
      </c>
      <c r="J31" s="20">
        <v>10</v>
      </c>
      <c r="K31" s="20">
        <v>10</v>
      </c>
      <c r="L31" s="20">
        <v>4</v>
      </c>
      <c r="M31" s="20">
        <v>0</v>
      </c>
      <c r="N31" s="20">
        <v>0</v>
      </c>
      <c r="O31" s="20">
        <v>0</v>
      </c>
      <c r="P31" s="20">
        <v>0</v>
      </c>
      <c r="Q31" s="20">
        <v>0</v>
      </c>
      <c r="R31" s="20">
        <v>0</v>
      </c>
      <c r="S31" s="20">
        <v>0</v>
      </c>
      <c r="T31" s="20">
        <v>0</v>
      </c>
      <c r="U31" s="20">
        <v>0</v>
      </c>
    </row>
    <row r="32" spans="1:21" ht="12.75" customHeight="1" x14ac:dyDescent="0.2">
      <c r="A32" s="388" t="s">
        <v>308</v>
      </c>
      <c r="B32" s="45" t="s">
        <v>1</v>
      </c>
      <c r="C32" s="55">
        <v>9</v>
      </c>
      <c r="D32" s="55">
        <v>0</v>
      </c>
      <c r="E32" s="55">
        <v>0</v>
      </c>
      <c r="F32" s="55">
        <v>3</v>
      </c>
      <c r="G32" s="55">
        <v>0</v>
      </c>
      <c r="H32" s="55">
        <v>2</v>
      </c>
      <c r="I32" s="55">
        <v>3</v>
      </c>
      <c r="J32" s="55">
        <v>0</v>
      </c>
      <c r="K32" s="55">
        <v>0</v>
      </c>
      <c r="L32" s="55">
        <v>0</v>
      </c>
      <c r="M32" s="55">
        <v>0</v>
      </c>
      <c r="N32" s="55">
        <v>0</v>
      </c>
      <c r="O32" s="55">
        <v>1</v>
      </c>
      <c r="P32" s="55">
        <v>0</v>
      </c>
      <c r="Q32" s="55">
        <v>0</v>
      </c>
      <c r="R32" s="55">
        <v>0</v>
      </c>
      <c r="S32" s="55">
        <v>0</v>
      </c>
      <c r="T32" s="55">
        <v>0</v>
      </c>
      <c r="U32" s="55">
        <v>0</v>
      </c>
    </row>
    <row r="33" spans="1:21" ht="12.75" customHeight="1" x14ac:dyDescent="0.2">
      <c r="A33" s="388"/>
      <c r="B33" s="45" t="s">
        <v>21</v>
      </c>
      <c r="C33" s="55">
        <v>1</v>
      </c>
      <c r="D33" s="55">
        <v>0</v>
      </c>
      <c r="E33" s="55">
        <v>0</v>
      </c>
      <c r="F33" s="55">
        <v>1</v>
      </c>
      <c r="G33" s="55">
        <v>0</v>
      </c>
      <c r="H33" s="55">
        <v>0</v>
      </c>
      <c r="I33" s="55">
        <v>0</v>
      </c>
      <c r="J33" s="55">
        <v>0</v>
      </c>
      <c r="K33" s="55">
        <v>0</v>
      </c>
      <c r="L33" s="55">
        <v>0</v>
      </c>
      <c r="M33" s="55">
        <v>0</v>
      </c>
      <c r="N33" s="55">
        <v>0</v>
      </c>
      <c r="O33" s="55">
        <v>0</v>
      </c>
      <c r="P33" s="55">
        <v>0</v>
      </c>
      <c r="Q33" s="55">
        <v>0</v>
      </c>
      <c r="R33" s="55">
        <v>0</v>
      </c>
      <c r="S33" s="55">
        <v>0</v>
      </c>
      <c r="T33" s="55">
        <v>0</v>
      </c>
      <c r="U33" s="55">
        <v>0</v>
      </c>
    </row>
    <row r="34" spans="1:21" ht="12.75" customHeight="1" x14ac:dyDescent="0.2">
      <c r="A34" s="388"/>
      <c r="B34" s="45" t="s">
        <v>22</v>
      </c>
      <c r="C34" s="55">
        <v>8</v>
      </c>
      <c r="D34" s="55">
        <v>0</v>
      </c>
      <c r="E34" s="55">
        <v>0</v>
      </c>
      <c r="F34" s="55">
        <v>2</v>
      </c>
      <c r="G34" s="55">
        <v>0</v>
      </c>
      <c r="H34" s="55">
        <v>2</v>
      </c>
      <c r="I34" s="55">
        <v>3</v>
      </c>
      <c r="J34" s="55">
        <v>0</v>
      </c>
      <c r="K34" s="55">
        <v>0</v>
      </c>
      <c r="L34" s="55">
        <v>0</v>
      </c>
      <c r="M34" s="55">
        <v>0</v>
      </c>
      <c r="N34" s="55">
        <v>0</v>
      </c>
      <c r="O34" s="55">
        <v>1</v>
      </c>
      <c r="P34" s="55">
        <v>0</v>
      </c>
      <c r="Q34" s="55">
        <v>0</v>
      </c>
      <c r="R34" s="55">
        <v>0</v>
      </c>
      <c r="S34" s="55">
        <v>0</v>
      </c>
      <c r="T34" s="55">
        <v>0</v>
      </c>
      <c r="U34" s="55">
        <v>0</v>
      </c>
    </row>
    <row r="35" spans="1:21" ht="12.75" customHeight="1" x14ac:dyDescent="0.2">
      <c r="A35" s="387" t="s">
        <v>309</v>
      </c>
      <c r="B35" s="18" t="s">
        <v>1</v>
      </c>
      <c r="C35" s="20">
        <v>128</v>
      </c>
      <c r="D35" s="20">
        <v>0</v>
      </c>
      <c r="E35" s="20">
        <v>1</v>
      </c>
      <c r="F35" s="20">
        <v>8</v>
      </c>
      <c r="G35" s="20">
        <v>12</v>
      </c>
      <c r="H35" s="20">
        <v>10</v>
      </c>
      <c r="I35" s="20">
        <v>11</v>
      </c>
      <c r="J35" s="20">
        <v>7</v>
      </c>
      <c r="K35" s="20">
        <v>14</v>
      </c>
      <c r="L35" s="20">
        <v>22</v>
      </c>
      <c r="M35" s="20">
        <v>17</v>
      </c>
      <c r="N35" s="20">
        <v>10</v>
      </c>
      <c r="O35" s="20">
        <v>8</v>
      </c>
      <c r="P35" s="20">
        <v>2</v>
      </c>
      <c r="Q35" s="20">
        <v>3</v>
      </c>
      <c r="R35" s="20">
        <v>2</v>
      </c>
      <c r="S35" s="20">
        <v>0</v>
      </c>
      <c r="T35" s="20">
        <v>1</v>
      </c>
      <c r="U35" s="20">
        <v>0</v>
      </c>
    </row>
    <row r="36" spans="1:21" ht="12.75" customHeight="1" x14ac:dyDescent="0.2">
      <c r="A36" s="387"/>
      <c r="B36" s="18" t="s">
        <v>21</v>
      </c>
      <c r="C36" s="20">
        <v>77</v>
      </c>
      <c r="D36" s="20">
        <v>0</v>
      </c>
      <c r="E36" s="20">
        <v>1</v>
      </c>
      <c r="F36" s="20">
        <v>4</v>
      </c>
      <c r="G36" s="20">
        <v>7</v>
      </c>
      <c r="H36" s="20">
        <v>7</v>
      </c>
      <c r="I36" s="20">
        <v>9</v>
      </c>
      <c r="J36" s="20">
        <v>4</v>
      </c>
      <c r="K36" s="20">
        <v>12</v>
      </c>
      <c r="L36" s="20">
        <v>14</v>
      </c>
      <c r="M36" s="20">
        <v>7</v>
      </c>
      <c r="N36" s="20">
        <v>6</v>
      </c>
      <c r="O36" s="20">
        <v>6</v>
      </c>
      <c r="P36" s="20">
        <v>0</v>
      </c>
      <c r="Q36" s="20">
        <v>0</v>
      </c>
      <c r="R36" s="20">
        <v>0</v>
      </c>
      <c r="S36" s="20">
        <v>0</v>
      </c>
      <c r="T36" s="20">
        <v>0</v>
      </c>
      <c r="U36" s="20">
        <v>0</v>
      </c>
    </row>
    <row r="37" spans="1:21" ht="12.75" customHeight="1" x14ac:dyDescent="0.2">
      <c r="A37" s="387"/>
      <c r="B37" s="18" t="s">
        <v>22</v>
      </c>
      <c r="C37" s="20">
        <v>51</v>
      </c>
      <c r="D37" s="20">
        <v>0</v>
      </c>
      <c r="E37" s="20">
        <v>0</v>
      </c>
      <c r="F37" s="20">
        <v>4</v>
      </c>
      <c r="G37" s="20">
        <v>5</v>
      </c>
      <c r="H37" s="20">
        <v>3</v>
      </c>
      <c r="I37" s="20">
        <v>2</v>
      </c>
      <c r="J37" s="20">
        <v>3</v>
      </c>
      <c r="K37" s="20">
        <v>2</v>
      </c>
      <c r="L37" s="20">
        <v>8</v>
      </c>
      <c r="M37" s="20">
        <v>10</v>
      </c>
      <c r="N37" s="20">
        <v>4</v>
      </c>
      <c r="O37" s="20">
        <v>2</v>
      </c>
      <c r="P37" s="20">
        <v>2</v>
      </c>
      <c r="Q37" s="20">
        <v>3</v>
      </c>
      <c r="R37" s="20">
        <v>2</v>
      </c>
      <c r="S37" s="20">
        <v>0</v>
      </c>
      <c r="T37" s="20">
        <v>1</v>
      </c>
      <c r="U37" s="20">
        <v>0</v>
      </c>
    </row>
    <row r="38" spans="1:21" ht="12.75" customHeight="1" x14ac:dyDescent="0.2">
      <c r="A38" s="388" t="s">
        <v>310</v>
      </c>
      <c r="B38" s="45" t="s">
        <v>1</v>
      </c>
      <c r="C38" s="55">
        <v>4</v>
      </c>
      <c r="D38" s="55">
        <v>0</v>
      </c>
      <c r="E38" s="55">
        <v>0</v>
      </c>
      <c r="F38" s="55">
        <v>0</v>
      </c>
      <c r="G38" s="55">
        <v>0</v>
      </c>
      <c r="H38" s="55">
        <v>1</v>
      </c>
      <c r="I38" s="55">
        <v>0</v>
      </c>
      <c r="J38" s="55">
        <v>3</v>
      </c>
      <c r="K38" s="55">
        <v>0</v>
      </c>
      <c r="L38" s="55">
        <v>0</v>
      </c>
      <c r="M38" s="55">
        <v>0</v>
      </c>
      <c r="N38" s="55">
        <v>0</v>
      </c>
      <c r="O38" s="55">
        <v>0</v>
      </c>
      <c r="P38" s="55">
        <v>0</v>
      </c>
      <c r="Q38" s="55">
        <v>0</v>
      </c>
      <c r="R38" s="55">
        <v>0</v>
      </c>
      <c r="S38" s="55">
        <v>0</v>
      </c>
      <c r="T38" s="55">
        <v>0</v>
      </c>
      <c r="U38" s="55">
        <v>0</v>
      </c>
    </row>
    <row r="39" spans="1:21" ht="12.75" customHeight="1" x14ac:dyDescent="0.2">
      <c r="A39" s="388"/>
      <c r="B39" s="45" t="s">
        <v>21</v>
      </c>
      <c r="C39" s="55">
        <v>0</v>
      </c>
      <c r="D39" s="55">
        <v>0</v>
      </c>
      <c r="E39" s="55">
        <v>0</v>
      </c>
      <c r="F39" s="55">
        <v>0</v>
      </c>
      <c r="G39" s="55">
        <v>0</v>
      </c>
      <c r="H39" s="55">
        <v>0</v>
      </c>
      <c r="I39" s="55">
        <v>0</v>
      </c>
      <c r="J39" s="55">
        <v>0</v>
      </c>
      <c r="K39" s="55">
        <v>0</v>
      </c>
      <c r="L39" s="55">
        <v>0</v>
      </c>
      <c r="M39" s="55">
        <v>0</v>
      </c>
      <c r="N39" s="55">
        <v>0</v>
      </c>
      <c r="O39" s="55">
        <v>0</v>
      </c>
      <c r="P39" s="55">
        <v>0</v>
      </c>
      <c r="Q39" s="55">
        <v>0</v>
      </c>
      <c r="R39" s="55">
        <v>0</v>
      </c>
      <c r="S39" s="55">
        <v>0</v>
      </c>
      <c r="T39" s="55">
        <v>0</v>
      </c>
      <c r="U39" s="55">
        <v>0</v>
      </c>
    </row>
    <row r="40" spans="1:21" ht="12.75" customHeight="1" x14ac:dyDescent="0.2">
      <c r="A40" s="388"/>
      <c r="B40" s="45" t="s">
        <v>22</v>
      </c>
      <c r="C40" s="55">
        <v>4</v>
      </c>
      <c r="D40" s="55">
        <v>0</v>
      </c>
      <c r="E40" s="55">
        <v>0</v>
      </c>
      <c r="F40" s="55">
        <v>0</v>
      </c>
      <c r="G40" s="55">
        <v>0</v>
      </c>
      <c r="H40" s="55">
        <v>1</v>
      </c>
      <c r="I40" s="55">
        <v>0</v>
      </c>
      <c r="J40" s="55">
        <v>3</v>
      </c>
      <c r="K40" s="55">
        <v>0</v>
      </c>
      <c r="L40" s="55">
        <v>0</v>
      </c>
      <c r="M40" s="55">
        <v>0</v>
      </c>
      <c r="N40" s="55">
        <v>0</v>
      </c>
      <c r="O40" s="55">
        <v>0</v>
      </c>
      <c r="P40" s="55">
        <v>0</v>
      </c>
      <c r="Q40" s="55">
        <v>0</v>
      </c>
      <c r="R40" s="55">
        <v>0</v>
      </c>
      <c r="S40" s="55">
        <v>0</v>
      </c>
      <c r="T40" s="55">
        <v>0</v>
      </c>
      <c r="U40" s="55">
        <v>0</v>
      </c>
    </row>
    <row r="41" spans="1:21" ht="12.75" customHeight="1" x14ac:dyDescent="0.2">
      <c r="A41" s="387" t="s">
        <v>311</v>
      </c>
      <c r="B41" s="18" t="s">
        <v>1</v>
      </c>
      <c r="C41" s="20">
        <v>3</v>
      </c>
      <c r="D41" s="20">
        <v>0</v>
      </c>
      <c r="E41" s="20">
        <v>0</v>
      </c>
      <c r="F41" s="20">
        <v>0</v>
      </c>
      <c r="G41" s="20">
        <v>1</v>
      </c>
      <c r="H41" s="20">
        <v>1</v>
      </c>
      <c r="I41" s="20">
        <v>0</v>
      </c>
      <c r="J41" s="20">
        <v>1</v>
      </c>
      <c r="K41" s="20">
        <v>0</v>
      </c>
      <c r="L41" s="20">
        <v>0</v>
      </c>
      <c r="M41" s="20">
        <v>0</v>
      </c>
      <c r="N41" s="20">
        <v>0</v>
      </c>
      <c r="O41" s="20">
        <v>0</v>
      </c>
      <c r="P41" s="20">
        <v>0</v>
      </c>
      <c r="Q41" s="20">
        <v>0</v>
      </c>
      <c r="R41" s="20">
        <v>0</v>
      </c>
      <c r="S41" s="20">
        <v>0</v>
      </c>
      <c r="T41" s="20">
        <v>0</v>
      </c>
      <c r="U41" s="20">
        <v>0</v>
      </c>
    </row>
    <row r="42" spans="1:21" ht="12.75" customHeight="1" x14ac:dyDescent="0.2">
      <c r="A42" s="387"/>
      <c r="B42" s="18" t="s">
        <v>21</v>
      </c>
      <c r="C42" s="20">
        <v>3</v>
      </c>
      <c r="D42" s="20">
        <v>0</v>
      </c>
      <c r="E42" s="20">
        <v>0</v>
      </c>
      <c r="F42" s="20">
        <v>0</v>
      </c>
      <c r="G42" s="20">
        <v>1</v>
      </c>
      <c r="H42" s="20">
        <v>1</v>
      </c>
      <c r="I42" s="20">
        <v>0</v>
      </c>
      <c r="J42" s="20">
        <v>1</v>
      </c>
      <c r="K42" s="20">
        <v>0</v>
      </c>
      <c r="L42" s="20">
        <v>0</v>
      </c>
      <c r="M42" s="20">
        <v>0</v>
      </c>
      <c r="N42" s="20">
        <v>0</v>
      </c>
      <c r="O42" s="20">
        <v>0</v>
      </c>
      <c r="P42" s="20">
        <v>0</v>
      </c>
      <c r="Q42" s="20">
        <v>0</v>
      </c>
      <c r="R42" s="20">
        <v>0</v>
      </c>
      <c r="S42" s="20">
        <v>0</v>
      </c>
      <c r="T42" s="20">
        <v>0</v>
      </c>
      <c r="U42" s="20">
        <v>0</v>
      </c>
    </row>
    <row r="43" spans="1:21" ht="12.75" customHeight="1" x14ac:dyDescent="0.2">
      <c r="A43" s="387"/>
      <c r="B43" s="18" t="s">
        <v>22</v>
      </c>
      <c r="C43" s="20">
        <v>0</v>
      </c>
      <c r="D43" s="20">
        <v>0</v>
      </c>
      <c r="E43" s="20">
        <v>0</v>
      </c>
      <c r="F43" s="20">
        <v>0</v>
      </c>
      <c r="G43" s="20">
        <v>0</v>
      </c>
      <c r="H43" s="20">
        <v>0</v>
      </c>
      <c r="I43" s="20">
        <v>0</v>
      </c>
      <c r="J43" s="20">
        <v>0</v>
      </c>
      <c r="K43" s="20">
        <v>0</v>
      </c>
      <c r="L43" s="20">
        <v>0</v>
      </c>
      <c r="M43" s="20">
        <v>0</v>
      </c>
      <c r="N43" s="20">
        <v>0</v>
      </c>
      <c r="O43" s="20">
        <v>0</v>
      </c>
      <c r="P43" s="20">
        <v>0</v>
      </c>
      <c r="Q43" s="20">
        <v>0</v>
      </c>
      <c r="R43" s="20">
        <v>0</v>
      </c>
      <c r="S43" s="20">
        <v>0</v>
      </c>
      <c r="T43" s="20">
        <v>0</v>
      </c>
      <c r="U43" s="20">
        <v>0</v>
      </c>
    </row>
    <row r="44" spans="1:21" s="116" customFormat="1" ht="12.75" customHeight="1" x14ac:dyDescent="0.2">
      <c r="A44" s="393" t="s">
        <v>1</v>
      </c>
      <c r="B44" s="189" t="s">
        <v>1</v>
      </c>
      <c r="C44" s="190">
        <v>10821</v>
      </c>
      <c r="D44" s="191">
        <v>80</v>
      </c>
      <c r="E44" s="191">
        <v>237</v>
      </c>
      <c r="F44" s="191">
        <v>836</v>
      </c>
      <c r="G44" s="191">
        <v>1804</v>
      </c>
      <c r="H44" s="191">
        <v>1449</v>
      </c>
      <c r="I44" s="191">
        <v>1315</v>
      </c>
      <c r="J44" s="191">
        <v>1134</v>
      </c>
      <c r="K44" s="191">
        <v>985</v>
      </c>
      <c r="L44" s="191">
        <v>937</v>
      </c>
      <c r="M44" s="191">
        <v>715</v>
      </c>
      <c r="N44" s="191">
        <v>457</v>
      </c>
      <c r="O44" s="191">
        <v>291</v>
      </c>
      <c r="P44" s="191">
        <v>184</v>
      </c>
      <c r="Q44" s="191">
        <v>133</v>
      </c>
      <c r="R44" s="191">
        <v>117</v>
      </c>
      <c r="S44" s="191">
        <v>77</v>
      </c>
      <c r="T44" s="191">
        <v>49</v>
      </c>
      <c r="U44" s="191">
        <v>21</v>
      </c>
    </row>
    <row r="45" spans="1:21" s="116" customFormat="1" ht="12.75" customHeight="1" x14ac:dyDescent="0.2">
      <c r="A45" s="394"/>
      <c r="B45" s="153" t="s">
        <v>21</v>
      </c>
      <c r="C45" s="118">
        <v>6763</v>
      </c>
      <c r="D45" s="118">
        <v>47</v>
      </c>
      <c r="E45" s="118">
        <v>182</v>
      </c>
      <c r="F45" s="118">
        <v>437</v>
      </c>
      <c r="G45" s="118">
        <v>1098</v>
      </c>
      <c r="H45" s="118">
        <v>984</v>
      </c>
      <c r="I45" s="118">
        <v>864</v>
      </c>
      <c r="J45" s="118">
        <v>802</v>
      </c>
      <c r="K45" s="118">
        <v>655</v>
      </c>
      <c r="L45" s="118">
        <v>584</v>
      </c>
      <c r="M45" s="118">
        <v>432</v>
      </c>
      <c r="N45" s="118">
        <v>258</v>
      </c>
      <c r="O45" s="118">
        <v>148</v>
      </c>
      <c r="P45" s="118">
        <v>104</v>
      </c>
      <c r="Q45" s="118">
        <v>59</v>
      </c>
      <c r="R45" s="118">
        <v>52</v>
      </c>
      <c r="S45" s="118">
        <v>34</v>
      </c>
      <c r="T45" s="118">
        <v>18</v>
      </c>
      <c r="U45" s="118">
        <v>5</v>
      </c>
    </row>
    <row r="46" spans="1:21" s="116" customFormat="1" ht="12.75" customHeight="1" x14ac:dyDescent="0.2">
      <c r="A46" s="394"/>
      <c r="B46" s="153" t="s">
        <v>22</v>
      </c>
      <c r="C46" s="118">
        <v>4058</v>
      </c>
      <c r="D46" s="118">
        <v>33</v>
      </c>
      <c r="E46" s="118">
        <v>55</v>
      </c>
      <c r="F46" s="118">
        <v>399</v>
      </c>
      <c r="G46" s="118">
        <v>706</v>
      </c>
      <c r="H46" s="118">
        <v>465</v>
      </c>
      <c r="I46" s="118">
        <v>451</v>
      </c>
      <c r="J46" s="118">
        <v>332</v>
      </c>
      <c r="K46" s="118">
        <v>330</v>
      </c>
      <c r="L46" s="118">
        <v>353</v>
      </c>
      <c r="M46" s="118">
        <v>283</v>
      </c>
      <c r="N46" s="118">
        <v>199</v>
      </c>
      <c r="O46" s="118">
        <v>143</v>
      </c>
      <c r="P46" s="118">
        <v>80</v>
      </c>
      <c r="Q46" s="118">
        <v>74</v>
      </c>
      <c r="R46" s="118">
        <v>65</v>
      </c>
      <c r="S46" s="118">
        <v>43</v>
      </c>
      <c r="T46" s="118">
        <v>31</v>
      </c>
      <c r="U46" s="118">
        <v>16</v>
      </c>
    </row>
    <row r="48" spans="1:21" ht="12.75" customHeight="1" x14ac:dyDescent="0.25">
      <c r="A48" s="23" t="s">
        <v>513</v>
      </c>
      <c r="B48"/>
      <c r="C48"/>
      <c r="D48"/>
      <c r="E48"/>
      <c r="F48"/>
      <c r="G48"/>
      <c r="H48"/>
      <c r="I48"/>
      <c r="J48"/>
      <c r="K48"/>
      <c r="L48"/>
      <c r="M48"/>
      <c r="N48"/>
      <c r="O48"/>
      <c r="P48"/>
      <c r="Q48"/>
      <c r="R48"/>
      <c r="S48"/>
      <c r="T48"/>
      <c r="U48"/>
    </row>
    <row r="49" spans="1:21" ht="12.75" customHeight="1" x14ac:dyDescent="0.25">
      <c r="A49" s="23" t="s">
        <v>669</v>
      </c>
      <c r="B49" s="23"/>
      <c r="C49" s="23"/>
      <c r="D49" s="23"/>
      <c r="E49"/>
      <c r="F49"/>
      <c r="G49"/>
      <c r="H49"/>
      <c r="I49"/>
      <c r="J49"/>
      <c r="K49"/>
      <c r="L49"/>
      <c r="M49"/>
      <c r="N49"/>
      <c r="O49"/>
      <c r="P49"/>
      <c r="Q49"/>
      <c r="R49"/>
      <c r="S49"/>
      <c r="T49"/>
      <c r="U49"/>
    </row>
    <row r="50" spans="1:21" ht="24.95" customHeight="1" x14ac:dyDescent="0.2">
      <c r="A50" s="380" t="s">
        <v>776</v>
      </c>
      <c r="B50" s="380"/>
      <c r="C50" s="380"/>
      <c r="D50" s="380"/>
      <c r="E50" s="380"/>
      <c r="F50" s="380"/>
      <c r="G50" s="380"/>
      <c r="H50" s="380"/>
      <c r="I50" s="380"/>
      <c r="J50" s="380"/>
      <c r="K50" s="380"/>
      <c r="L50" s="380"/>
      <c r="M50" s="380"/>
      <c r="N50" s="380"/>
      <c r="O50" s="380"/>
      <c r="P50" s="380"/>
      <c r="Q50" s="380"/>
      <c r="R50" s="380"/>
      <c r="S50" s="380"/>
      <c r="T50" s="380"/>
      <c r="U50" s="380"/>
    </row>
    <row r="51" spans="1:21" ht="12.75" customHeight="1" x14ac:dyDescent="0.25">
      <c r="A51" s="379" t="s">
        <v>710</v>
      </c>
      <c r="B51" s="379"/>
      <c r="C51" s="379"/>
      <c r="D51" s="379"/>
      <c r="E51" s="379"/>
      <c r="F51" s="95"/>
      <c r="G51" s="95"/>
      <c r="H51" s="95"/>
      <c r="I51" s="95"/>
      <c r="J51" s="95"/>
      <c r="K51" s="95"/>
      <c r="L51" s="95"/>
      <c r="M51" s="95"/>
      <c r="N51" s="95"/>
      <c r="O51" s="95"/>
      <c r="P51" s="95"/>
      <c r="Q51" s="95"/>
      <c r="R51" s="95"/>
      <c r="S51" s="95"/>
      <c r="T51" s="95"/>
      <c r="U51" s="95"/>
    </row>
    <row r="53" spans="1:21" ht="12.75" customHeight="1" x14ac:dyDescent="0.2">
      <c r="A53" s="23" t="s">
        <v>512</v>
      </c>
    </row>
  </sheetData>
  <mergeCells count="20">
    <mergeCell ref="A51:E51"/>
    <mergeCell ref="A50:U50"/>
    <mergeCell ref="A32:A34"/>
    <mergeCell ref="A35:A37"/>
    <mergeCell ref="A38:A40"/>
    <mergeCell ref="A41:A43"/>
    <mergeCell ref="A44:A46"/>
    <mergeCell ref="A29:A31"/>
    <mergeCell ref="C3:C4"/>
    <mergeCell ref="D3:U3"/>
    <mergeCell ref="A5:A7"/>
    <mergeCell ref="A8:A10"/>
    <mergeCell ref="A11:A13"/>
    <mergeCell ref="A14:A16"/>
    <mergeCell ref="A17:A19"/>
    <mergeCell ref="A20:A22"/>
    <mergeCell ref="A23:A25"/>
    <mergeCell ref="A26:A28"/>
    <mergeCell ref="A3:A4"/>
    <mergeCell ref="B3:B4"/>
  </mergeCells>
  <hyperlinks>
    <hyperlink ref="V1" location="Contents!A1" display="Return to Contents" xr:uid="{00000000-0004-0000-1800-000000000000}"/>
    <hyperlink ref="A51" r:id="rId1" display="www.health.govt.nz/nz-health-statistics/national-collections-and-surveys/national-collections-annual-maintenance-project/ncamp-2014-archive/ncamp-2014-changes-national-collections" xr:uid="{00000000-0004-0000-1800-000001000000}"/>
  </hyperlinks>
  <pageMargins left="0.70866141732283472" right="0.70866141732283472" top="0.74803149606299213" bottom="0.74803149606299213" header="0.31496062992125984" footer="0.31496062992125984"/>
  <pageSetup paperSize="9" scale="67"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A1:V53"/>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385</v>
      </c>
      <c r="C1" s="16"/>
      <c r="D1" s="16"/>
      <c r="E1" s="16"/>
      <c r="F1" s="16"/>
      <c r="G1" s="16"/>
      <c r="H1" s="16"/>
      <c r="I1" s="16"/>
      <c r="J1" s="16"/>
      <c r="K1" s="16"/>
      <c r="L1" s="16"/>
      <c r="M1" s="16"/>
      <c r="N1" s="16"/>
      <c r="O1" s="16"/>
      <c r="P1" s="16"/>
      <c r="Q1" s="16"/>
      <c r="R1" s="16"/>
      <c r="S1" s="16"/>
      <c r="T1" s="16"/>
      <c r="V1" s="25" t="s">
        <v>520</v>
      </c>
    </row>
    <row r="3" spans="1:22" ht="12.75" customHeight="1" x14ac:dyDescent="0.2">
      <c r="A3" s="358" t="s">
        <v>312</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299</v>
      </c>
      <c r="B5" s="18" t="s">
        <v>1</v>
      </c>
      <c r="C5" s="20">
        <v>389</v>
      </c>
      <c r="D5" s="20">
        <v>1</v>
      </c>
      <c r="E5" s="20">
        <v>0</v>
      </c>
      <c r="F5" s="20">
        <v>5</v>
      </c>
      <c r="G5" s="20">
        <v>36</v>
      </c>
      <c r="H5" s="20">
        <v>54</v>
      </c>
      <c r="I5" s="20">
        <v>58</v>
      </c>
      <c r="J5" s="20">
        <v>44</v>
      </c>
      <c r="K5" s="20">
        <v>46</v>
      </c>
      <c r="L5" s="20">
        <v>22</v>
      </c>
      <c r="M5" s="20">
        <v>29</v>
      </c>
      <c r="N5" s="20">
        <v>27</v>
      </c>
      <c r="O5" s="20">
        <v>23</v>
      </c>
      <c r="P5" s="20">
        <v>11</v>
      </c>
      <c r="Q5" s="20">
        <v>6</v>
      </c>
      <c r="R5" s="20">
        <v>13</v>
      </c>
      <c r="S5" s="20">
        <v>9</v>
      </c>
      <c r="T5" s="20">
        <v>4</v>
      </c>
      <c r="U5" s="20">
        <v>1</v>
      </c>
    </row>
    <row r="6" spans="1:22" ht="12.75" customHeight="1" x14ac:dyDescent="0.2">
      <c r="A6" s="387"/>
      <c r="B6" s="18" t="s">
        <v>21</v>
      </c>
      <c r="C6" s="20">
        <v>184</v>
      </c>
      <c r="D6" s="20">
        <v>0</v>
      </c>
      <c r="E6" s="20">
        <v>0</v>
      </c>
      <c r="F6" s="20">
        <v>2</v>
      </c>
      <c r="G6" s="20">
        <v>13</v>
      </c>
      <c r="H6" s="20">
        <v>33</v>
      </c>
      <c r="I6" s="20">
        <v>33</v>
      </c>
      <c r="J6" s="20">
        <v>26</v>
      </c>
      <c r="K6" s="20">
        <v>19</v>
      </c>
      <c r="L6" s="20">
        <v>5</v>
      </c>
      <c r="M6" s="20">
        <v>11</v>
      </c>
      <c r="N6" s="20">
        <v>13</v>
      </c>
      <c r="O6" s="20">
        <v>11</v>
      </c>
      <c r="P6" s="20">
        <v>3</v>
      </c>
      <c r="Q6" s="20">
        <v>3</v>
      </c>
      <c r="R6" s="20">
        <v>6</v>
      </c>
      <c r="S6" s="20">
        <v>3</v>
      </c>
      <c r="T6" s="20">
        <v>2</v>
      </c>
      <c r="U6" s="20">
        <v>1</v>
      </c>
    </row>
    <row r="7" spans="1:22" ht="12.75" customHeight="1" x14ac:dyDescent="0.2">
      <c r="A7" s="387"/>
      <c r="B7" s="18" t="s">
        <v>22</v>
      </c>
      <c r="C7" s="20">
        <v>205</v>
      </c>
      <c r="D7" s="20">
        <v>1</v>
      </c>
      <c r="E7" s="20">
        <v>0</v>
      </c>
      <c r="F7" s="20">
        <v>3</v>
      </c>
      <c r="G7" s="20">
        <v>23</v>
      </c>
      <c r="H7" s="20">
        <v>21</v>
      </c>
      <c r="I7" s="20">
        <v>25</v>
      </c>
      <c r="J7" s="20">
        <v>18</v>
      </c>
      <c r="K7" s="20">
        <v>27</v>
      </c>
      <c r="L7" s="20">
        <v>17</v>
      </c>
      <c r="M7" s="20">
        <v>18</v>
      </c>
      <c r="N7" s="20">
        <v>14</v>
      </c>
      <c r="O7" s="20">
        <v>12</v>
      </c>
      <c r="P7" s="20">
        <v>8</v>
      </c>
      <c r="Q7" s="20">
        <v>3</v>
      </c>
      <c r="R7" s="20">
        <v>7</v>
      </c>
      <c r="S7" s="20">
        <v>6</v>
      </c>
      <c r="T7" s="20">
        <v>2</v>
      </c>
      <c r="U7" s="20">
        <v>0</v>
      </c>
    </row>
    <row r="8" spans="1:22" ht="12.75" customHeight="1" x14ac:dyDescent="0.2">
      <c r="A8" s="388" t="s">
        <v>300</v>
      </c>
      <c r="B8" s="45" t="s">
        <v>1</v>
      </c>
      <c r="C8" s="55">
        <v>4200</v>
      </c>
      <c r="D8" s="55">
        <v>52</v>
      </c>
      <c r="E8" s="55">
        <v>161</v>
      </c>
      <c r="F8" s="55">
        <v>281</v>
      </c>
      <c r="G8" s="55">
        <v>440</v>
      </c>
      <c r="H8" s="55">
        <v>479</v>
      </c>
      <c r="I8" s="55">
        <v>490</v>
      </c>
      <c r="J8" s="55">
        <v>425</v>
      </c>
      <c r="K8" s="55">
        <v>339</v>
      </c>
      <c r="L8" s="55">
        <v>316</v>
      </c>
      <c r="M8" s="55">
        <v>280</v>
      </c>
      <c r="N8" s="55">
        <v>270</v>
      </c>
      <c r="O8" s="55">
        <v>198</v>
      </c>
      <c r="P8" s="55">
        <v>146</v>
      </c>
      <c r="Q8" s="55">
        <v>81</v>
      </c>
      <c r="R8" s="55">
        <v>88</v>
      </c>
      <c r="S8" s="55">
        <v>65</v>
      </c>
      <c r="T8" s="55">
        <v>54</v>
      </c>
      <c r="U8" s="55">
        <v>35</v>
      </c>
    </row>
    <row r="9" spans="1:22" ht="12.75" customHeight="1" x14ac:dyDescent="0.2">
      <c r="A9" s="388"/>
      <c r="B9" s="45" t="s">
        <v>21</v>
      </c>
      <c r="C9" s="55">
        <v>1713</v>
      </c>
      <c r="D9" s="55">
        <v>27</v>
      </c>
      <c r="E9" s="55">
        <v>116</v>
      </c>
      <c r="F9" s="55">
        <v>126</v>
      </c>
      <c r="G9" s="55">
        <v>169</v>
      </c>
      <c r="H9" s="55">
        <v>209</v>
      </c>
      <c r="I9" s="55">
        <v>199</v>
      </c>
      <c r="J9" s="55">
        <v>172</v>
      </c>
      <c r="K9" s="55">
        <v>116</v>
      </c>
      <c r="L9" s="55">
        <v>108</v>
      </c>
      <c r="M9" s="55">
        <v>92</v>
      </c>
      <c r="N9" s="55">
        <v>110</v>
      </c>
      <c r="O9" s="55">
        <v>74</v>
      </c>
      <c r="P9" s="55">
        <v>64</v>
      </c>
      <c r="Q9" s="55">
        <v>35</v>
      </c>
      <c r="R9" s="55">
        <v>38</v>
      </c>
      <c r="S9" s="55">
        <v>26</v>
      </c>
      <c r="T9" s="55">
        <v>21</v>
      </c>
      <c r="U9" s="55">
        <v>11</v>
      </c>
    </row>
    <row r="10" spans="1:22" ht="12.75" customHeight="1" x14ac:dyDescent="0.2">
      <c r="A10" s="388"/>
      <c r="B10" s="45" t="s">
        <v>22</v>
      </c>
      <c r="C10" s="55">
        <v>2487</v>
      </c>
      <c r="D10" s="55">
        <v>25</v>
      </c>
      <c r="E10" s="55">
        <v>45</v>
      </c>
      <c r="F10" s="55">
        <v>155</v>
      </c>
      <c r="G10" s="55">
        <v>271</v>
      </c>
      <c r="H10" s="55">
        <v>270</v>
      </c>
      <c r="I10" s="55">
        <v>291</v>
      </c>
      <c r="J10" s="55">
        <v>253</v>
      </c>
      <c r="K10" s="55">
        <v>223</v>
      </c>
      <c r="L10" s="55">
        <v>208</v>
      </c>
      <c r="M10" s="55">
        <v>188</v>
      </c>
      <c r="N10" s="55">
        <v>160</v>
      </c>
      <c r="O10" s="55">
        <v>124</v>
      </c>
      <c r="P10" s="55">
        <v>82</v>
      </c>
      <c r="Q10" s="55">
        <v>46</v>
      </c>
      <c r="R10" s="55">
        <v>50</v>
      </c>
      <c r="S10" s="55">
        <v>39</v>
      </c>
      <c r="T10" s="55">
        <v>33</v>
      </c>
      <c r="U10" s="55">
        <v>24</v>
      </c>
    </row>
    <row r="11" spans="1:22" ht="12.75" customHeight="1" x14ac:dyDescent="0.2">
      <c r="A11" s="387" t="s">
        <v>301</v>
      </c>
      <c r="B11" s="18" t="s">
        <v>1</v>
      </c>
      <c r="C11" s="20">
        <v>875</v>
      </c>
      <c r="D11" s="20">
        <v>1</v>
      </c>
      <c r="E11" s="20">
        <v>2</v>
      </c>
      <c r="F11" s="20">
        <v>13</v>
      </c>
      <c r="G11" s="20">
        <v>75</v>
      </c>
      <c r="H11" s="20">
        <v>144</v>
      </c>
      <c r="I11" s="20">
        <v>148</v>
      </c>
      <c r="J11" s="20">
        <v>128</v>
      </c>
      <c r="K11" s="20">
        <v>90</v>
      </c>
      <c r="L11" s="20">
        <v>61</v>
      </c>
      <c r="M11" s="20">
        <v>84</v>
      </c>
      <c r="N11" s="20">
        <v>62</v>
      </c>
      <c r="O11" s="20">
        <v>33</v>
      </c>
      <c r="P11" s="20">
        <v>15</v>
      </c>
      <c r="Q11" s="20">
        <v>11</v>
      </c>
      <c r="R11" s="20">
        <v>3</v>
      </c>
      <c r="S11" s="20">
        <v>5</v>
      </c>
      <c r="T11" s="20">
        <v>0</v>
      </c>
      <c r="U11" s="20">
        <v>0</v>
      </c>
    </row>
    <row r="12" spans="1:22" ht="12.75" customHeight="1" x14ac:dyDescent="0.2">
      <c r="A12" s="387"/>
      <c r="B12" s="18" t="s">
        <v>21</v>
      </c>
      <c r="C12" s="20">
        <v>674</v>
      </c>
      <c r="D12" s="20">
        <v>1</v>
      </c>
      <c r="E12" s="20">
        <v>0</v>
      </c>
      <c r="F12" s="20">
        <v>7</v>
      </c>
      <c r="G12" s="20">
        <v>52</v>
      </c>
      <c r="H12" s="20">
        <v>116</v>
      </c>
      <c r="I12" s="20">
        <v>120</v>
      </c>
      <c r="J12" s="20">
        <v>106</v>
      </c>
      <c r="K12" s="20">
        <v>73</v>
      </c>
      <c r="L12" s="20">
        <v>43</v>
      </c>
      <c r="M12" s="20">
        <v>63</v>
      </c>
      <c r="N12" s="20">
        <v>41</v>
      </c>
      <c r="O12" s="20">
        <v>27</v>
      </c>
      <c r="P12" s="20">
        <v>11</v>
      </c>
      <c r="Q12" s="20">
        <v>10</v>
      </c>
      <c r="R12" s="20">
        <v>0</v>
      </c>
      <c r="S12" s="20">
        <v>4</v>
      </c>
      <c r="T12" s="20">
        <v>0</v>
      </c>
      <c r="U12" s="20">
        <v>0</v>
      </c>
    </row>
    <row r="13" spans="1:22" ht="12.75" customHeight="1" x14ac:dyDescent="0.2">
      <c r="A13" s="387"/>
      <c r="B13" s="18" t="s">
        <v>22</v>
      </c>
      <c r="C13" s="20">
        <v>201</v>
      </c>
      <c r="D13" s="20">
        <v>0</v>
      </c>
      <c r="E13" s="20">
        <v>2</v>
      </c>
      <c r="F13" s="20">
        <v>6</v>
      </c>
      <c r="G13" s="20">
        <v>23</v>
      </c>
      <c r="H13" s="20">
        <v>28</v>
      </c>
      <c r="I13" s="20">
        <v>28</v>
      </c>
      <c r="J13" s="20">
        <v>22</v>
      </c>
      <c r="K13" s="20">
        <v>17</v>
      </c>
      <c r="L13" s="20">
        <v>18</v>
      </c>
      <c r="M13" s="20">
        <v>21</v>
      </c>
      <c r="N13" s="20">
        <v>21</v>
      </c>
      <c r="O13" s="20">
        <v>6</v>
      </c>
      <c r="P13" s="20">
        <v>4</v>
      </c>
      <c r="Q13" s="20">
        <v>1</v>
      </c>
      <c r="R13" s="20">
        <v>3</v>
      </c>
      <c r="S13" s="20">
        <v>1</v>
      </c>
      <c r="T13" s="20">
        <v>0</v>
      </c>
      <c r="U13" s="20">
        <v>0</v>
      </c>
    </row>
    <row r="14" spans="1:22" ht="12.75" customHeight="1" x14ac:dyDescent="0.2">
      <c r="A14" s="388" t="s">
        <v>302</v>
      </c>
      <c r="B14" s="45" t="s">
        <v>1</v>
      </c>
      <c r="C14" s="55">
        <v>133</v>
      </c>
      <c r="D14" s="55">
        <v>0</v>
      </c>
      <c r="E14" s="55">
        <v>0</v>
      </c>
      <c r="F14" s="55">
        <v>1</v>
      </c>
      <c r="G14" s="55">
        <v>11</v>
      </c>
      <c r="H14" s="55">
        <v>17</v>
      </c>
      <c r="I14" s="55">
        <v>27</v>
      </c>
      <c r="J14" s="55">
        <v>27</v>
      </c>
      <c r="K14" s="55">
        <v>7</v>
      </c>
      <c r="L14" s="55">
        <v>14</v>
      </c>
      <c r="M14" s="55">
        <v>12</v>
      </c>
      <c r="N14" s="55">
        <v>8</v>
      </c>
      <c r="O14" s="55">
        <v>8</v>
      </c>
      <c r="P14" s="55">
        <v>0</v>
      </c>
      <c r="Q14" s="55">
        <v>0</v>
      </c>
      <c r="R14" s="55">
        <v>0</v>
      </c>
      <c r="S14" s="55">
        <v>1</v>
      </c>
      <c r="T14" s="55">
        <v>0</v>
      </c>
      <c r="U14" s="55">
        <v>0</v>
      </c>
    </row>
    <row r="15" spans="1:22" ht="12.75" customHeight="1" x14ac:dyDescent="0.2">
      <c r="A15" s="388"/>
      <c r="B15" s="45" t="s">
        <v>21</v>
      </c>
      <c r="C15" s="55">
        <v>106</v>
      </c>
      <c r="D15" s="55">
        <v>0</v>
      </c>
      <c r="E15" s="55">
        <v>0</v>
      </c>
      <c r="F15" s="55">
        <v>1</v>
      </c>
      <c r="G15" s="55">
        <v>11</v>
      </c>
      <c r="H15" s="55">
        <v>16</v>
      </c>
      <c r="I15" s="55">
        <v>22</v>
      </c>
      <c r="J15" s="55">
        <v>20</v>
      </c>
      <c r="K15" s="55">
        <v>4</v>
      </c>
      <c r="L15" s="55">
        <v>10</v>
      </c>
      <c r="M15" s="55">
        <v>9</v>
      </c>
      <c r="N15" s="55">
        <v>5</v>
      </c>
      <c r="O15" s="55">
        <v>7</v>
      </c>
      <c r="P15" s="55">
        <v>0</v>
      </c>
      <c r="Q15" s="55">
        <v>0</v>
      </c>
      <c r="R15" s="55">
        <v>0</v>
      </c>
      <c r="S15" s="55">
        <v>1</v>
      </c>
      <c r="T15" s="55">
        <v>0</v>
      </c>
      <c r="U15" s="55">
        <v>0</v>
      </c>
    </row>
    <row r="16" spans="1:22" ht="12.75" customHeight="1" x14ac:dyDescent="0.2">
      <c r="A16" s="388"/>
      <c r="B16" s="45" t="s">
        <v>22</v>
      </c>
      <c r="C16" s="55">
        <v>27</v>
      </c>
      <c r="D16" s="55">
        <v>0</v>
      </c>
      <c r="E16" s="55">
        <v>0</v>
      </c>
      <c r="F16" s="55">
        <v>0</v>
      </c>
      <c r="G16" s="55">
        <v>0</v>
      </c>
      <c r="H16" s="55">
        <v>1</v>
      </c>
      <c r="I16" s="55">
        <v>5</v>
      </c>
      <c r="J16" s="55">
        <v>7</v>
      </c>
      <c r="K16" s="55">
        <v>3</v>
      </c>
      <c r="L16" s="55">
        <v>4</v>
      </c>
      <c r="M16" s="55">
        <v>3</v>
      </c>
      <c r="N16" s="55">
        <v>3</v>
      </c>
      <c r="O16" s="55">
        <v>1</v>
      </c>
      <c r="P16" s="55">
        <v>0</v>
      </c>
      <c r="Q16" s="55">
        <v>0</v>
      </c>
      <c r="R16" s="55">
        <v>0</v>
      </c>
      <c r="S16" s="55">
        <v>0</v>
      </c>
      <c r="T16" s="55">
        <v>0</v>
      </c>
      <c r="U16" s="55">
        <v>0</v>
      </c>
    </row>
    <row r="17" spans="1:21" ht="12.75" customHeight="1" x14ac:dyDescent="0.2">
      <c r="A17" s="387" t="s">
        <v>303</v>
      </c>
      <c r="B17" s="18" t="s">
        <v>1</v>
      </c>
      <c r="C17" s="20">
        <v>203</v>
      </c>
      <c r="D17" s="20">
        <v>0</v>
      </c>
      <c r="E17" s="20">
        <v>0</v>
      </c>
      <c r="F17" s="20">
        <v>3</v>
      </c>
      <c r="G17" s="20">
        <v>18</v>
      </c>
      <c r="H17" s="20">
        <v>32</v>
      </c>
      <c r="I17" s="20">
        <v>28</v>
      </c>
      <c r="J17" s="20">
        <v>22</v>
      </c>
      <c r="K17" s="20">
        <v>21</v>
      </c>
      <c r="L17" s="20">
        <v>19</v>
      </c>
      <c r="M17" s="20">
        <v>20</v>
      </c>
      <c r="N17" s="20">
        <v>15</v>
      </c>
      <c r="O17" s="20">
        <v>12</v>
      </c>
      <c r="P17" s="20">
        <v>7</v>
      </c>
      <c r="Q17" s="20">
        <v>3</v>
      </c>
      <c r="R17" s="20">
        <v>1</v>
      </c>
      <c r="S17" s="20">
        <v>2</v>
      </c>
      <c r="T17" s="20">
        <v>0</v>
      </c>
      <c r="U17" s="20">
        <v>0</v>
      </c>
    </row>
    <row r="18" spans="1:21" ht="12.75" customHeight="1" x14ac:dyDescent="0.2">
      <c r="A18" s="387"/>
      <c r="B18" s="18" t="s">
        <v>21</v>
      </c>
      <c r="C18" s="20">
        <v>95</v>
      </c>
      <c r="D18" s="20">
        <v>0</v>
      </c>
      <c r="E18" s="20">
        <v>0</v>
      </c>
      <c r="F18" s="20">
        <v>2</v>
      </c>
      <c r="G18" s="20">
        <v>10</v>
      </c>
      <c r="H18" s="20">
        <v>14</v>
      </c>
      <c r="I18" s="20">
        <v>17</v>
      </c>
      <c r="J18" s="20">
        <v>13</v>
      </c>
      <c r="K18" s="20">
        <v>6</v>
      </c>
      <c r="L18" s="20">
        <v>5</v>
      </c>
      <c r="M18" s="20">
        <v>6</v>
      </c>
      <c r="N18" s="20">
        <v>9</v>
      </c>
      <c r="O18" s="20">
        <v>7</v>
      </c>
      <c r="P18" s="20">
        <v>2</v>
      </c>
      <c r="Q18" s="20">
        <v>3</v>
      </c>
      <c r="R18" s="20">
        <v>0</v>
      </c>
      <c r="S18" s="20">
        <v>1</v>
      </c>
      <c r="T18" s="20">
        <v>0</v>
      </c>
      <c r="U18" s="20">
        <v>0</v>
      </c>
    </row>
    <row r="19" spans="1:21" ht="12.75" customHeight="1" x14ac:dyDescent="0.2">
      <c r="A19" s="387"/>
      <c r="B19" s="18" t="s">
        <v>22</v>
      </c>
      <c r="C19" s="20">
        <v>108</v>
      </c>
      <c r="D19" s="20">
        <v>0</v>
      </c>
      <c r="E19" s="20">
        <v>0</v>
      </c>
      <c r="F19" s="20">
        <v>1</v>
      </c>
      <c r="G19" s="20">
        <v>8</v>
      </c>
      <c r="H19" s="20">
        <v>18</v>
      </c>
      <c r="I19" s="20">
        <v>11</v>
      </c>
      <c r="J19" s="20">
        <v>9</v>
      </c>
      <c r="K19" s="20">
        <v>15</v>
      </c>
      <c r="L19" s="20">
        <v>14</v>
      </c>
      <c r="M19" s="20">
        <v>14</v>
      </c>
      <c r="N19" s="20">
        <v>6</v>
      </c>
      <c r="O19" s="20">
        <v>5</v>
      </c>
      <c r="P19" s="20">
        <v>5</v>
      </c>
      <c r="Q19" s="20">
        <v>0</v>
      </c>
      <c r="R19" s="20">
        <v>1</v>
      </c>
      <c r="S19" s="20">
        <v>1</v>
      </c>
      <c r="T19" s="20">
        <v>0</v>
      </c>
      <c r="U19" s="20">
        <v>0</v>
      </c>
    </row>
    <row r="20" spans="1:21" ht="12.75" customHeight="1" x14ac:dyDescent="0.2">
      <c r="A20" s="388" t="s">
        <v>304</v>
      </c>
      <c r="B20" s="45" t="s">
        <v>1</v>
      </c>
      <c r="C20" s="55">
        <v>33</v>
      </c>
      <c r="D20" s="55">
        <v>0</v>
      </c>
      <c r="E20" s="55">
        <v>0</v>
      </c>
      <c r="F20" s="55">
        <v>0</v>
      </c>
      <c r="G20" s="55">
        <v>3</v>
      </c>
      <c r="H20" s="55">
        <v>5</v>
      </c>
      <c r="I20" s="55">
        <v>4</v>
      </c>
      <c r="J20" s="55">
        <v>5</v>
      </c>
      <c r="K20" s="55">
        <v>3</v>
      </c>
      <c r="L20" s="55">
        <v>0</v>
      </c>
      <c r="M20" s="55">
        <v>1</v>
      </c>
      <c r="N20" s="55">
        <v>7</v>
      </c>
      <c r="O20" s="55">
        <v>2</v>
      </c>
      <c r="P20" s="55">
        <v>1</v>
      </c>
      <c r="Q20" s="55">
        <v>1</v>
      </c>
      <c r="R20" s="55">
        <v>0</v>
      </c>
      <c r="S20" s="55">
        <v>1</v>
      </c>
      <c r="T20" s="55">
        <v>0</v>
      </c>
      <c r="U20" s="55">
        <v>0</v>
      </c>
    </row>
    <row r="21" spans="1:21" ht="12.75" customHeight="1" x14ac:dyDescent="0.2">
      <c r="A21" s="388"/>
      <c r="B21" s="45" t="s">
        <v>21</v>
      </c>
      <c r="C21" s="55">
        <v>24</v>
      </c>
      <c r="D21" s="55">
        <v>0</v>
      </c>
      <c r="E21" s="55">
        <v>0</v>
      </c>
      <c r="F21" s="55">
        <v>0</v>
      </c>
      <c r="G21" s="55">
        <v>0</v>
      </c>
      <c r="H21" s="55">
        <v>3</v>
      </c>
      <c r="I21" s="55">
        <v>3</v>
      </c>
      <c r="J21" s="55">
        <v>5</v>
      </c>
      <c r="K21" s="55">
        <v>0</v>
      </c>
      <c r="L21" s="55">
        <v>0</v>
      </c>
      <c r="M21" s="55">
        <v>1</v>
      </c>
      <c r="N21" s="55">
        <v>7</v>
      </c>
      <c r="O21" s="55">
        <v>2</v>
      </c>
      <c r="P21" s="55">
        <v>1</v>
      </c>
      <c r="Q21" s="55">
        <v>1</v>
      </c>
      <c r="R21" s="55">
        <v>0</v>
      </c>
      <c r="S21" s="55">
        <v>1</v>
      </c>
      <c r="T21" s="55">
        <v>0</v>
      </c>
      <c r="U21" s="55">
        <v>0</v>
      </c>
    </row>
    <row r="22" spans="1:21" ht="12.75" customHeight="1" x14ac:dyDescent="0.2">
      <c r="A22" s="388"/>
      <c r="B22" s="45" t="s">
        <v>22</v>
      </c>
      <c r="C22" s="55">
        <v>9</v>
      </c>
      <c r="D22" s="55">
        <v>0</v>
      </c>
      <c r="E22" s="55">
        <v>0</v>
      </c>
      <c r="F22" s="55">
        <v>0</v>
      </c>
      <c r="G22" s="55">
        <v>3</v>
      </c>
      <c r="H22" s="55">
        <v>2</v>
      </c>
      <c r="I22" s="55">
        <v>1</v>
      </c>
      <c r="J22" s="55">
        <v>0</v>
      </c>
      <c r="K22" s="55">
        <v>3</v>
      </c>
      <c r="L22" s="55">
        <v>0</v>
      </c>
      <c r="M22" s="55">
        <v>0</v>
      </c>
      <c r="N22" s="55">
        <v>0</v>
      </c>
      <c r="O22" s="55">
        <v>0</v>
      </c>
      <c r="P22" s="55">
        <v>0</v>
      </c>
      <c r="Q22" s="55">
        <v>0</v>
      </c>
      <c r="R22" s="55">
        <v>0</v>
      </c>
      <c r="S22" s="55">
        <v>0</v>
      </c>
      <c r="T22" s="55">
        <v>0</v>
      </c>
      <c r="U22" s="55">
        <v>0</v>
      </c>
    </row>
    <row r="23" spans="1:21" ht="12.75" customHeight="1" x14ac:dyDescent="0.2">
      <c r="A23" s="387" t="s">
        <v>305</v>
      </c>
      <c r="B23" s="18" t="s">
        <v>1</v>
      </c>
      <c r="C23" s="20">
        <v>31</v>
      </c>
      <c r="D23" s="20">
        <v>0</v>
      </c>
      <c r="E23" s="20">
        <v>0</v>
      </c>
      <c r="F23" s="20">
        <v>0</v>
      </c>
      <c r="G23" s="20">
        <v>6</v>
      </c>
      <c r="H23" s="20">
        <v>11</v>
      </c>
      <c r="I23" s="20">
        <v>4</v>
      </c>
      <c r="J23" s="20">
        <v>5</v>
      </c>
      <c r="K23" s="20">
        <v>1</v>
      </c>
      <c r="L23" s="20">
        <v>0</v>
      </c>
      <c r="M23" s="20">
        <v>3</v>
      </c>
      <c r="N23" s="20">
        <v>0</v>
      </c>
      <c r="O23" s="20">
        <v>0</v>
      </c>
      <c r="P23" s="20">
        <v>1</v>
      </c>
      <c r="Q23" s="20">
        <v>0</v>
      </c>
      <c r="R23" s="20">
        <v>0</v>
      </c>
      <c r="S23" s="20">
        <v>0</v>
      </c>
      <c r="T23" s="20">
        <v>0</v>
      </c>
      <c r="U23" s="20">
        <v>0</v>
      </c>
    </row>
    <row r="24" spans="1:21" ht="12.75" customHeight="1" x14ac:dyDescent="0.2">
      <c r="A24" s="387"/>
      <c r="B24" s="18" t="s">
        <v>21</v>
      </c>
      <c r="C24" s="20">
        <v>19</v>
      </c>
      <c r="D24" s="20">
        <v>0</v>
      </c>
      <c r="E24" s="20">
        <v>0</v>
      </c>
      <c r="F24" s="20">
        <v>0</v>
      </c>
      <c r="G24" s="20">
        <v>4</v>
      </c>
      <c r="H24" s="20">
        <v>8</v>
      </c>
      <c r="I24" s="20">
        <v>2</v>
      </c>
      <c r="J24" s="20">
        <v>3</v>
      </c>
      <c r="K24" s="20">
        <v>0</v>
      </c>
      <c r="L24" s="20">
        <v>0</v>
      </c>
      <c r="M24" s="20">
        <v>2</v>
      </c>
      <c r="N24" s="20">
        <v>0</v>
      </c>
      <c r="O24" s="20">
        <v>0</v>
      </c>
      <c r="P24" s="20">
        <v>0</v>
      </c>
      <c r="Q24" s="20">
        <v>0</v>
      </c>
      <c r="R24" s="20">
        <v>0</v>
      </c>
      <c r="S24" s="20">
        <v>0</v>
      </c>
      <c r="T24" s="20">
        <v>0</v>
      </c>
      <c r="U24" s="20">
        <v>0</v>
      </c>
    </row>
    <row r="25" spans="1:21" ht="12.75" customHeight="1" x14ac:dyDescent="0.2">
      <c r="A25" s="387"/>
      <c r="B25" s="18" t="s">
        <v>22</v>
      </c>
      <c r="C25" s="20">
        <v>12</v>
      </c>
      <c r="D25" s="20">
        <v>0</v>
      </c>
      <c r="E25" s="20">
        <v>0</v>
      </c>
      <c r="F25" s="20">
        <v>0</v>
      </c>
      <c r="G25" s="20">
        <v>2</v>
      </c>
      <c r="H25" s="20">
        <v>3</v>
      </c>
      <c r="I25" s="20">
        <v>2</v>
      </c>
      <c r="J25" s="20">
        <v>2</v>
      </c>
      <c r="K25" s="20">
        <v>1</v>
      </c>
      <c r="L25" s="20">
        <v>0</v>
      </c>
      <c r="M25" s="20">
        <v>1</v>
      </c>
      <c r="N25" s="20">
        <v>0</v>
      </c>
      <c r="O25" s="20">
        <v>0</v>
      </c>
      <c r="P25" s="20">
        <v>1</v>
      </c>
      <c r="Q25" s="20">
        <v>0</v>
      </c>
      <c r="R25" s="20">
        <v>0</v>
      </c>
      <c r="S25" s="20">
        <v>0</v>
      </c>
      <c r="T25" s="20">
        <v>0</v>
      </c>
      <c r="U25" s="20">
        <v>0</v>
      </c>
    </row>
    <row r="26" spans="1:21" ht="12.75" customHeight="1" x14ac:dyDescent="0.2">
      <c r="A26" s="388" t="s">
        <v>306</v>
      </c>
      <c r="B26" s="45" t="s">
        <v>1</v>
      </c>
      <c r="C26" s="55">
        <v>467</v>
      </c>
      <c r="D26" s="55">
        <v>12</v>
      </c>
      <c r="E26" s="55">
        <v>6</v>
      </c>
      <c r="F26" s="55">
        <v>79</v>
      </c>
      <c r="G26" s="55">
        <v>165</v>
      </c>
      <c r="H26" s="55">
        <v>47</v>
      </c>
      <c r="I26" s="55">
        <v>42</v>
      </c>
      <c r="J26" s="55">
        <v>37</v>
      </c>
      <c r="K26" s="55">
        <v>19</v>
      </c>
      <c r="L26" s="55">
        <v>25</v>
      </c>
      <c r="M26" s="55">
        <v>16</v>
      </c>
      <c r="N26" s="55">
        <v>4</v>
      </c>
      <c r="O26" s="55">
        <v>5</v>
      </c>
      <c r="P26" s="55">
        <v>5</v>
      </c>
      <c r="Q26" s="55">
        <v>2</v>
      </c>
      <c r="R26" s="55">
        <v>2</v>
      </c>
      <c r="S26" s="55">
        <v>1</v>
      </c>
      <c r="T26" s="55">
        <v>0</v>
      </c>
      <c r="U26" s="55">
        <v>0</v>
      </c>
    </row>
    <row r="27" spans="1:21" ht="12.75" customHeight="1" x14ac:dyDescent="0.2">
      <c r="A27" s="388"/>
      <c r="B27" s="45" t="s">
        <v>21</v>
      </c>
      <c r="C27" s="55">
        <v>207</v>
      </c>
      <c r="D27" s="55">
        <v>6</v>
      </c>
      <c r="E27" s="55">
        <v>2</v>
      </c>
      <c r="F27" s="55">
        <v>27</v>
      </c>
      <c r="G27" s="55">
        <v>63</v>
      </c>
      <c r="H27" s="55">
        <v>26</v>
      </c>
      <c r="I27" s="55">
        <v>21</v>
      </c>
      <c r="J27" s="55">
        <v>22</v>
      </c>
      <c r="K27" s="55">
        <v>11</v>
      </c>
      <c r="L27" s="55">
        <v>13</v>
      </c>
      <c r="M27" s="55">
        <v>9</v>
      </c>
      <c r="N27" s="55">
        <v>2</v>
      </c>
      <c r="O27" s="55">
        <v>3</v>
      </c>
      <c r="P27" s="55">
        <v>0</v>
      </c>
      <c r="Q27" s="55">
        <v>2</v>
      </c>
      <c r="R27" s="55">
        <v>0</v>
      </c>
      <c r="S27" s="55">
        <v>0</v>
      </c>
      <c r="T27" s="55">
        <v>0</v>
      </c>
      <c r="U27" s="55">
        <v>0</v>
      </c>
    </row>
    <row r="28" spans="1:21" ht="12.75" customHeight="1" x14ac:dyDescent="0.2">
      <c r="A28" s="388"/>
      <c r="B28" s="45" t="s">
        <v>22</v>
      </c>
      <c r="C28" s="55">
        <v>260</v>
      </c>
      <c r="D28" s="55">
        <v>6</v>
      </c>
      <c r="E28" s="55">
        <v>4</v>
      </c>
      <c r="F28" s="55">
        <v>52</v>
      </c>
      <c r="G28" s="55">
        <v>102</v>
      </c>
      <c r="H28" s="55">
        <v>21</v>
      </c>
      <c r="I28" s="55">
        <v>21</v>
      </c>
      <c r="J28" s="55">
        <v>15</v>
      </c>
      <c r="K28" s="55">
        <v>8</v>
      </c>
      <c r="L28" s="55">
        <v>12</v>
      </c>
      <c r="M28" s="55">
        <v>7</v>
      </c>
      <c r="N28" s="55">
        <v>2</v>
      </c>
      <c r="O28" s="55">
        <v>2</v>
      </c>
      <c r="P28" s="55">
        <v>5</v>
      </c>
      <c r="Q28" s="55">
        <v>0</v>
      </c>
      <c r="R28" s="55">
        <v>2</v>
      </c>
      <c r="S28" s="55">
        <v>1</v>
      </c>
      <c r="T28" s="55">
        <v>0</v>
      </c>
      <c r="U28" s="55">
        <v>0</v>
      </c>
    </row>
    <row r="29" spans="1:21" ht="12.75" customHeight="1" x14ac:dyDescent="0.2">
      <c r="A29" s="387" t="s">
        <v>307</v>
      </c>
      <c r="B29" s="18" t="s">
        <v>1</v>
      </c>
      <c r="C29" s="20">
        <v>161</v>
      </c>
      <c r="D29" s="20">
        <v>1</v>
      </c>
      <c r="E29" s="20">
        <v>0</v>
      </c>
      <c r="F29" s="20">
        <v>0</v>
      </c>
      <c r="G29" s="20">
        <v>4</v>
      </c>
      <c r="H29" s="20">
        <v>19</v>
      </c>
      <c r="I29" s="20">
        <v>48</v>
      </c>
      <c r="J29" s="20">
        <v>56</v>
      </c>
      <c r="K29" s="20">
        <v>21</v>
      </c>
      <c r="L29" s="20">
        <v>11</v>
      </c>
      <c r="M29" s="20">
        <v>1</v>
      </c>
      <c r="N29" s="20">
        <v>0</v>
      </c>
      <c r="O29" s="20">
        <v>0</v>
      </c>
      <c r="P29" s="20">
        <v>0</v>
      </c>
      <c r="Q29" s="20">
        <v>0</v>
      </c>
      <c r="R29" s="20">
        <v>0</v>
      </c>
      <c r="S29" s="20">
        <v>0</v>
      </c>
      <c r="T29" s="20">
        <v>0</v>
      </c>
      <c r="U29" s="20">
        <v>0</v>
      </c>
    </row>
    <row r="30" spans="1:21" ht="12.75" customHeight="1" x14ac:dyDescent="0.2">
      <c r="A30" s="387"/>
      <c r="B30" s="18" t="s">
        <v>21</v>
      </c>
      <c r="C30" s="20">
        <v>0</v>
      </c>
      <c r="D30" s="20">
        <v>0</v>
      </c>
      <c r="E30" s="20">
        <v>0</v>
      </c>
      <c r="F30" s="20">
        <v>0</v>
      </c>
      <c r="G30" s="20">
        <v>0</v>
      </c>
      <c r="H30" s="20">
        <v>0</v>
      </c>
      <c r="I30" s="20">
        <v>0</v>
      </c>
      <c r="J30" s="20">
        <v>0</v>
      </c>
      <c r="K30" s="20">
        <v>0</v>
      </c>
      <c r="L30" s="20">
        <v>0</v>
      </c>
      <c r="M30" s="20">
        <v>0</v>
      </c>
      <c r="N30" s="20">
        <v>0</v>
      </c>
      <c r="O30" s="20">
        <v>0</v>
      </c>
      <c r="P30" s="20">
        <v>0</v>
      </c>
      <c r="Q30" s="20">
        <v>0</v>
      </c>
      <c r="R30" s="20">
        <v>0</v>
      </c>
      <c r="S30" s="20">
        <v>0</v>
      </c>
      <c r="T30" s="20">
        <v>0</v>
      </c>
      <c r="U30" s="20">
        <v>0</v>
      </c>
    </row>
    <row r="31" spans="1:21" ht="12.75" customHeight="1" x14ac:dyDescent="0.2">
      <c r="A31" s="387"/>
      <c r="B31" s="18" t="s">
        <v>22</v>
      </c>
      <c r="C31" s="20">
        <v>161</v>
      </c>
      <c r="D31" s="20">
        <v>1</v>
      </c>
      <c r="E31" s="20">
        <v>0</v>
      </c>
      <c r="F31" s="20">
        <v>0</v>
      </c>
      <c r="G31" s="20">
        <v>4</v>
      </c>
      <c r="H31" s="20">
        <v>19</v>
      </c>
      <c r="I31" s="20">
        <v>48</v>
      </c>
      <c r="J31" s="20">
        <v>56</v>
      </c>
      <c r="K31" s="20">
        <v>21</v>
      </c>
      <c r="L31" s="20">
        <v>11</v>
      </c>
      <c r="M31" s="20">
        <v>1</v>
      </c>
      <c r="N31" s="20">
        <v>0</v>
      </c>
      <c r="O31" s="20">
        <v>0</v>
      </c>
      <c r="P31" s="20">
        <v>0</v>
      </c>
      <c r="Q31" s="20">
        <v>0</v>
      </c>
      <c r="R31" s="20">
        <v>0</v>
      </c>
      <c r="S31" s="20">
        <v>0</v>
      </c>
      <c r="T31" s="20">
        <v>0</v>
      </c>
      <c r="U31" s="20">
        <v>0</v>
      </c>
    </row>
    <row r="32" spans="1:21" ht="12.75" customHeight="1" x14ac:dyDescent="0.2">
      <c r="A32" s="388" t="s">
        <v>308</v>
      </c>
      <c r="B32" s="45" t="s">
        <v>1</v>
      </c>
      <c r="C32" s="55">
        <v>50</v>
      </c>
      <c r="D32" s="55">
        <v>0</v>
      </c>
      <c r="E32" s="55">
        <v>0</v>
      </c>
      <c r="F32" s="55">
        <v>9</v>
      </c>
      <c r="G32" s="55">
        <v>22</v>
      </c>
      <c r="H32" s="55">
        <v>8</v>
      </c>
      <c r="I32" s="55">
        <v>6</v>
      </c>
      <c r="J32" s="55">
        <v>2</v>
      </c>
      <c r="K32" s="55">
        <v>1</v>
      </c>
      <c r="L32" s="55">
        <v>1</v>
      </c>
      <c r="M32" s="55">
        <v>0</v>
      </c>
      <c r="N32" s="55">
        <v>1</v>
      </c>
      <c r="O32" s="55">
        <v>0</v>
      </c>
      <c r="P32" s="55">
        <v>0</v>
      </c>
      <c r="Q32" s="55">
        <v>0</v>
      </c>
      <c r="R32" s="55">
        <v>0</v>
      </c>
      <c r="S32" s="55">
        <v>0</v>
      </c>
      <c r="T32" s="55">
        <v>0</v>
      </c>
      <c r="U32" s="55">
        <v>0</v>
      </c>
    </row>
    <row r="33" spans="1:21" ht="12.75" customHeight="1" x14ac:dyDescent="0.2">
      <c r="A33" s="388"/>
      <c r="B33" s="45" t="s">
        <v>21</v>
      </c>
      <c r="C33" s="55">
        <v>6</v>
      </c>
      <c r="D33" s="55">
        <v>0</v>
      </c>
      <c r="E33" s="55">
        <v>0</v>
      </c>
      <c r="F33" s="55">
        <v>0</v>
      </c>
      <c r="G33" s="55">
        <v>4</v>
      </c>
      <c r="H33" s="55">
        <v>0</v>
      </c>
      <c r="I33" s="55">
        <v>1</v>
      </c>
      <c r="J33" s="55">
        <v>0</v>
      </c>
      <c r="K33" s="55">
        <v>0</v>
      </c>
      <c r="L33" s="55">
        <v>0</v>
      </c>
      <c r="M33" s="55">
        <v>0</v>
      </c>
      <c r="N33" s="55">
        <v>1</v>
      </c>
      <c r="O33" s="55">
        <v>0</v>
      </c>
      <c r="P33" s="55">
        <v>0</v>
      </c>
      <c r="Q33" s="55">
        <v>0</v>
      </c>
      <c r="R33" s="55">
        <v>0</v>
      </c>
      <c r="S33" s="55">
        <v>0</v>
      </c>
      <c r="T33" s="55">
        <v>0</v>
      </c>
      <c r="U33" s="55">
        <v>0</v>
      </c>
    </row>
    <row r="34" spans="1:21" ht="12.75" customHeight="1" x14ac:dyDescent="0.2">
      <c r="A34" s="388"/>
      <c r="B34" s="45" t="s">
        <v>22</v>
      </c>
      <c r="C34" s="55">
        <v>44</v>
      </c>
      <c r="D34" s="55">
        <v>0</v>
      </c>
      <c r="E34" s="55">
        <v>0</v>
      </c>
      <c r="F34" s="55">
        <v>9</v>
      </c>
      <c r="G34" s="55">
        <v>18</v>
      </c>
      <c r="H34" s="55">
        <v>8</v>
      </c>
      <c r="I34" s="55">
        <v>5</v>
      </c>
      <c r="J34" s="55">
        <v>2</v>
      </c>
      <c r="K34" s="55">
        <v>1</v>
      </c>
      <c r="L34" s="55">
        <v>1</v>
      </c>
      <c r="M34" s="55">
        <v>0</v>
      </c>
      <c r="N34" s="55">
        <v>0</v>
      </c>
      <c r="O34" s="55">
        <v>0</v>
      </c>
      <c r="P34" s="55">
        <v>0</v>
      </c>
      <c r="Q34" s="55">
        <v>0</v>
      </c>
      <c r="R34" s="55">
        <v>0</v>
      </c>
      <c r="S34" s="55">
        <v>0</v>
      </c>
      <c r="T34" s="55">
        <v>0</v>
      </c>
      <c r="U34" s="55">
        <v>0</v>
      </c>
    </row>
    <row r="35" spans="1:21" ht="12.75" customHeight="1" x14ac:dyDescent="0.2">
      <c r="A35" s="387" t="s">
        <v>309</v>
      </c>
      <c r="B35" s="18" t="s">
        <v>1</v>
      </c>
      <c r="C35" s="20">
        <v>61</v>
      </c>
      <c r="D35" s="20">
        <v>0</v>
      </c>
      <c r="E35" s="20">
        <v>5</v>
      </c>
      <c r="F35" s="20">
        <v>5</v>
      </c>
      <c r="G35" s="20">
        <v>8</v>
      </c>
      <c r="H35" s="20">
        <v>1</v>
      </c>
      <c r="I35" s="20">
        <v>7</v>
      </c>
      <c r="J35" s="20">
        <v>5</v>
      </c>
      <c r="K35" s="20">
        <v>5</v>
      </c>
      <c r="L35" s="20">
        <v>3</v>
      </c>
      <c r="M35" s="20">
        <v>1</v>
      </c>
      <c r="N35" s="20">
        <v>11</v>
      </c>
      <c r="O35" s="20">
        <v>4</v>
      </c>
      <c r="P35" s="20">
        <v>2</v>
      </c>
      <c r="Q35" s="20">
        <v>2</v>
      </c>
      <c r="R35" s="20">
        <v>0</v>
      </c>
      <c r="S35" s="20">
        <v>2</v>
      </c>
      <c r="T35" s="20">
        <v>0</v>
      </c>
      <c r="U35" s="20">
        <v>0</v>
      </c>
    </row>
    <row r="36" spans="1:21" ht="12.75" customHeight="1" x14ac:dyDescent="0.2">
      <c r="A36" s="387"/>
      <c r="B36" s="18" t="s">
        <v>21</v>
      </c>
      <c r="C36" s="20">
        <v>28</v>
      </c>
      <c r="D36" s="20">
        <v>0</v>
      </c>
      <c r="E36" s="20">
        <v>2</v>
      </c>
      <c r="F36" s="20">
        <v>1</v>
      </c>
      <c r="G36" s="20">
        <v>3</v>
      </c>
      <c r="H36" s="20">
        <v>1</v>
      </c>
      <c r="I36" s="20">
        <v>4</v>
      </c>
      <c r="J36" s="20">
        <v>3</v>
      </c>
      <c r="K36" s="20">
        <v>3</v>
      </c>
      <c r="L36" s="20">
        <v>2</v>
      </c>
      <c r="M36" s="20">
        <v>1</v>
      </c>
      <c r="N36" s="20">
        <v>5</v>
      </c>
      <c r="O36" s="20">
        <v>2</v>
      </c>
      <c r="P36" s="20">
        <v>0</v>
      </c>
      <c r="Q36" s="20">
        <v>1</v>
      </c>
      <c r="R36" s="20">
        <v>0</v>
      </c>
      <c r="S36" s="20">
        <v>0</v>
      </c>
      <c r="T36" s="20">
        <v>0</v>
      </c>
      <c r="U36" s="20">
        <v>0</v>
      </c>
    </row>
    <row r="37" spans="1:21" ht="12.75" customHeight="1" x14ac:dyDescent="0.2">
      <c r="A37" s="387"/>
      <c r="B37" s="18" t="s">
        <v>22</v>
      </c>
      <c r="C37" s="20">
        <v>33</v>
      </c>
      <c r="D37" s="20">
        <v>0</v>
      </c>
      <c r="E37" s="20">
        <v>3</v>
      </c>
      <c r="F37" s="20">
        <v>4</v>
      </c>
      <c r="G37" s="20">
        <v>5</v>
      </c>
      <c r="H37" s="20">
        <v>0</v>
      </c>
      <c r="I37" s="20">
        <v>3</v>
      </c>
      <c r="J37" s="20">
        <v>2</v>
      </c>
      <c r="K37" s="20">
        <v>2</v>
      </c>
      <c r="L37" s="20">
        <v>1</v>
      </c>
      <c r="M37" s="20">
        <v>0</v>
      </c>
      <c r="N37" s="20">
        <v>6</v>
      </c>
      <c r="O37" s="20">
        <v>2</v>
      </c>
      <c r="P37" s="20">
        <v>2</v>
      </c>
      <c r="Q37" s="20">
        <v>1</v>
      </c>
      <c r="R37" s="20">
        <v>0</v>
      </c>
      <c r="S37" s="20">
        <v>2</v>
      </c>
      <c r="T37" s="20">
        <v>0</v>
      </c>
      <c r="U37" s="20">
        <v>0</v>
      </c>
    </row>
    <row r="38" spans="1:21" ht="12.75" customHeight="1" x14ac:dyDescent="0.2">
      <c r="A38" s="388" t="s">
        <v>310</v>
      </c>
      <c r="B38" s="45" t="s">
        <v>1</v>
      </c>
      <c r="C38" s="55">
        <v>17</v>
      </c>
      <c r="D38" s="55">
        <v>0</v>
      </c>
      <c r="E38" s="55">
        <v>0</v>
      </c>
      <c r="F38" s="55">
        <v>0</v>
      </c>
      <c r="G38" s="55">
        <v>0</v>
      </c>
      <c r="H38" s="55">
        <v>2</v>
      </c>
      <c r="I38" s="55">
        <v>3</v>
      </c>
      <c r="J38" s="55">
        <v>5</v>
      </c>
      <c r="K38" s="55">
        <v>3</v>
      </c>
      <c r="L38" s="55">
        <v>3</v>
      </c>
      <c r="M38" s="55">
        <v>0</v>
      </c>
      <c r="N38" s="55">
        <v>1</v>
      </c>
      <c r="O38" s="55">
        <v>0</v>
      </c>
      <c r="P38" s="55">
        <v>0</v>
      </c>
      <c r="Q38" s="55">
        <v>0</v>
      </c>
      <c r="R38" s="55">
        <v>0</v>
      </c>
      <c r="S38" s="55">
        <v>0</v>
      </c>
      <c r="T38" s="55">
        <v>0</v>
      </c>
      <c r="U38" s="55">
        <v>0</v>
      </c>
    </row>
    <row r="39" spans="1:21" ht="12.75" customHeight="1" x14ac:dyDescent="0.2">
      <c r="A39" s="388"/>
      <c r="B39" s="45" t="s">
        <v>21</v>
      </c>
      <c r="C39" s="55">
        <v>2</v>
      </c>
      <c r="D39" s="55">
        <v>0</v>
      </c>
      <c r="E39" s="55">
        <v>0</v>
      </c>
      <c r="F39" s="55">
        <v>0</v>
      </c>
      <c r="G39" s="55">
        <v>0</v>
      </c>
      <c r="H39" s="55">
        <v>0</v>
      </c>
      <c r="I39" s="55">
        <v>0</v>
      </c>
      <c r="J39" s="55">
        <v>1</v>
      </c>
      <c r="K39" s="55">
        <v>1</v>
      </c>
      <c r="L39" s="55">
        <v>0</v>
      </c>
      <c r="M39" s="55">
        <v>0</v>
      </c>
      <c r="N39" s="55">
        <v>0</v>
      </c>
      <c r="O39" s="55">
        <v>0</v>
      </c>
      <c r="P39" s="55">
        <v>0</v>
      </c>
      <c r="Q39" s="55">
        <v>0</v>
      </c>
      <c r="R39" s="55">
        <v>0</v>
      </c>
      <c r="S39" s="55">
        <v>0</v>
      </c>
      <c r="T39" s="55">
        <v>0</v>
      </c>
      <c r="U39" s="55">
        <v>0</v>
      </c>
    </row>
    <row r="40" spans="1:21" ht="12.75" customHeight="1" x14ac:dyDescent="0.2">
      <c r="A40" s="388"/>
      <c r="B40" s="45" t="s">
        <v>22</v>
      </c>
      <c r="C40" s="55">
        <v>15</v>
      </c>
      <c r="D40" s="55">
        <v>0</v>
      </c>
      <c r="E40" s="55">
        <v>0</v>
      </c>
      <c r="F40" s="55">
        <v>0</v>
      </c>
      <c r="G40" s="55">
        <v>0</v>
      </c>
      <c r="H40" s="55">
        <v>2</v>
      </c>
      <c r="I40" s="55">
        <v>3</v>
      </c>
      <c r="J40" s="55">
        <v>4</v>
      </c>
      <c r="K40" s="55">
        <v>2</v>
      </c>
      <c r="L40" s="55">
        <v>3</v>
      </c>
      <c r="M40" s="55">
        <v>0</v>
      </c>
      <c r="N40" s="55">
        <v>1</v>
      </c>
      <c r="O40" s="55">
        <v>0</v>
      </c>
      <c r="P40" s="55">
        <v>0</v>
      </c>
      <c r="Q40" s="55">
        <v>0</v>
      </c>
      <c r="R40" s="55">
        <v>0</v>
      </c>
      <c r="S40" s="55">
        <v>0</v>
      </c>
      <c r="T40" s="55">
        <v>0</v>
      </c>
      <c r="U40" s="55">
        <v>0</v>
      </c>
    </row>
    <row r="41" spans="1:21" ht="12.75" customHeight="1" x14ac:dyDescent="0.2">
      <c r="A41" s="387" t="s">
        <v>311</v>
      </c>
      <c r="B41" s="18" t="s">
        <v>1</v>
      </c>
      <c r="C41" s="20">
        <v>5</v>
      </c>
      <c r="D41" s="20">
        <v>0</v>
      </c>
      <c r="E41" s="20">
        <v>0</v>
      </c>
      <c r="F41" s="20">
        <v>0</v>
      </c>
      <c r="G41" s="20">
        <v>3</v>
      </c>
      <c r="H41" s="20">
        <v>1</v>
      </c>
      <c r="I41" s="20">
        <v>1</v>
      </c>
      <c r="J41" s="20">
        <v>0</v>
      </c>
      <c r="K41" s="20">
        <v>0</v>
      </c>
      <c r="L41" s="20">
        <v>0</v>
      </c>
      <c r="M41" s="20">
        <v>0</v>
      </c>
      <c r="N41" s="20">
        <v>0</v>
      </c>
      <c r="O41" s="20">
        <v>0</v>
      </c>
      <c r="P41" s="20">
        <v>0</v>
      </c>
      <c r="Q41" s="20">
        <v>0</v>
      </c>
      <c r="R41" s="20">
        <v>0</v>
      </c>
      <c r="S41" s="20">
        <v>0</v>
      </c>
      <c r="T41" s="20">
        <v>0</v>
      </c>
      <c r="U41" s="20">
        <v>0</v>
      </c>
    </row>
    <row r="42" spans="1:21" ht="12.75" customHeight="1" x14ac:dyDescent="0.2">
      <c r="A42" s="387"/>
      <c r="B42" s="18" t="s">
        <v>21</v>
      </c>
      <c r="C42" s="20">
        <v>3</v>
      </c>
      <c r="D42" s="20">
        <v>0</v>
      </c>
      <c r="E42" s="20">
        <v>0</v>
      </c>
      <c r="F42" s="20">
        <v>0</v>
      </c>
      <c r="G42" s="20">
        <v>1</v>
      </c>
      <c r="H42" s="20">
        <v>1</v>
      </c>
      <c r="I42" s="20">
        <v>1</v>
      </c>
      <c r="J42" s="20">
        <v>0</v>
      </c>
      <c r="K42" s="20">
        <v>0</v>
      </c>
      <c r="L42" s="20">
        <v>0</v>
      </c>
      <c r="M42" s="20">
        <v>0</v>
      </c>
      <c r="N42" s="20">
        <v>0</v>
      </c>
      <c r="O42" s="20">
        <v>0</v>
      </c>
      <c r="P42" s="20">
        <v>0</v>
      </c>
      <c r="Q42" s="20">
        <v>0</v>
      </c>
      <c r="R42" s="20">
        <v>0</v>
      </c>
      <c r="S42" s="20">
        <v>0</v>
      </c>
      <c r="T42" s="20">
        <v>0</v>
      </c>
      <c r="U42" s="20">
        <v>0</v>
      </c>
    </row>
    <row r="43" spans="1:21" ht="12.75" customHeight="1" x14ac:dyDescent="0.2">
      <c r="A43" s="387"/>
      <c r="B43" s="18" t="s">
        <v>22</v>
      </c>
      <c r="C43" s="20">
        <v>2</v>
      </c>
      <c r="D43" s="20">
        <v>0</v>
      </c>
      <c r="E43" s="20">
        <v>0</v>
      </c>
      <c r="F43" s="20">
        <v>0</v>
      </c>
      <c r="G43" s="20">
        <v>2</v>
      </c>
      <c r="H43" s="20">
        <v>0</v>
      </c>
      <c r="I43" s="20">
        <v>0</v>
      </c>
      <c r="J43" s="20">
        <v>0</v>
      </c>
      <c r="K43" s="20">
        <v>0</v>
      </c>
      <c r="L43" s="20">
        <v>0</v>
      </c>
      <c r="M43" s="20">
        <v>0</v>
      </c>
      <c r="N43" s="20">
        <v>0</v>
      </c>
      <c r="O43" s="20">
        <v>0</v>
      </c>
      <c r="P43" s="20">
        <v>0</v>
      </c>
      <c r="Q43" s="20">
        <v>0</v>
      </c>
      <c r="R43" s="20">
        <v>0</v>
      </c>
      <c r="S43" s="20">
        <v>0</v>
      </c>
      <c r="T43" s="20">
        <v>0</v>
      </c>
      <c r="U43" s="20">
        <v>0</v>
      </c>
    </row>
    <row r="44" spans="1:21" s="116" customFormat="1" ht="12.75" customHeight="1" x14ac:dyDescent="0.2">
      <c r="A44" s="393" t="s">
        <v>1</v>
      </c>
      <c r="B44" s="189" t="s">
        <v>1</v>
      </c>
      <c r="C44" s="191">
        <v>6625</v>
      </c>
      <c r="D44" s="191">
        <v>67</v>
      </c>
      <c r="E44" s="191">
        <v>174</v>
      </c>
      <c r="F44" s="191">
        <v>396</v>
      </c>
      <c r="G44" s="191">
        <v>791</v>
      </c>
      <c r="H44" s="191">
        <v>820</v>
      </c>
      <c r="I44" s="191">
        <v>866</v>
      </c>
      <c r="J44" s="191">
        <v>761</v>
      </c>
      <c r="K44" s="191">
        <v>556</v>
      </c>
      <c r="L44" s="191">
        <v>475</v>
      </c>
      <c r="M44" s="191">
        <v>447</v>
      </c>
      <c r="N44" s="191">
        <v>406</v>
      </c>
      <c r="O44" s="191">
        <v>285</v>
      </c>
      <c r="P44" s="191">
        <v>188</v>
      </c>
      <c r="Q44" s="191">
        <v>106</v>
      </c>
      <c r="R44" s="191">
        <v>107</v>
      </c>
      <c r="S44" s="191">
        <v>86</v>
      </c>
      <c r="T44" s="191">
        <v>58</v>
      </c>
      <c r="U44" s="191">
        <v>36</v>
      </c>
    </row>
    <row r="45" spans="1:21" s="116" customFormat="1" ht="12.75" customHeight="1" x14ac:dyDescent="0.2">
      <c r="A45" s="394"/>
      <c r="B45" s="153" t="s">
        <v>21</v>
      </c>
      <c r="C45" s="118">
        <v>3061</v>
      </c>
      <c r="D45" s="118">
        <v>34</v>
      </c>
      <c r="E45" s="118">
        <v>120</v>
      </c>
      <c r="F45" s="118">
        <v>166</v>
      </c>
      <c r="G45" s="118">
        <v>330</v>
      </c>
      <c r="H45" s="118">
        <v>427</v>
      </c>
      <c r="I45" s="118">
        <v>423</v>
      </c>
      <c r="J45" s="118">
        <v>371</v>
      </c>
      <c r="K45" s="118">
        <v>233</v>
      </c>
      <c r="L45" s="118">
        <v>186</v>
      </c>
      <c r="M45" s="118">
        <v>194</v>
      </c>
      <c r="N45" s="118">
        <v>193</v>
      </c>
      <c r="O45" s="118">
        <v>133</v>
      </c>
      <c r="P45" s="118">
        <v>81</v>
      </c>
      <c r="Q45" s="118">
        <v>55</v>
      </c>
      <c r="R45" s="118">
        <v>44</v>
      </c>
      <c r="S45" s="118">
        <v>36</v>
      </c>
      <c r="T45" s="118">
        <v>23</v>
      </c>
      <c r="U45" s="118">
        <v>12</v>
      </c>
    </row>
    <row r="46" spans="1:21" s="116" customFormat="1" ht="12.75" customHeight="1" x14ac:dyDescent="0.2">
      <c r="A46" s="394"/>
      <c r="B46" s="153" t="s">
        <v>22</v>
      </c>
      <c r="C46" s="118">
        <v>3564</v>
      </c>
      <c r="D46" s="118">
        <v>33</v>
      </c>
      <c r="E46" s="118">
        <v>54</v>
      </c>
      <c r="F46" s="118">
        <v>230</v>
      </c>
      <c r="G46" s="118">
        <v>461</v>
      </c>
      <c r="H46" s="118">
        <v>393</v>
      </c>
      <c r="I46" s="118">
        <v>443</v>
      </c>
      <c r="J46" s="118">
        <v>390</v>
      </c>
      <c r="K46" s="118">
        <v>323</v>
      </c>
      <c r="L46" s="118">
        <v>289</v>
      </c>
      <c r="M46" s="118">
        <v>253</v>
      </c>
      <c r="N46" s="118">
        <v>213</v>
      </c>
      <c r="O46" s="118">
        <v>152</v>
      </c>
      <c r="P46" s="118">
        <v>107</v>
      </c>
      <c r="Q46" s="118">
        <v>51</v>
      </c>
      <c r="R46" s="118">
        <v>63</v>
      </c>
      <c r="S46" s="118">
        <v>50</v>
      </c>
      <c r="T46" s="118">
        <v>35</v>
      </c>
      <c r="U46" s="118">
        <v>24</v>
      </c>
    </row>
    <row r="48" spans="1:21" ht="12.75" customHeight="1" x14ac:dyDescent="0.25">
      <c r="A48" s="23" t="s">
        <v>513</v>
      </c>
      <c r="B48"/>
      <c r="C48"/>
      <c r="D48"/>
      <c r="E48"/>
      <c r="F48"/>
      <c r="G48"/>
      <c r="H48"/>
      <c r="I48"/>
      <c r="J48"/>
      <c r="K48"/>
      <c r="L48"/>
      <c r="M48"/>
      <c r="N48"/>
      <c r="O48"/>
      <c r="P48"/>
      <c r="Q48"/>
      <c r="R48"/>
      <c r="S48"/>
      <c r="T48"/>
      <c r="U48"/>
    </row>
    <row r="49" spans="1:21" ht="12.75" customHeight="1" x14ac:dyDescent="0.25">
      <c r="A49" s="23" t="s">
        <v>669</v>
      </c>
      <c r="B49" s="23"/>
      <c r="C49" s="23"/>
      <c r="D49" s="23"/>
      <c r="E49"/>
      <c r="F49"/>
      <c r="G49"/>
      <c r="H49"/>
      <c r="I49"/>
      <c r="J49"/>
      <c r="K49"/>
      <c r="L49"/>
      <c r="M49"/>
      <c r="N49"/>
      <c r="O49"/>
      <c r="P49"/>
      <c r="Q49"/>
      <c r="R49"/>
      <c r="S49"/>
      <c r="T49"/>
      <c r="U49"/>
    </row>
    <row r="50" spans="1:21" ht="24.95" customHeight="1" x14ac:dyDescent="0.2">
      <c r="A50" s="380" t="s">
        <v>776</v>
      </c>
      <c r="B50" s="380"/>
      <c r="C50" s="380"/>
      <c r="D50" s="380"/>
      <c r="E50" s="380"/>
      <c r="F50" s="380"/>
      <c r="G50" s="380"/>
      <c r="H50" s="380"/>
      <c r="I50" s="380"/>
      <c r="J50" s="380"/>
      <c r="K50" s="380"/>
      <c r="L50" s="380"/>
      <c r="M50" s="380"/>
      <c r="N50" s="380"/>
      <c r="O50" s="380"/>
      <c r="P50" s="380"/>
      <c r="Q50" s="380"/>
      <c r="R50" s="380"/>
      <c r="S50" s="380"/>
      <c r="T50" s="380"/>
      <c r="U50" s="380"/>
    </row>
    <row r="51" spans="1:21" ht="12.75" customHeight="1" x14ac:dyDescent="0.25">
      <c r="A51" s="379" t="s">
        <v>710</v>
      </c>
      <c r="B51" s="379"/>
      <c r="C51" s="379"/>
      <c r="D51" s="379"/>
      <c r="E51" s="379"/>
      <c r="F51" s="95"/>
      <c r="G51" s="95"/>
      <c r="H51" s="95"/>
      <c r="I51" s="95"/>
      <c r="J51" s="95"/>
      <c r="K51" s="95"/>
      <c r="L51" s="95"/>
      <c r="M51" s="95"/>
      <c r="N51" s="95"/>
      <c r="O51" s="95"/>
      <c r="P51" s="95"/>
      <c r="Q51" s="95"/>
      <c r="R51" s="95"/>
      <c r="S51" s="95"/>
      <c r="T51" s="95"/>
      <c r="U51" s="95"/>
    </row>
    <row r="53" spans="1:21" ht="12.75" customHeight="1" x14ac:dyDescent="0.2">
      <c r="A53" s="23" t="s">
        <v>512</v>
      </c>
    </row>
  </sheetData>
  <mergeCells count="20">
    <mergeCell ref="A51:E51"/>
    <mergeCell ref="A50:U50"/>
    <mergeCell ref="A32:A34"/>
    <mergeCell ref="A35:A37"/>
    <mergeCell ref="A38:A40"/>
    <mergeCell ref="A41:A43"/>
    <mergeCell ref="A44:A46"/>
    <mergeCell ref="A29:A31"/>
    <mergeCell ref="C3:C4"/>
    <mergeCell ref="D3:U3"/>
    <mergeCell ref="A5:A7"/>
    <mergeCell ref="A8:A10"/>
    <mergeCell ref="A11:A13"/>
    <mergeCell ref="A14:A16"/>
    <mergeCell ref="A17:A19"/>
    <mergeCell ref="A20:A22"/>
    <mergeCell ref="A23:A25"/>
    <mergeCell ref="A26:A28"/>
    <mergeCell ref="A3:A4"/>
    <mergeCell ref="B3:B4"/>
  </mergeCells>
  <hyperlinks>
    <hyperlink ref="V1" location="Contents!A1" display="Return to Contents" xr:uid="{00000000-0004-0000-1900-000000000000}"/>
    <hyperlink ref="A51" r:id="rId1" display="www.health.govt.nz/nz-health-statistics/national-collections-and-surveys/national-collections-annual-maintenance-project/ncamp-2014-archive/ncamp-2014-changes-national-collections" xr:uid="{00000000-0004-0000-1900-000001000000}"/>
  </hyperlinks>
  <pageMargins left="0.70866141732283472" right="0.70866141732283472" top="0.74803149606299213" bottom="0.74803149606299213" header="0.31496062992125984" footer="0.31496062992125984"/>
  <pageSetup paperSize="9" scale="67"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T56"/>
  <sheetViews>
    <sheetView showGridLines="0" zoomScaleNormal="100" workbookViewId="0">
      <pane ySplit="4" topLeftCell="A5" activePane="bottomLeft" state="frozen"/>
      <selection activeCell="I28" sqref="I28"/>
      <selection pane="bottomLeft" activeCell="A5" sqref="A5"/>
    </sheetView>
  </sheetViews>
  <sheetFormatPr defaultColWidth="9.140625" defaultRowHeight="12.75" customHeight="1" x14ac:dyDescent="0.2"/>
  <cols>
    <col min="1" max="1" width="70.7109375" style="16" customWidth="1"/>
    <col min="2" max="3" width="11.28515625" style="17" customWidth="1"/>
    <col min="4" max="4" width="7.7109375" style="17" customWidth="1"/>
    <col min="5" max="5" width="9.140625" style="17" bestFit="1" customWidth="1"/>
    <col min="6" max="7" width="7.7109375" style="17" customWidth="1"/>
    <col min="8" max="16384" width="9.140625" style="17"/>
  </cols>
  <sheetData>
    <row r="1" spans="1:20" ht="12.75" customHeight="1" x14ac:dyDescent="0.2">
      <c r="A1" s="15" t="s">
        <v>672</v>
      </c>
      <c r="B1" s="16"/>
      <c r="C1" s="16"/>
      <c r="D1" s="16"/>
      <c r="E1" s="16"/>
      <c r="F1" s="25" t="s">
        <v>520</v>
      </c>
      <c r="G1" s="16"/>
      <c r="H1" s="16"/>
      <c r="I1" s="16"/>
      <c r="L1" s="16"/>
      <c r="M1" s="16"/>
      <c r="N1" s="16"/>
      <c r="O1" s="16"/>
      <c r="P1" s="16"/>
      <c r="Q1" s="16"/>
      <c r="R1" s="16"/>
      <c r="S1" s="16"/>
      <c r="T1" s="16"/>
    </row>
    <row r="3" spans="1:20" ht="12.75" customHeight="1" x14ac:dyDescent="0.2">
      <c r="A3" s="367" t="s">
        <v>364</v>
      </c>
      <c r="B3" s="383" t="s">
        <v>37</v>
      </c>
      <c r="C3" s="383"/>
    </row>
    <row r="4" spans="1:20" ht="12.75" customHeight="1" x14ac:dyDescent="0.2">
      <c r="A4" s="368"/>
      <c r="B4" s="39" t="s">
        <v>531</v>
      </c>
      <c r="C4" s="39" t="s">
        <v>532</v>
      </c>
    </row>
    <row r="5" spans="1:20" s="116" customFormat="1" ht="15" customHeight="1" x14ac:dyDescent="0.2">
      <c r="A5" s="114" t="s">
        <v>360</v>
      </c>
      <c r="B5" s="115">
        <v>80576</v>
      </c>
      <c r="C5" s="115">
        <v>1111772</v>
      </c>
      <c r="E5" s="117"/>
    </row>
    <row r="6" spans="1:20" ht="15" customHeight="1" x14ac:dyDescent="0.2">
      <c r="A6" s="100" t="s">
        <v>361</v>
      </c>
      <c r="B6" s="46">
        <v>16171</v>
      </c>
      <c r="C6" s="46">
        <v>662533</v>
      </c>
    </row>
    <row r="7" spans="1:20" s="116" customFormat="1" ht="15" customHeight="1" x14ac:dyDescent="0.2">
      <c r="A7" s="114" t="s">
        <v>334</v>
      </c>
      <c r="B7" s="115">
        <v>68738</v>
      </c>
      <c r="C7" s="115">
        <v>511275</v>
      </c>
    </row>
    <row r="8" spans="1:20" ht="15" customHeight="1" x14ac:dyDescent="0.2">
      <c r="A8" s="100" t="s">
        <v>328</v>
      </c>
      <c r="B8" s="46">
        <v>35835</v>
      </c>
      <c r="C8" s="46">
        <v>214199</v>
      </c>
    </row>
    <row r="9" spans="1:20" s="116" customFormat="1" ht="15" customHeight="1" x14ac:dyDescent="0.2">
      <c r="A9" s="114" t="s">
        <v>356</v>
      </c>
      <c r="B9" s="115">
        <v>30966</v>
      </c>
      <c r="C9" s="115">
        <v>149634</v>
      </c>
    </row>
    <row r="10" spans="1:20" ht="15" customHeight="1" x14ac:dyDescent="0.2">
      <c r="A10" s="100" t="s">
        <v>348</v>
      </c>
      <c r="B10" s="55">
        <v>4897</v>
      </c>
      <c r="C10" s="46">
        <v>137679</v>
      </c>
    </row>
    <row r="11" spans="1:20" s="116" customFormat="1" ht="15" customHeight="1" x14ac:dyDescent="0.2">
      <c r="A11" s="114" t="s">
        <v>355</v>
      </c>
      <c r="B11" s="115">
        <v>33825</v>
      </c>
      <c r="C11" s="115">
        <v>129932</v>
      </c>
      <c r="E11" s="117"/>
    </row>
    <row r="12" spans="1:20" ht="15" customHeight="1" x14ac:dyDescent="0.2">
      <c r="A12" s="100" t="s">
        <v>352</v>
      </c>
      <c r="B12" s="46">
        <v>27653</v>
      </c>
      <c r="C12" s="46">
        <v>110960</v>
      </c>
    </row>
    <row r="13" spans="1:20" s="116" customFormat="1" ht="15" customHeight="1" x14ac:dyDescent="0.2">
      <c r="A13" s="114" t="s">
        <v>333</v>
      </c>
      <c r="B13" s="118">
        <v>7314</v>
      </c>
      <c r="C13" s="115">
        <v>74819</v>
      </c>
    </row>
    <row r="14" spans="1:20" ht="15" customHeight="1" x14ac:dyDescent="0.2">
      <c r="A14" s="100" t="s">
        <v>363</v>
      </c>
      <c r="B14" s="55">
        <v>3546</v>
      </c>
      <c r="C14" s="46">
        <v>70232</v>
      </c>
    </row>
    <row r="15" spans="1:20" s="116" customFormat="1" ht="15" customHeight="1" x14ac:dyDescent="0.2">
      <c r="A15" s="114" t="s">
        <v>349</v>
      </c>
      <c r="B15" s="118">
        <v>3054</v>
      </c>
      <c r="C15" s="115">
        <v>56331</v>
      </c>
    </row>
    <row r="16" spans="1:20" ht="15" customHeight="1" x14ac:dyDescent="0.2">
      <c r="A16" s="100" t="s">
        <v>365</v>
      </c>
      <c r="B16" s="55">
        <v>3255</v>
      </c>
      <c r="C16" s="46">
        <v>32019</v>
      </c>
    </row>
    <row r="17" spans="1:3" s="116" customFormat="1" ht="15" customHeight="1" x14ac:dyDescent="0.2">
      <c r="A17" s="114" t="s">
        <v>347</v>
      </c>
      <c r="B17" s="118">
        <v>1208</v>
      </c>
      <c r="C17" s="115">
        <v>22036</v>
      </c>
    </row>
    <row r="18" spans="1:3" ht="15" customHeight="1" x14ac:dyDescent="0.2">
      <c r="A18" s="100" t="s">
        <v>335</v>
      </c>
      <c r="B18" s="55">
        <v>951</v>
      </c>
      <c r="C18" s="46">
        <v>21483</v>
      </c>
    </row>
    <row r="19" spans="1:3" s="116" customFormat="1" ht="15" customHeight="1" x14ac:dyDescent="0.2">
      <c r="A19" s="114" t="s">
        <v>366</v>
      </c>
      <c r="B19" s="118">
        <v>2845</v>
      </c>
      <c r="C19" s="115">
        <v>20830</v>
      </c>
    </row>
    <row r="20" spans="1:3" ht="15" customHeight="1" x14ac:dyDescent="0.2">
      <c r="A20" s="100" t="s">
        <v>350</v>
      </c>
      <c r="B20" s="55">
        <v>83</v>
      </c>
      <c r="C20" s="46">
        <v>12055</v>
      </c>
    </row>
    <row r="21" spans="1:3" s="116" customFormat="1" ht="15" customHeight="1" x14ac:dyDescent="0.2">
      <c r="A21" s="114" t="s">
        <v>371</v>
      </c>
      <c r="B21" s="118">
        <v>71</v>
      </c>
      <c r="C21" s="118">
        <v>9876</v>
      </c>
    </row>
    <row r="22" spans="1:3" ht="15" customHeight="1" x14ac:dyDescent="0.2">
      <c r="A22" s="100" t="s">
        <v>362</v>
      </c>
      <c r="B22" s="55">
        <v>1860</v>
      </c>
      <c r="C22" s="55">
        <v>8969</v>
      </c>
    </row>
    <row r="23" spans="1:3" s="116" customFormat="1" ht="15" customHeight="1" x14ac:dyDescent="0.2">
      <c r="A23" s="114" t="s">
        <v>336</v>
      </c>
      <c r="B23" s="118">
        <v>2431</v>
      </c>
      <c r="C23" s="118">
        <v>7145</v>
      </c>
    </row>
    <row r="24" spans="1:3" ht="15" customHeight="1" x14ac:dyDescent="0.2">
      <c r="A24" s="100" t="s">
        <v>332</v>
      </c>
      <c r="B24" s="55">
        <v>623</v>
      </c>
      <c r="C24" s="55">
        <v>5051</v>
      </c>
    </row>
    <row r="25" spans="1:3" s="116" customFormat="1" ht="15" customHeight="1" x14ac:dyDescent="0.2">
      <c r="A25" s="114" t="s">
        <v>359</v>
      </c>
      <c r="B25" s="118">
        <v>742</v>
      </c>
      <c r="C25" s="118">
        <v>2835</v>
      </c>
    </row>
    <row r="26" spans="1:3" ht="15" customHeight="1" x14ac:dyDescent="0.2">
      <c r="A26" s="100" t="s">
        <v>358</v>
      </c>
      <c r="B26" s="55">
        <v>671</v>
      </c>
      <c r="C26" s="55">
        <v>2348</v>
      </c>
    </row>
    <row r="27" spans="1:3" s="116" customFormat="1" ht="15" customHeight="1" x14ac:dyDescent="0.2">
      <c r="A27" s="114" t="s">
        <v>341</v>
      </c>
      <c r="B27" s="118">
        <v>827</v>
      </c>
      <c r="C27" s="118">
        <v>1466</v>
      </c>
    </row>
    <row r="28" spans="1:3" ht="15" customHeight="1" x14ac:dyDescent="0.2">
      <c r="A28" s="100" t="s">
        <v>351</v>
      </c>
      <c r="B28" s="55">
        <v>163</v>
      </c>
      <c r="C28" s="55">
        <v>1334</v>
      </c>
    </row>
    <row r="29" spans="1:3" s="116" customFormat="1" ht="15" customHeight="1" x14ac:dyDescent="0.2">
      <c r="A29" s="114" t="s">
        <v>357</v>
      </c>
      <c r="B29" s="118">
        <v>120</v>
      </c>
      <c r="C29" s="118">
        <v>660</v>
      </c>
    </row>
    <row r="30" spans="1:3" ht="15" customHeight="1" x14ac:dyDescent="0.2">
      <c r="A30" s="100" t="s">
        <v>368</v>
      </c>
      <c r="B30" s="55">
        <v>23</v>
      </c>
      <c r="C30" s="55">
        <v>441</v>
      </c>
    </row>
    <row r="31" spans="1:3" s="116" customFormat="1" ht="15" customHeight="1" x14ac:dyDescent="0.2">
      <c r="A31" s="114" t="s">
        <v>330</v>
      </c>
      <c r="B31" s="118">
        <v>40</v>
      </c>
      <c r="C31" s="118">
        <v>421</v>
      </c>
    </row>
    <row r="32" spans="1:3" ht="15" customHeight="1" x14ac:dyDescent="0.2">
      <c r="A32" s="100" t="s">
        <v>344</v>
      </c>
      <c r="B32" s="55">
        <v>75</v>
      </c>
      <c r="C32" s="55">
        <v>281</v>
      </c>
    </row>
    <row r="33" spans="1:3" s="116" customFormat="1" ht="15" customHeight="1" x14ac:dyDescent="0.2">
      <c r="A33" s="114" t="s">
        <v>354</v>
      </c>
      <c r="B33" s="118">
        <v>45</v>
      </c>
      <c r="C33" s="118">
        <v>243</v>
      </c>
    </row>
    <row r="34" spans="1:3" ht="15" customHeight="1" x14ac:dyDescent="0.2">
      <c r="A34" s="100" t="s">
        <v>339</v>
      </c>
      <c r="B34" s="55">
        <v>2</v>
      </c>
      <c r="C34" s="55">
        <v>150</v>
      </c>
    </row>
    <row r="35" spans="1:3" s="116" customFormat="1" ht="15" customHeight="1" x14ac:dyDescent="0.2">
      <c r="A35" s="114" t="s">
        <v>345</v>
      </c>
      <c r="B35" s="118">
        <v>30</v>
      </c>
      <c r="C35" s="118">
        <v>136</v>
      </c>
    </row>
    <row r="36" spans="1:3" ht="15" customHeight="1" x14ac:dyDescent="0.2">
      <c r="A36" s="100" t="s">
        <v>343</v>
      </c>
      <c r="B36" s="55">
        <v>33</v>
      </c>
      <c r="C36" s="55">
        <v>90</v>
      </c>
    </row>
    <row r="37" spans="1:3" s="116" customFormat="1" ht="15" customHeight="1" x14ac:dyDescent="0.2">
      <c r="A37" s="114" t="s">
        <v>329</v>
      </c>
      <c r="B37" s="118">
        <v>9</v>
      </c>
      <c r="C37" s="118">
        <v>34</v>
      </c>
    </row>
    <row r="38" spans="1:3" s="116" customFormat="1" ht="15" customHeight="1" x14ac:dyDescent="0.2">
      <c r="A38" s="345" t="s">
        <v>331</v>
      </c>
      <c r="B38" s="55">
        <v>6</v>
      </c>
      <c r="C38" s="55">
        <v>0</v>
      </c>
    </row>
    <row r="39" spans="1:3" ht="15" customHeight="1" x14ac:dyDescent="0.2">
      <c r="A39" s="346" t="s">
        <v>337</v>
      </c>
      <c r="B39" s="118">
        <v>2</v>
      </c>
      <c r="C39" s="118">
        <v>0</v>
      </c>
    </row>
    <row r="40" spans="1:3" s="116" customFormat="1" ht="15" customHeight="1" x14ac:dyDescent="0.2">
      <c r="A40" s="345" t="s">
        <v>338</v>
      </c>
      <c r="B40" s="55">
        <v>1</v>
      </c>
      <c r="C40" s="55">
        <v>0</v>
      </c>
    </row>
    <row r="41" spans="1:3" ht="15" customHeight="1" x14ac:dyDescent="0.2">
      <c r="A41" s="346" t="s">
        <v>340</v>
      </c>
      <c r="B41" s="118">
        <v>1</v>
      </c>
      <c r="C41" s="118">
        <v>0</v>
      </c>
    </row>
    <row r="42" spans="1:3" s="116" customFormat="1" ht="15" customHeight="1" x14ac:dyDescent="0.2">
      <c r="A42" s="345" t="s">
        <v>346</v>
      </c>
      <c r="B42" s="55">
        <v>2</v>
      </c>
      <c r="C42" s="55">
        <v>0</v>
      </c>
    </row>
    <row r="43" spans="1:3" ht="15" customHeight="1" x14ac:dyDescent="0.2">
      <c r="A43" s="346" t="s">
        <v>369</v>
      </c>
      <c r="B43" s="118">
        <v>3</v>
      </c>
      <c r="C43" s="118">
        <v>0</v>
      </c>
    </row>
    <row r="44" spans="1:3" s="116" customFormat="1" ht="15" customHeight="1" x14ac:dyDescent="0.2">
      <c r="A44" s="345" t="s">
        <v>370</v>
      </c>
      <c r="B44" s="55">
        <v>4</v>
      </c>
      <c r="C44" s="55">
        <v>0</v>
      </c>
    </row>
    <row r="45" spans="1:3" ht="15" customHeight="1" x14ac:dyDescent="0.2">
      <c r="A45" s="346" t="s">
        <v>372</v>
      </c>
      <c r="B45" s="118">
        <v>1</v>
      </c>
      <c r="C45" s="118">
        <v>0</v>
      </c>
    </row>
    <row r="47" spans="1:3" ht="12.75" customHeight="1" x14ac:dyDescent="0.25">
      <c r="A47" s="41" t="s">
        <v>513</v>
      </c>
      <c r="B47" s="95"/>
      <c r="C47" s="95"/>
    </row>
    <row r="48" spans="1:3" ht="24.95" customHeight="1" x14ac:dyDescent="0.2">
      <c r="A48" s="390" t="s">
        <v>722</v>
      </c>
      <c r="B48" s="390"/>
      <c r="C48" s="390"/>
    </row>
    <row r="49" spans="1:5" ht="50.1" customHeight="1" x14ac:dyDescent="0.2">
      <c r="A49" s="380" t="s">
        <v>775</v>
      </c>
      <c r="B49" s="380"/>
      <c r="C49" s="380"/>
    </row>
    <row r="50" spans="1:5" s="16" customFormat="1" ht="12.75" customHeight="1" x14ac:dyDescent="0.2">
      <c r="A50" s="263" t="s">
        <v>710</v>
      </c>
      <c r="B50" s="263"/>
      <c r="C50" s="263"/>
      <c r="D50" s="263"/>
      <c r="E50" s="263"/>
    </row>
    <row r="51" spans="1:5" ht="24.95" customHeight="1" x14ac:dyDescent="0.2">
      <c r="A51" s="396" t="s">
        <v>723</v>
      </c>
      <c r="B51" s="396"/>
      <c r="C51" s="396"/>
    </row>
    <row r="52" spans="1:5" ht="24.95" customHeight="1" x14ac:dyDescent="0.2">
      <c r="A52" s="390" t="s">
        <v>724</v>
      </c>
      <c r="B52" s="390"/>
      <c r="C52" s="390"/>
    </row>
    <row r="53" spans="1:5" ht="39" customHeight="1" x14ac:dyDescent="0.2">
      <c r="A53" s="390" t="s">
        <v>843</v>
      </c>
      <c r="B53" s="390"/>
      <c r="C53" s="390"/>
      <c r="D53" s="395"/>
      <c r="E53" s="395"/>
    </row>
    <row r="54" spans="1:5" ht="12.75" customHeight="1" x14ac:dyDescent="0.25">
      <c r="A54" s="231"/>
      <c r="B54" s="232"/>
      <c r="C54" s="233"/>
    </row>
    <row r="55" spans="1:5" ht="12.75" customHeight="1" x14ac:dyDescent="0.25">
      <c r="A55" s="41" t="s">
        <v>512</v>
      </c>
      <c r="B55" s="234"/>
      <c r="C55" s="234"/>
    </row>
    <row r="56" spans="1:5" ht="12.75" customHeight="1" x14ac:dyDescent="0.25">
      <c r="A56" s="25"/>
      <c r="B56" s="95"/>
      <c r="C56" s="95"/>
    </row>
  </sheetData>
  <sortState xmlns:xlrd2="http://schemas.microsoft.com/office/spreadsheetml/2017/richdata2" ref="A5:C45">
    <sortCondition descending="1" ref="C5:C45"/>
  </sortState>
  <mergeCells count="8">
    <mergeCell ref="A3:A4"/>
    <mergeCell ref="B3:C3"/>
    <mergeCell ref="A48:C48"/>
    <mergeCell ref="A49:C49"/>
    <mergeCell ref="D53:E53"/>
    <mergeCell ref="A53:C53"/>
    <mergeCell ref="A51:C51"/>
    <mergeCell ref="A52:C52"/>
  </mergeCells>
  <hyperlinks>
    <hyperlink ref="F1" location="Contents!A1" display="Return to Contents" xr:uid="{00000000-0004-0000-1A00-000000000000}"/>
    <hyperlink ref="A50" r:id="rId1" display="www.health.govt.nz/nz-health-statistics/national-collections-and-surveys/national-collections-annual-maintenance-project/ncamp-2014-archive/ncamp-2014-changes-national-collections" xr:uid="{00000000-0004-0000-1A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T44"/>
  <sheetViews>
    <sheetView showGridLines="0" zoomScaleNormal="100" workbookViewId="0">
      <pane ySplit="4" topLeftCell="A5" activePane="bottomLeft" state="frozen"/>
      <selection activeCell="I28" sqref="I28"/>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673</v>
      </c>
      <c r="B1" s="16"/>
      <c r="C1" s="16"/>
      <c r="D1" s="16"/>
      <c r="E1" s="16"/>
      <c r="F1" s="25" t="s">
        <v>520</v>
      </c>
      <c r="G1" s="16"/>
      <c r="H1" s="16"/>
      <c r="I1" s="16"/>
      <c r="L1" s="16"/>
      <c r="M1" s="16"/>
      <c r="N1" s="16"/>
      <c r="O1" s="16"/>
      <c r="P1" s="16"/>
      <c r="Q1" s="16"/>
      <c r="R1" s="16"/>
      <c r="S1" s="16"/>
      <c r="T1" s="16"/>
    </row>
    <row r="3" spans="1:20" ht="12.75" customHeight="1" x14ac:dyDescent="0.2">
      <c r="A3" s="367" t="s">
        <v>364</v>
      </c>
      <c r="B3" s="383" t="s">
        <v>37</v>
      </c>
      <c r="C3" s="383"/>
    </row>
    <row r="4" spans="1:20" ht="12.75" customHeight="1" x14ac:dyDescent="0.2">
      <c r="A4" s="368"/>
      <c r="B4" s="39" t="s">
        <v>531</v>
      </c>
      <c r="C4" s="39" t="s">
        <v>532</v>
      </c>
    </row>
    <row r="5" spans="1:20" ht="15" customHeight="1" x14ac:dyDescent="0.2">
      <c r="A5" s="18" t="s">
        <v>330</v>
      </c>
      <c r="B5" s="20">
        <v>8231</v>
      </c>
      <c r="C5" s="19">
        <v>170610</v>
      </c>
      <c r="E5" s="112"/>
    </row>
    <row r="6" spans="1:20" ht="15" customHeight="1" x14ac:dyDescent="0.2">
      <c r="A6" s="100" t="s">
        <v>329</v>
      </c>
      <c r="B6" s="55">
        <v>3936</v>
      </c>
      <c r="C6" s="46">
        <v>55521</v>
      </c>
    </row>
    <row r="7" spans="1:20" s="116" customFormat="1" ht="15" customHeight="1" x14ac:dyDescent="0.2">
      <c r="A7" s="114" t="s">
        <v>357</v>
      </c>
      <c r="B7" s="118">
        <v>4020</v>
      </c>
      <c r="C7" s="115">
        <v>31862</v>
      </c>
    </row>
    <row r="8" spans="1:20" ht="15" customHeight="1" x14ac:dyDescent="0.2">
      <c r="A8" s="100" t="s">
        <v>346</v>
      </c>
      <c r="B8" s="55">
        <v>215</v>
      </c>
      <c r="C8" s="46">
        <v>30576</v>
      </c>
    </row>
    <row r="9" spans="1:20" s="116" customFormat="1" ht="15" customHeight="1" x14ac:dyDescent="0.2">
      <c r="A9" s="114" t="s">
        <v>331</v>
      </c>
      <c r="B9" s="118">
        <v>517</v>
      </c>
      <c r="C9" s="115">
        <v>15329</v>
      </c>
    </row>
    <row r="10" spans="1:20" ht="15" customHeight="1" x14ac:dyDescent="0.2">
      <c r="A10" s="100" t="s">
        <v>339</v>
      </c>
      <c r="B10" s="55">
        <v>70</v>
      </c>
      <c r="C10" s="55">
        <v>9200</v>
      </c>
    </row>
    <row r="11" spans="1:20" s="116" customFormat="1" ht="15" customHeight="1" x14ac:dyDescent="0.2">
      <c r="A11" s="114" t="s">
        <v>360</v>
      </c>
      <c r="B11" s="118">
        <v>1535</v>
      </c>
      <c r="C11" s="118">
        <v>8166</v>
      </c>
    </row>
    <row r="12" spans="1:20" ht="15" customHeight="1" x14ac:dyDescent="0.2">
      <c r="A12" s="100" t="s">
        <v>338</v>
      </c>
      <c r="B12" s="55">
        <v>23</v>
      </c>
      <c r="C12" s="55">
        <v>3511</v>
      </c>
    </row>
    <row r="13" spans="1:20" s="116" customFormat="1" ht="15" customHeight="1" x14ac:dyDescent="0.2">
      <c r="A13" s="114" t="s">
        <v>351</v>
      </c>
      <c r="B13" s="118">
        <v>242</v>
      </c>
      <c r="C13" s="118">
        <v>2625</v>
      </c>
    </row>
    <row r="14" spans="1:20" ht="15" customHeight="1" x14ac:dyDescent="0.2">
      <c r="A14" s="100" t="s">
        <v>354</v>
      </c>
      <c r="B14" s="55">
        <v>200</v>
      </c>
      <c r="C14" s="55">
        <v>2278</v>
      </c>
    </row>
    <row r="15" spans="1:20" s="116" customFormat="1" ht="15" customHeight="1" x14ac:dyDescent="0.2">
      <c r="A15" s="114" t="s">
        <v>333</v>
      </c>
      <c r="B15" s="118">
        <v>441</v>
      </c>
      <c r="C15" s="118">
        <v>1789</v>
      </c>
    </row>
    <row r="16" spans="1:20" ht="15" customHeight="1" x14ac:dyDescent="0.2">
      <c r="A16" s="100" t="s">
        <v>332</v>
      </c>
      <c r="B16" s="55">
        <v>175</v>
      </c>
      <c r="C16" s="55">
        <v>1396</v>
      </c>
    </row>
    <row r="17" spans="1:5" ht="15" customHeight="1" x14ac:dyDescent="0.2">
      <c r="A17" s="346" t="s">
        <v>334</v>
      </c>
      <c r="B17" s="118">
        <v>571</v>
      </c>
      <c r="C17" s="118">
        <v>1195</v>
      </c>
    </row>
    <row r="18" spans="1:5" s="116" customFormat="1" ht="15" customHeight="1" x14ac:dyDescent="0.2">
      <c r="A18" s="345" t="s">
        <v>340</v>
      </c>
      <c r="B18" s="55">
        <v>9</v>
      </c>
      <c r="C18" s="55">
        <v>1093</v>
      </c>
    </row>
    <row r="19" spans="1:5" ht="15" customHeight="1" x14ac:dyDescent="0.2">
      <c r="A19" s="346" t="s">
        <v>356</v>
      </c>
      <c r="B19" s="118">
        <v>344</v>
      </c>
      <c r="C19" s="118">
        <v>625</v>
      </c>
    </row>
    <row r="20" spans="1:5" s="116" customFormat="1" ht="15" customHeight="1" x14ac:dyDescent="0.2">
      <c r="A20" s="345" t="s">
        <v>342</v>
      </c>
      <c r="B20" s="55">
        <v>44</v>
      </c>
      <c r="C20" s="55">
        <v>327</v>
      </c>
    </row>
    <row r="21" spans="1:5" ht="15" customHeight="1" x14ac:dyDescent="0.2">
      <c r="A21" s="346" t="s">
        <v>365</v>
      </c>
      <c r="B21" s="118">
        <v>131</v>
      </c>
      <c r="C21" s="118">
        <v>327</v>
      </c>
    </row>
    <row r="22" spans="1:5" s="116" customFormat="1" ht="15" customHeight="1" x14ac:dyDescent="0.2">
      <c r="A22" s="345" t="s">
        <v>352</v>
      </c>
      <c r="B22" s="55">
        <v>166</v>
      </c>
      <c r="C22" s="55">
        <v>311</v>
      </c>
    </row>
    <row r="23" spans="1:5" ht="15" customHeight="1" x14ac:dyDescent="0.2">
      <c r="A23" s="346" t="s">
        <v>355</v>
      </c>
      <c r="B23" s="118">
        <v>106</v>
      </c>
      <c r="C23" s="118">
        <v>203</v>
      </c>
      <c r="E23" s="112"/>
    </row>
    <row r="24" spans="1:5" s="116" customFormat="1" ht="15" customHeight="1" x14ac:dyDescent="0.2">
      <c r="A24" s="345" t="s">
        <v>328</v>
      </c>
      <c r="B24" s="55">
        <v>129</v>
      </c>
      <c r="C24" s="55">
        <v>175</v>
      </c>
    </row>
    <row r="25" spans="1:5" ht="15" customHeight="1" x14ac:dyDescent="0.2">
      <c r="A25" s="346" t="s">
        <v>350</v>
      </c>
      <c r="B25" s="118">
        <v>5</v>
      </c>
      <c r="C25" s="118">
        <v>68</v>
      </c>
    </row>
    <row r="26" spans="1:5" s="116" customFormat="1" ht="15" customHeight="1" x14ac:dyDescent="0.2">
      <c r="A26" s="345" t="s">
        <v>348</v>
      </c>
      <c r="B26" s="55">
        <v>20</v>
      </c>
      <c r="C26" s="55">
        <v>44</v>
      </c>
    </row>
    <row r="27" spans="1:5" ht="15" customHeight="1" x14ac:dyDescent="0.2">
      <c r="A27" s="346" t="s">
        <v>361</v>
      </c>
      <c r="B27" s="118">
        <v>22</v>
      </c>
      <c r="C27" s="118">
        <v>40</v>
      </c>
    </row>
    <row r="28" spans="1:5" s="116" customFormat="1" ht="15" customHeight="1" x14ac:dyDescent="0.2">
      <c r="A28" s="345" t="s">
        <v>358</v>
      </c>
      <c r="B28" s="55">
        <v>12</v>
      </c>
      <c r="C28" s="55">
        <v>29</v>
      </c>
    </row>
    <row r="29" spans="1:5" ht="15" customHeight="1" x14ac:dyDescent="0.2">
      <c r="A29" s="346" t="s">
        <v>362</v>
      </c>
      <c r="B29" s="118">
        <v>15</v>
      </c>
      <c r="C29" s="118">
        <v>25</v>
      </c>
    </row>
    <row r="30" spans="1:5" s="116" customFormat="1" ht="15" customHeight="1" x14ac:dyDescent="0.2">
      <c r="A30" s="345" t="s">
        <v>359</v>
      </c>
      <c r="B30" s="55">
        <v>10</v>
      </c>
      <c r="C30" s="55">
        <v>11</v>
      </c>
    </row>
    <row r="31" spans="1:5" ht="15" customHeight="1" x14ac:dyDescent="0.2">
      <c r="A31" s="346" t="s">
        <v>336</v>
      </c>
      <c r="B31" s="118">
        <v>7</v>
      </c>
      <c r="C31" s="118">
        <v>10</v>
      </c>
    </row>
    <row r="32" spans="1:5" s="116" customFormat="1" ht="15" customHeight="1" x14ac:dyDescent="0.2">
      <c r="A32" s="345" t="s">
        <v>366</v>
      </c>
      <c r="B32" s="55">
        <v>4</v>
      </c>
      <c r="C32" s="55">
        <v>7</v>
      </c>
    </row>
    <row r="33" spans="1:5" ht="15" customHeight="1" x14ac:dyDescent="0.2">
      <c r="A33" s="346" t="s">
        <v>344</v>
      </c>
      <c r="B33" s="118">
        <v>2</v>
      </c>
      <c r="C33" s="118">
        <v>4</v>
      </c>
    </row>
    <row r="34" spans="1:5" s="116" customFormat="1" ht="15" customHeight="1" x14ac:dyDescent="0.2">
      <c r="A34" s="345" t="s">
        <v>341</v>
      </c>
      <c r="B34" s="55">
        <v>3</v>
      </c>
      <c r="C34" s="55">
        <v>3</v>
      </c>
    </row>
    <row r="35" spans="1:5" ht="15" customHeight="1" x14ac:dyDescent="0.2">
      <c r="A35" s="346" t="s">
        <v>345</v>
      </c>
      <c r="B35" s="118">
        <v>1</v>
      </c>
      <c r="C35" s="118">
        <v>2</v>
      </c>
    </row>
    <row r="36" spans="1:5" s="116" customFormat="1" ht="15" customHeight="1" x14ac:dyDescent="0.2">
      <c r="A36" s="345" t="s">
        <v>347</v>
      </c>
      <c r="B36" s="55">
        <v>1</v>
      </c>
      <c r="C36" s="55">
        <v>1</v>
      </c>
      <c r="E36" s="120"/>
    </row>
    <row r="37" spans="1:5" s="116" customFormat="1" ht="12.75" customHeight="1" x14ac:dyDescent="0.2">
      <c r="A37" s="119"/>
    </row>
    <row r="38" spans="1:5" s="116" customFormat="1" ht="12.75" customHeight="1" x14ac:dyDescent="0.2">
      <c r="A38" s="23" t="s">
        <v>513</v>
      </c>
      <c r="B38" s="38"/>
      <c r="C38" s="38"/>
    </row>
    <row r="39" spans="1:5" s="116" customFormat="1" ht="24.95" customHeight="1" x14ac:dyDescent="0.2">
      <c r="A39" s="382" t="s">
        <v>726</v>
      </c>
      <c r="B39" s="382"/>
      <c r="C39" s="382"/>
    </row>
    <row r="40" spans="1:5" ht="50.1" customHeight="1" x14ac:dyDescent="0.2">
      <c r="A40" s="380" t="s">
        <v>775</v>
      </c>
      <c r="B40" s="380"/>
      <c r="C40" s="380"/>
    </row>
    <row r="41" spans="1:5" ht="12.75" customHeight="1" x14ac:dyDescent="0.2">
      <c r="A41" s="263" t="s">
        <v>710</v>
      </c>
      <c r="B41" s="263"/>
      <c r="C41" s="263"/>
      <c r="D41" s="263"/>
      <c r="E41" s="263"/>
    </row>
    <row r="42" spans="1:5" ht="24.95" customHeight="1" x14ac:dyDescent="0.2">
      <c r="A42" s="384" t="s">
        <v>725</v>
      </c>
      <c r="B42" s="384"/>
      <c r="C42" s="384"/>
    </row>
    <row r="43" spans="1:5" ht="12.75" customHeight="1" x14ac:dyDescent="0.2">
      <c r="A43" s="23"/>
      <c r="B43" s="57"/>
      <c r="C43" s="58"/>
    </row>
    <row r="44" spans="1:5" ht="12.75" customHeight="1" x14ac:dyDescent="0.2">
      <c r="A44" s="23" t="s">
        <v>512</v>
      </c>
      <c r="B44" s="235"/>
      <c r="C44" s="235"/>
    </row>
  </sheetData>
  <sortState xmlns:xlrd2="http://schemas.microsoft.com/office/spreadsheetml/2017/richdata2" ref="A5:C36">
    <sortCondition descending="1" ref="C5:C36"/>
  </sortState>
  <mergeCells count="5">
    <mergeCell ref="A39:C39"/>
    <mergeCell ref="A42:C42"/>
    <mergeCell ref="A3:A4"/>
    <mergeCell ref="B3:C3"/>
    <mergeCell ref="A40:C40"/>
  </mergeCells>
  <hyperlinks>
    <hyperlink ref="F1" location="Contents!A1" display="Return to Contents" xr:uid="{00000000-0004-0000-1B00-000000000000}"/>
    <hyperlink ref="A41" r:id="rId1" display="www.health.govt.nz/nz-health-statistics/national-collections-and-surveys/national-collections-annual-maintenance-project/ncamp-2014-archive/ncamp-2014-changes-national-collections" xr:uid="{00000000-0004-0000-1B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T49"/>
  <sheetViews>
    <sheetView showGridLines="0" zoomScaleNormal="100" workbookViewId="0">
      <pane ySplit="4" topLeftCell="A5" activePane="bottomLeft" state="frozen"/>
      <selection activeCell="I28" sqref="I28"/>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674</v>
      </c>
      <c r="B1" s="16"/>
      <c r="C1" s="16"/>
      <c r="D1" s="16"/>
      <c r="E1" s="16"/>
      <c r="F1" s="25" t="s">
        <v>520</v>
      </c>
      <c r="G1" s="16"/>
      <c r="H1" s="16"/>
      <c r="I1" s="16"/>
      <c r="L1" s="16"/>
      <c r="M1" s="16"/>
      <c r="N1" s="16"/>
      <c r="O1" s="16"/>
      <c r="P1" s="16"/>
      <c r="Q1" s="16"/>
      <c r="R1" s="16"/>
      <c r="S1" s="16"/>
      <c r="T1" s="16"/>
    </row>
    <row r="3" spans="1:20" ht="12.75" customHeight="1" x14ac:dyDescent="0.2">
      <c r="A3" s="367" t="s">
        <v>364</v>
      </c>
      <c r="B3" s="383" t="s">
        <v>37</v>
      </c>
      <c r="C3" s="383"/>
    </row>
    <row r="4" spans="1:20" ht="12.75" customHeight="1" x14ac:dyDescent="0.2">
      <c r="A4" s="368"/>
      <c r="B4" s="39" t="s">
        <v>531</v>
      </c>
      <c r="C4" s="39" t="s">
        <v>532</v>
      </c>
    </row>
    <row r="5" spans="1:20" s="116" customFormat="1" ht="15" customHeight="1" x14ac:dyDescent="0.2">
      <c r="A5" s="114" t="s">
        <v>360</v>
      </c>
      <c r="B5" s="115">
        <v>37714</v>
      </c>
      <c r="C5" s="115">
        <v>281458</v>
      </c>
      <c r="E5" s="117"/>
    </row>
    <row r="6" spans="1:20" ht="15" customHeight="1" x14ac:dyDescent="0.2">
      <c r="A6" s="100" t="s">
        <v>333</v>
      </c>
      <c r="B6" s="46">
        <v>12488</v>
      </c>
      <c r="C6" s="46">
        <v>123365</v>
      </c>
      <c r="E6" s="112"/>
    </row>
    <row r="7" spans="1:20" s="116" customFormat="1" ht="15" customHeight="1" x14ac:dyDescent="0.2">
      <c r="A7" s="114" t="s">
        <v>334</v>
      </c>
      <c r="B7" s="115">
        <v>20077</v>
      </c>
      <c r="C7" s="115">
        <v>109458</v>
      </c>
      <c r="E7" s="117"/>
    </row>
    <row r="8" spans="1:20" ht="15" customHeight="1" x14ac:dyDescent="0.2">
      <c r="A8" s="100" t="s">
        <v>368</v>
      </c>
      <c r="B8" s="55">
        <v>1712</v>
      </c>
      <c r="C8" s="46">
        <v>105984</v>
      </c>
      <c r="E8" s="112"/>
    </row>
    <row r="9" spans="1:20" s="116" customFormat="1" ht="15" customHeight="1" x14ac:dyDescent="0.2">
      <c r="A9" s="114" t="s">
        <v>344</v>
      </c>
      <c r="B9" s="118">
        <v>4071</v>
      </c>
      <c r="C9" s="115">
        <v>53674</v>
      </c>
      <c r="E9" s="117"/>
    </row>
    <row r="10" spans="1:20" ht="15" customHeight="1" x14ac:dyDescent="0.2">
      <c r="A10" s="100" t="s">
        <v>355</v>
      </c>
      <c r="B10" s="46">
        <v>17169</v>
      </c>
      <c r="C10" s="46">
        <v>52470</v>
      </c>
      <c r="E10" s="112"/>
    </row>
    <row r="11" spans="1:20" s="116" customFormat="1" ht="15" customHeight="1" x14ac:dyDescent="0.2">
      <c r="A11" s="114" t="s">
        <v>361</v>
      </c>
      <c r="B11" s="118">
        <v>4613</v>
      </c>
      <c r="C11" s="115">
        <v>27390</v>
      </c>
    </row>
    <row r="12" spans="1:20" ht="15" customHeight="1" x14ac:dyDescent="0.2">
      <c r="A12" s="100" t="s">
        <v>371</v>
      </c>
      <c r="B12" s="55">
        <v>146</v>
      </c>
      <c r="C12" s="46">
        <v>16704</v>
      </c>
    </row>
    <row r="13" spans="1:20" s="116" customFormat="1" ht="15" customHeight="1" x14ac:dyDescent="0.2">
      <c r="A13" s="114" t="s">
        <v>347</v>
      </c>
      <c r="B13" s="118">
        <v>1463</v>
      </c>
      <c r="C13" s="115">
        <v>14155</v>
      </c>
    </row>
    <row r="14" spans="1:20" ht="15" customHeight="1" x14ac:dyDescent="0.2">
      <c r="A14" s="100" t="s">
        <v>352</v>
      </c>
      <c r="B14" s="55">
        <v>3910</v>
      </c>
      <c r="C14" s="46">
        <v>13202</v>
      </c>
    </row>
    <row r="15" spans="1:20" s="116" customFormat="1" ht="15" customHeight="1" x14ac:dyDescent="0.2">
      <c r="A15" s="114" t="s">
        <v>342</v>
      </c>
      <c r="B15" s="118">
        <v>1189</v>
      </c>
      <c r="C15" s="115">
        <v>10534</v>
      </c>
    </row>
    <row r="16" spans="1:20" ht="15" customHeight="1" x14ac:dyDescent="0.2">
      <c r="A16" s="100" t="s">
        <v>363</v>
      </c>
      <c r="B16" s="55">
        <v>1254</v>
      </c>
      <c r="C16" s="46">
        <v>10189</v>
      </c>
    </row>
    <row r="17" spans="1:3" s="116" customFormat="1" ht="15" customHeight="1" x14ac:dyDescent="0.2">
      <c r="A17" s="114" t="s">
        <v>366</v>
      </c>
      <c r="B17" s="118">
        <v>1744</v>
      </c>
      <c r="C17" s="118">
        <v>8949</v>
      </c>
    </row>
    <row r="18" spans="1:3" ht="15" customHeight="1" x14ac:dyDescent="0.2">
      <c r="A18" s="100" t="s">
        <v>356</v>
      </c>
      <c r="B18" s="55">
        <v>3589</v>
      </c>
      <c r="C18" s="55">
        <v>8395</v>
      </c>
    </row>
    <row r="19" spans="1:3" s="116" customFormat="1" ht="15" customHeight="1" x14ac:dyDescent="0.2">
      <c r="A19" s="114" t="s">
        <v>345</v>
      </c>
      <c r="B19" s="118">
        <v>1204</v>
      </c>
      <c r="C19" s="118">
        <v>5778</v>
      </c>
    </row>
    <row r="20" spans="1:3" ht="15" customHeight="1" x14ac:dyDescent="0.2">
      <c r="A20" s="100" t="s">
        <v>343</v>
      </c>
      <c r="B20" s="55">
        <v>888</v>
      </c>
      <c r="C20" s="55">
        <v>5093</v>
      </c>
    </row>
    <row r="21" spans="1:3" s="116" customFormat="1" ht="15" customHeight="1" x14ac:dyDescent="0.2">
      <c r="A21" s="114" t="s">
        <v>336</v>
      </c>
      <c r="B21" s="118">
        <v>2596</v>
      </c>
      <c r="C21" s="118">
        <v>3894</v>
      </c>
    </row>
    <row r="22" spans="1:3" ht="15" customHeight="1" x14ac:dyDescent="0.2">
      <c r="A22" s="100" t="s">
        <v>348</v>
      </c>
      <c r="B22" s="55">
        <v>834</v>
      </c>
      <c r="C22" s="55">
        <v>3727</v>
      </c>
    </row>
    <row r="23" spans="1:3" s="116" customFormat="1" ht="15" customHeight="1" x14ac:dyDescent="0.2">
      <c r="A23" s="114" t="s">
        <v>346</v>
      </c>
      <c r="B23" s="118">
        <v>23</v>
      </c>
      <c r="C23" s="118">
        <v>3471</v>
      </c>
    </row>
    <row r="24" spans="1:3" ht="15" customHeight="1" x14ac:dyDescent="0.2">
      <c r="A24" s="100" t="s">
        <v>365</v>
      </c>
      <c r="B24" s="55">
        <v>744</v>
      </c>
      <c r="C24" s="55">
        <v>3076</v>
      </c>
    </row>
    <row r="25" spans="1:3" s="116" customFormat="1" ht="15" customHeight="1" x14ac:dyDescent="0.2">
      <c r="A25" s="114" t="s">
        <v>328</v>
      </c>
      <c r="B25" s="118">
        <v>1246</v>
      </c>
      <c r="C25" s="118">
        <v>3012</v>
      </c>
    </row>
    <row r="26" spans="1:3" ht="15" customHeight="1" x14ac:dyDescent="0.2">
      <c r="A26" s="100" t="s">
        <v>350</v>
      </c>
      <c r="B26" s="55">
        <v>29</v>
      </c>
      <c r="C26" s="55">
        <v>2907</v>
      </c>
    </row>
    <row r="27" spans="1:3" s="116" customFormat="1" ht="15" customHeight="1" x14ac:dyDescent="0.2">
      <c r="A27" s="114" t="s">
        <v>341</v>
      </c>
      <c r="B27" s="118">
        <v>469</v>
      </c>
      <c r="C27" s="118">
        <v>830</v>
      </c>
    </row>
    <row r="28" spans="1:3" ht="15" customHeight="1" x14ac:dyDescent="0.2">
      <c r="A28" s="100" t="s">
        <v>362</v>
      </c>
      <c r="B28" s="55">
        <v>336</v>
      </c>
      <c r="C28" s="55">
        <v>672</v>
      </c>
    </row>
    <row r="29" spans="1:3" s="116" customFormat="1" ht="15" customHeight="1" x14ac:dyDescent="0.2">
      <c r="A29" s="114" t="s">
        <v>357</v>
      </c>
      <c r="B29" s="118">
        <v>65</v>
      </c>
      <c r="C29" s="118">
        <v>398</v>
      </c>
    </row>
    <row r="30" spans="1:3" ht="15" customHeight="1" x14ac:dyDescent="0.2">
      <c r="A30" s="100" t="s">
        <v>332</v>
      </c>
      <c r="B30" s="55">
        <v>26</v>
      </c>
      <c r="C30" s="55">
        <v>118</v>
      </c>
    </row>
    <row r="31" spans="1:3" s="116" customFormat="1" ht="15" customHeight="1" x14ac:dyDescent="0.2">
      <c r="A31" s="114" t="s">
        <v>372</v>
      </c>
      <c r="B31" s="118">
        <v>23</v>
      </c>
      <c r="C31" s="118">
        <v>92</v>
      </c>
    </row>
    <row r="32" spans="1:3" ht="15" customHeight="1" x14ac:dyDescent="0.2">
      <c r="A32" s="100" t="s">
        <v>349</v>
      </c>
      <c r="B32" s="55">
        <v>31</v>
      </c>
      <c r="C32" s="55">
        <v>89</v>
      </c>
    </row>
    <row r="33" spans="1:5" s="116" customFormat="1" ht="15" customHeight="1" x14ac:dyDescent="0.2">
      <c r="A33" s="114" t="s">
        <v>359</v>
      </c>
      <c r="B33" s="118">
        <v>45</v>
      </c>
      <c r="C33" s="118">
        <v>81</v>
      </c>
    </row>
    <row r="34" spans="1:5" ht="15" customHeight="1" x14ac:dyDescent="0.2">
      <c r="A34" s="100" t="s">
        <v>330</v>
      </c>
      <c r="B34" s="55">
        <v>6</v>
      </c>
      <c r="C34" s="55">
        <v>33</v>
      </c>
    </row>
    <row r="35" spans="1:5" s="116" customFormat="1" ht="15" customHeight="1" x14ac:dyDescent="0.2">
      <c r="A35" s="114" t="s">
        <v>335</v>
      </c>
      <c r="B35" s="118">
        <v>22</v>
      </c>
      <c r="C35" s="118">
        <v>25</v>
      </c>
    </row>
    <row r="36" spans="1:5" ht="15" customHeight="1" x14ac:dyDescent="0.2">
      <c r="A36" s="100" t="s">
        <v>358</v>
      </c>
      <c r="B36" s="55">
        <v>14</v>
      </c>
      <c r="C36" s="55">
        <v>22</v>
      </c>
    </row>
    <row r="37" spans="1:5" s="116" customFormat="1" ht="15" customHeight="1" x14ac:dyDescent="0.2">
      <c r="A37" s="114" t="s">
        <v>351</v>
      </c>
      <c r="B37" s="118">
        <v>8</v>
      </c>
      <c r="C37" s="118">
        <v>13</v>
      </c>
    </row>
    <row r="38" spans="1:5" ht="15" customHeight="1" x14ac:dyDescent="0.2">
      <c r="A38" s="100" t="s">
        <v>329</v>
      </c>
      <c r="B38" s="55">
        <v>1</v>
      </c>
      <c r="C38" s="55">
        <v>0</v>
      </c>
    </row>
    <row r="39" spans="1:5" s="116" customFormat="1" ht="15" customHeight="1" x14ac:dyDescent="0.2">
      <c r="A39" s="114" t="s">
        <v>338</v>
      </c>
      <c r="B39" s="118">
        <v>1</v>
      </c>
      <c r="C39" s="118">
        <v>0</v>
      </c>
    </row>
    <row r="40" spans="1:5" ht="15" customHeight="1" x14ac:dyDescent="0.2">
      <c r="A40" s="100" t="s">
        <v>369</v>
      </c>
      <c r="B40" s="55">
        <v>3</v>
      </c>
      <c r="C40" s="55">
        <v>0</v>
      </c>
    </row>
    <row r="41" spans="1:5" s="116" customFormat="1" ht="15" customHeight="1" x14ac:dyDescent="0.2">
      <c r="A41" s="114" t="s">
        <v>370</v>
      </c>
      <c r="B41" s="118">
        <v>1</v>
      </c>
      <c r="C41" s="118">
        <v>0</v>
      </c>
      <c r="E41" s="120"/>
    </row>
    <row r="43" spans="1:5" ht="12.75" customHeight="1" x14ac:dyDescent="0.2">
      <c r="A43" s="23" t="s">
        <v>509</v>
      </c>
      <c r="B43" s="235"/>
      <c r="C43" s="235"/>
    </row>
    <row r="44" spans="1:5" ht="24.95" customHeight="1" x14ac:dyDescent="0.2">
      <c r="A44" s="382" t="s">
        <v>734</v>
      </c>
      <c r="B44" s="382"/>
      <c r="C44" s="382"/>
    </row>
    <row r="45" spans="1:5" ht="50.1" customHeight="1" x14ac:dyDescent="0.2">
      <c r="A45" s="380" t="s">
        <v>775</v>
      </c>
      <c r="B45" s="380"/>
      <c r="C45" s="380"/>
    </row>
    <row r="46" spans="1:5" ht="12.75" customHeight="1" x14ac:dyDescent="0.2">
      <c r="A46" s="263" t="s">
        <v>710</v>
      </c>
      <c r="B46" s="263"/>
      <c r="C46" s="263"/>
      <c r="D46" s="263"/>
      <c r="E46" s="263"/>
    </row>
    <row r="47" spans="1:5" ht="24.95" customHeight="1" x14ac:dyDescent="0.2">
      <c r="A47" s="384" t="s">
        <v>727</v>
      </c>
      <c r="B47" s="384"/>
      <c r="C47" s="384"/>
    </row>
    <row r="48" spans="1:5" ht="12.75" customHeight="1" x14ac:dyDescent="0.25">
      <c r="A48" s="1"/>
      <c r="B48" s="235"/>
      <c r="C48" s="235"/>
    </row>
    <row r="49" spans="1:3" ht="12.75" customHeight="1" x14ac:dyDescent="0.25">
      <c r="A49" s="23" t="s">
        <v>512</v>
      </c>
      <c r="B49" s="182"/>
      <c r="C49" s="182"/>
    </row>
  </sheetData>
  <sortState xmlns:xlrd2="http://schemas.microsoft.com/office/spreadsheetml/2017/richdata2" ref="A5:C41">
    <sortCondition descending="1" ref="C5:C41"/>
  </sortState>
  <mergeCells count="5">
    <mergeCell ref="A44:C44"/>
    <mergeCell ref="A47:C47"/>
    <mergeCell ref="A3:A4"/>
    <mergeCell ref="B3:C3"/>
    <mergeCell ref="A45:C45"/>
  </mergeCells>
  <hyperlinks>
    <hyperlink ref="F1" location="Contents!A1" display="Return to Contents" xr:uid="{00000000-0004-0000-1C00-000000000000}"/>
    <hyperlink ref="A46" r:id="rId1" display="www.health.govt.nz/nz-health-statistics/national-collections-and-surveys/national-collections-annual-maintenance-project/ncamp-2014-archive/ncamp-2014-changes-national-collections" xr:uid="{00000000-0004-0000-1C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0"/>
  <sheetViews>
    <sheetView showGridLines="0" zoomScaleNormal="100" workbookViewId="0">
      <pane ySplit="2" topLeftCell="A3" activePane="bottomLeft" state="frozen"/>
      <selection activeCell="I28" sqref="I28"/>
      <selection pane="bottomLeft" activeCell="A3" sqref="A3"/>
    </sheetView>
  </sheetViews>
  <sheetFormatPr defaultColWidth="9.140625" defaultRowHeight="15" customHeight="1" x14ac:dyDescent="0.2"/>
  <cols>
    <col min="1" max="1" width="10.85546875" style="106" customWidth="1"/>
    <col min="2" max="20" width="9.140625" style="106"/>
    <col min="21" max="21" width="10.5703125" style="106" bestFit="1" customWidth="1"/>
    <col min="22" max="16384" width="9.140625" style="106"/>
  </cols>
  <sheetData>
    <row r="1" spans="1:28" ht="15" customHeight="1" x14ac:dyDescent="0.25">
      <c r="A1" s="250" t="s">
        <v>718</v>
      </c>
      <c r="F1" s="245"/>
      <c r="P1" s="25"/>
    </row>
    <row r="2" spans="1:28" ht="15" customHeight="1" x14ac:dyDescent="0.25">
      <c r="A2" s="250"/>
      <c r="F2" s="245"/>
      <c r="P2" s="25"/>
    </row>
    <row r="3" spans="1:28" ht="15" customHeight="1" x14ac:dyDescent="0.2">
      <c r="A3" s="223" t="s">
        <v>815</v>
      </c>
      <c r="F3" s="245"/>
      <c r="P3" s="25"/>
    </row>
    <row r="4" spans="1:28" ht="334.5" customHeight="1" x14ac:dyDescent="0.2">
      <c r="A4" s="353" t="s">
        <v>829</v>
      </c>
      <c r="B4" s="353"/>
      <c r="C4" s="353"/>
      <c r="D4" s="353"/>
      <c r="E4" s="353"/>
      <c r="F4" s="353"/>
      <c r="G4" s="353"/>
      <c r="H4" s="353"/>
      <c r="I4" s="353"/>
      <c r="J4" s="353"/>
      <c r="K4" s="353"/>
      <c r="L4" s="353"/>
      <c r="M4" s="353"/>
      <c r="N4" s="353"/>
      <c r="P4" s="25"/>
    </row>
    <row r="5" spans="1:28" ht="12.75" x14ac:dyDescent="0.2">
      <c r="A5" s="323"/>
      <c r="B5" s="323"/>
      <c r="C5" s="323"/>
      <c r="D5" s="323"/>
      <c r="E5" s="323"/>
      <c r="F5" s="323"/>
      <c r="G5" s="323"/>
      <c r="H5" s="323"/>
      <c r="I5" s="323"/>
      <c r="J5" s="323"/>
      <c r="K5" s="323"/>
      <c r="L5" s="323"/>
      <c r="M5" s="323"/>
      <c r="N5" s="323"/>
      <c r="P5" s="25"/>
    </row>
    <row r="6" spans="1:28" ht="15" customHeight="1" x14ac:dyDescent="0.2">
      <c r="A6" s="223" t="s">
        <v>832</v>
      </c>
      <c r="U6" s="266"/>
      <c r="V6" s="268"/>
      <c r="W6" s="268"/>
    </row>
    <row r="7" spans="1:28" ht="15" customHeight="1" x14ac:dyDescent="0.2">
      <c r="A7" s="251" t="s">
        <v>834</v>
      </c>
      <c r="U7" s="266"/>
      <c r="V7" s="268"/>
      <c r="W7" s="268"/>
    </row>
    <row r="8" spans="1:28" ht="93.75" customHeight="1" x14ac:dyDescent="0.2">
      <c r="A8" s="352" t="s">
        <v>756</v>
      </c>
      <c r="B8" s="352"/>
      <c r="C8" s="352"/>
      <c r="D8" s="352"/>
      <c r="E8" s="352"/>
      <c r="F8" s="352"/>
      <c r="G8" s="352"/>
      <c r="H8" s="352"/>
      <c r="I8" s="352"/>
      <c r="J8" s="352"/>
      <c r="K8" s="352"/>
      <c r="L8" s="352"/>
      <c r="M8" s="352"/>
      <c r="N8" s="352"/>
      <c r="U8" s="267"/>
      <c r="V8" s="268"/>
      <c r="W8" s="268"/>
    </row>
    <row r="9" spans="1:28" ht="15" customHeight="1" x14ac:dyDescent="0.2">
      <c r="A9" s="294" t="s">
        <v>842</v>
      </c>
      <c r="B9" s="225"/>
      <c r="C9" s="225"/>
      <c r="D9" s="225"/>
      <c r="E9" s="225"/>
      <c r="F9" s="225"/>
      <c r="G9" s="225"/>
      <c r="H9" s="225"/>
      <c r="I9" s="225"/>
      <c r="J9" s="225"/>
      <c r="K9" s="225"/>
      <c r="L9" s="225"/>
      <c r="M9" s="225"/>
      <c r="N9" s="225"/>
    </row>
    <row r="10" spans="1:28" ht="12" customHeight="1" x14ac:dyDescent="0.2">
      <c r="A10" s="224"/>
      <c r="B10" s="225"/>
      <c r="C10" s="225"/>
      <c r="D10" s="225"/>
      <c r="E10" s="225"/>
      <c r="F10" s="225"/>
      <c r="G10" s="225"/>
      <c r="H10" s="225"/>
      <c r="I10" s="225"/>
      <c r="J10" s="225"/>
      <c r="K10" s="225"/>
      <c r="L10" s="225"/>
      <c r="M10" s="225"/>
      <c r="N10" s="225"/>
    </row>
    <row r="11" spans="1:28" ht="15" customHeight="1" x14ac:dyDescent="0.2">
      <c r="A11" s="251" t="s">
        <v>833</v>
      </c>
      <c r="B11" s="225"/>
      <c r="C11" s="225"/>
      <c r="D11" s="225"/>
      <c r="E11" s="225"/>
      <c r="F11" s="225"/>
      <c r="G11" s="225"/>
      <c r="H11" s="225"/>
      <c r="I11" s="225"/>
      <c r="J11" s="225"/>
      <c r="K11" s="225"/>
      <c r="L11" s="225"/>
      <c r="M11" s="225"/>
      <c r="N11" s="225"/>
    </row>
    <row r="12" spans="1:28" ht="42.75" customHeight="1" x14ac:dyDescent="0.2">
      <c r="A12" s="352" t="s">
        <v>836</v>
      </c>
      <c r="B12" s="352"/>
      <c r="C12" s="352"/>
      <c r="D12" s="352"/>
      <c r="E12" s="352"/>
      <c r="F12" s="352"/>
      <c r="G12" s="352"/>
      <c r="H12" s="352"/>
      <c r="I12" s="352"/>
      <c r="J12" s="352"/>
      <c r="K12" s="352"/>
      <c r="L12" s="352"/>
      <c r="M12" s="352"/>
      <c r="N12" s="352"/>
      <c r="O12" s="352"/>
      <c r="P12" s="352"/>
      <c r="Q12" s="352"/>
      <c r="R12" s="352"/>
      <c r="S12" s="352"/>
      <c r="T12" s="352"/>
      <c r="U12" s="352"/>
      <c r="V12" s="352"/>
      <c r="W12" s="352"/>
      <c r="X12" s="352"/>
      <c r="Y12" s="352"/>
      <c r="Z12" s="352"/>
      <c r="AA12" s="352"/>
      <c r="AB12" s="352"/>
    </row>
    <row r="13" spans="1:28" s="224" customFormat="1" ht="15" customHeight="1" x14ac:dyDescent="0.2">
      <c r="A13" s="342" t="s">
        <v>830</v>
      </c>
      <c r="B13" s="342"/>
      <c r="C13" s="342"/>
      <c r="D13" s="342"/>
      <c r="E13" s="342"/>
      <c r="F13" s="342"/>
      <c r="G13" s="342"/>
      <c r="H13" s="342"/>
    </row>
    <row r="14" spans="1:28" s="224" customFormat="1" ht="15" customHeight="1" x14ac:dyDescent="0.2">
      <c r="A14" s="342"/>
      <c r="B14" s="342"/>
      <c r="C14" s="342"/>
      <c r="D14" s="342"/>
      <c r="E14" s="342"/>
      <c r="F14" s="342"/>
      <c r="G14" s="342"/>
      <c r="H14" s="342"/>
    </row>
    <row r="15" spans="1:28" s="224" customFormat="1" ht="15" customHeight="1" x14ac:dyDescent="0.2">
      <c r="A15" s="224" t="s">
        <v>831</v>
      </c>
      <c r="B15" s="342"/>
      <c r="C15" s="342"/>
      <c r="D15" s="342"/>
      <c r="E15" s="342"/>
      <c r="F15" s="342"/>
      <c r="G15" s="342"/>
      <c r="H15" s="342"/>
    </row>
    <row r="16" spans="1:28" s="224" customFormat="1" ht="15" customHeight="1" x14ac:dyDescent="0.2">
      <c r="B16" s="342"/>
      <c r="C16" s="342"/>
      <c r="D16" s="342"/>
      <c r="E16" s="342"/>
      <c r="F16" s="342"/>
      <c r="G16" s="342"/>
      <c r="H16" s="342"/>
    </row>
    <row r="17" spans="1:23" ht="15" customHeight="1" x14ac:dyDescent="0.2">
      <c r="A17" s="223" t="s">
        <v>835</v>
      </c>
    </row>
    <row r="18" spans="1:23" ht="15" customHeight="1" x14ac:dyDescent="0.2">
      <c r="A18" s="251" t="s">
        <v>758</v>
      </c>
      <c r="B18" s="252"/>
      <c r="C18" s="252"/>
      <c r="D18" s="252"/>
      <c r="E18" s="252"/>
      <c r="F18" s="252"/>
      <c r="G18" s="252"/>
      <c r="H18" s="226"/>
      <c r="I18" s="226"/>
      <c r="J18" s="226"/>
      <c r="K18" s="226"/>
      <c r="L18" s="226"/>
      <c r="M18" s="226"/>
      <c r="N18" s="226"/>
    </row>
    <row r="19" spans="1:23" ht="15" customHeight="1" x14ac:dyDescent="0.2">
      <c r="A19" s="352" t="s">
        <v>786</v>
      </c>
      <c r="B19" s="352"/>
      <c r="C19" s="352"/>
      <c r="D19" s="352"/>
      <c r="E19" s="352"/>
      <c r="F19" s="352"/>
      <c r="G19" s="352"/>
      <c r="H19" s="352"/>
      <c r="I19" s="352"/>
      <c r="J19" s="352"/>
      <c r="K19" s="352"/>
      <c r="L19" s="352"/>
      <c r="M19" s="352"/>
      <c r="N19" s="352"/>
    </row>
    <row r="20" spans="1:23" ht="15" customHeight="1" x14ac:dyDescent="0.2">
      <c r="A20" s="253" t="s">
        <v>759</v>
      </c>
      <c r="B20" s="252"/>
      <c r="C20" s="252"/>
      <c r="D20" s="252"/>
      <c r="E20" s="252"/>
      <c r="F20" s="252"/>
      <c r="G20" s="252"/>
      <c r="H20" s="226"/>
      <c r="I20" s="226"/>
      <c r="J20" s="226"/>
      <c r="K20" s="226"/>
      <c r="L20" s="226"/>
      <c r="M20" s="226"/>
      <c r="N20" s="226"/>
    </row>
    <row r="21" spans="1:23" ht="30" customHeight="1" x14ac:dyDescent="0.2">
      <c r="A21" s="354" t="s">
        <v>782</v>
      </c>
      <c r="B21" s="354"/>
      <c r="C21" s="354"/>
      <c r="D21" s="354"/>
      <c r="E21" s="354"/>
      <c r="F21" s="354"/>
      <c r="G21" s="354"/>
      <c r="H21" s="354"/>
      <c r="I21" s="354"/>
      <c r="J21" s="354"/>
      <c r="K21" s="354"/>
      <c r="L21" s="354"/>
      <c r="M21" s="354"/>
      <c r="N21" s="354"/>
    </row>
    <row r="22" spans="1:23" ht="30" customHeight="1" x14ac:dyDescent="0.2">
      <c r="A22" s="354" t="s">
        <v>788</v>
      </c>
      <c r="B22" s="354"/>
      <c r="C22" s="354"/>
      <c r="D22" s="354"/>
      <c r="E22" s="354"/>
      <c r="F22" s="354"/>
      <c r="G22" s="354"/>
      <c r="H22" s="354"/>
      <c r="I22" s="354"/>
      <c r="J22" s="354"/>
      <c r="K22" s="354"/>
      <c r="L22" s="354"/>
      <c r="M22" s="354"/>
      <c r="N22" s="354"/>
    </row>
    <row r="23" spans="1:23" ht="15" customHeight="1" x14ac:dyDescent="0.2">
      <c r="A23" s="253" t="s">
        <v>761</v>
      </c>
      <c r="B23" s="252"/>
      <c r="C23" s="252"/>
      <c r="D23" s="252"/>
      <c r="E23" s="252"/>
      <c r="F23" s="252"/>
      <c r="G23" s="252"/>
    </row>
    <row r="24" spans="1:23" ht="15" customHeight="1" x14ac:dyDescent="0.2">
      <c r="A24" s="354" t="s">
        <v>785</v>
      </c>
      <c r="B24" s="354"/>
      <c r="C24" s="354"/>
      <c r="D24" s="354"/>
      <c r="E24" s="354"/>
      <c r="F24" s="354"/>
      <c r="G24" s="354"/>
      <c r="H24" s="354"/>
      <c r="I24" s="354"/>
      <c r="J24" s="354"/>
      <c r="K24" s="354"/>
      <c r="L24" s="354"/>
      <c r="M24" s="354"/>
      <c r="N24" s="354"/>
    </row>
    <row r="25" spans="1:23" ht="12.75" customHeight="1" x14ac:dyDescent="0.2">
      <c r="A25" s="264"/>
      <c r="B25" s="264"/>
      <c r="C25" s="264"/>
      <c r="D25" s="264"/>
      <c r="E25" s="264"/>
      <c r="F25" s="264"/>
      <c r="G25" s="264"/>
      <c r="H25" s="264"/>
      <c r="I25" s="264"/>
      <c r="J25" s="264"/>
      <c r="K25" s="264"/>
      <c r="L25" s="264"/>
      <c r="M25" s="264"/>
      <c r="N25" s="264"/>
    </row>
    <row r="26" spans="1:23" ht="15" customHeight="1" x14ac:dyDescent="0.2">
      <c r="A26" s="251" t="s">
        <v>780</v>
      </c>
      <c r="B26" s="252"/>
      <c r="C26" s="252"/>
      <c r="D26" s="252"/>
      <c r="E26" s="252"/>
      <c r="F26" s="252"/>
      <c r="G26" s="252"/>
      <c r="H26" s="226"/>
      <c r="I26" s="226"/>
      <c r="J26" s="226"/>
      <c r="K26" s="226"/>
      <c r="L26" s="226"/>
      <c r="M26" s="226"/>
      <c r="N26" s="226"/>
    </row>
    <row r="27" spans="1:23" ht="15" customHeight="1" x14ac:dyDescent="0.2">
      <c r="J27" s="226"/>
      <c r="K27" s="226"/>
      <c r="L27" s="226"/>
      <c r="M27" s="226"/>
      <c r="N27" s="226"/>
      <c r="O27" s="273" t="s">
        <v>779</v>
      </c>
      <c r="P27" s="274"/>
      <c r="Q27" s="274"/>
      <c r="R27" s="274"/>
      <c r="S27" s="274"/>
      <c r="T27" s="274"/>
      <c r="U27" s="275"/>
      <c r="V27" s="275"/>
      <c r="W27" s="275"/>
    </row>
    <row r="28" spans="1:23" ht="15" customHeight="1" x14ac:dyDescent="0.2">
      <c r="J28" s="226"/>
      <c r="K28" s="226"/>
      <c r="L28" s="226"/>
      <c r="M28" s="226"/>
      <c r="N28" s="226"/>
      <c r="O28" s="276" t="s">
        <v>760</v>
      </c>
      <c r="P28" s="277" t="s">
        <v>323</v>
      </c>
      <c r="Q28" s="277" t="s">
        <v>324</v>
      </c>
      <c r="R28" s="277" t="s">
        <v>325</v>
      </c>
      <c r="S28" s="277" t="s">
        <v>326</v>
      </c>
      <c r="T28" s="277" t="s">
        <v>39</v>
      </c>
      <c r="U28" s="275"/>
      <c r="V28" s="275" t="s">
        <v>781</v>
      </c>
      <c r="W28" s="275"/>
    </row>
    <row r="29" spans="1:23" ht="15" customHeight="1" x14ac:dyDescent="0.2">
      <c r="J29" s="226"/>
      <c r="K29" s="226"/>
      <c r="L29" s="226"/>
      <c r="M29" s="226"/>
      <c r="N29" s="226"/>
      <c r="O29" s="278" t="s">
        <v>531</v>
      </c>
      <c r="P29" s="278">
        <v>7203</v>
      </c>
      <c r="Q29" s="278">
        <v>15171</v>
      </c>
      <c r="R29" s="278">
        <v>33891</v>
      </c>
      <c r="S29" s="278">
        <v>46212</v>
      </c>
      <c r="T29" s="278">
        <v>52920</v>
      </c>
      <c r="U29" s="275">
        <f>T29/P29</f>
        <v>7.3469387755102042</v>
      </c>
      <c r="V29" s="279">
        <f>(T29-P29)/P29*100</f>
        <v>634.69387755102048</v>
      </c>
      <c r="W29" s="275"/>
    </row>
    <row r="30" spans="1:23" ht="15" customHeight="1" x14ac:dyDescent="0.2">
      <c r="J30" s="226"/>
      <c r="K30" s="226"/>
      <c r="L30" s="226"/>
      <c r="M30" s="226"/>
      <c r="N30" s="226"/>
      <c r="O30" s="278" t="s">
        <v>30</v>
      </c>
      <c r="P30" s="280">
        <v>169</v>
      </c>
      <c r="Q30" s="280">
        <v>351</v>
      </c>
      <c r="R30" s="280">
        <v>776</v>
      </c>
      <c r="S30" s="280">
        <v>1049</v>
      </c>
      <c r="T30" s="280">
        <v>1193</v>
      </c>
      <c r="U30" s="275">
        <f>T30/P30</f>
        <v>7.059171597633136</v>
      </c>
      <c r="V30" s="279">
        <f>(T30-P30)/P30*100</f>
        <v>605.91715976331363</v>
      </c>
      <c r="W30" s="275"/>
    </row>
    <row r="31" spans="1:23" ht="15" customHeight="1" x14ac:dyDescent="0.2">
      <c r="A31" s="255"/>
      <c r="B31" s="256"/>
      <c r="C31" s="256"/>
      <c r="D31" s="256"/>
      <c r="E31" s="256"/>
      <c r="F31" s="256"/>
      <c r="G31" s="256"/>
      <c r="H31" s="226"/>
      <c r="I31" s="226"/>
      <c r="J31" s="226"/>
      <c r="K31" s="226"/>
      <c r="L31" s="226"/>
      <c r="M31" s="226"/>
      <c r="N31" s="226"/>
      <c r="O31" s="275"/>
      <c r="P31" s="275"/>
      <c r="Q31" s="275"/>
      <c r="R31" s="275"/>
      <c r="S31" s="275"/>
      <c r="T31" s="275"/>
      <c r="U31" s="275"/>
      <c r="V31" s="275"/>
      <c r="W31" s="275"/>
    </row>
    <row r="32" spans="1:23" ht="15" customHeight="1" x14ac:dyDescent="0.2">
      <c r="A32" s="255"/>
      <c r="B32" s="256"/>
      <c r="C32" s="256"/>
      <c r="D32" s="256"/>
      <c r="E32" s="256"/>
      <c r="F32" s="256"/>
      <c r="G32" s="256"/>
      <c r="H32" s="226"/>
      <c r="I32" s="226"/>
      <c r="J32" s="226"/>
      <c r="K32" s="226"/>
      <c r="L32" s="226"/>
      <c r="M32" s="226"/>
      <c r="N32" s="226"/>
    </row>
    <row r="33" spans="1:14" ht="15" customHeight="1" x14ac:dyDescent="0.2">
      <c r="A33" s="255"/>
      <c r="B33" s="256"/>
      <c r="C33" s="256"/>
      <c r="D33" s="256"/>
      <c r="E33" s="256"/>
      <c r="F33" s="256"/>
      <c r="G33" s="256"/>
      <c r="H33" s="226"/>
      <c r="I33" s="226"/>
      <c r="J33" s="226"/>
      <c r="K33" s="226"/>
      <c r="L33" s="226"/>
      <c r="M33" s="226"/>
      <c r="N33" s="226"/>
    </row>
    <row r="34" spans="1:14" ht="15" customHeight="1" x14ac:dyDescent="0.2">
      <c r="A34" s="255"/>
      <c r="B34" s="256"/>
      <c r="C34" s="256"/>
      <c r="D34" s="256"/>
      <c r="E34" s="256"/>
      <c r="F34" s="256"/>
      <c r="G34" s="256"/>
      <c r="H34" s="226"/>
      <c r="I34" s="226"/>
      <c r="J34" s="226"/>
      <c r="K34" s="226"/>
      <c r="L34" s="226"/>
      <c r="M34" s="226"/>
      <c r="N34" s="226"/>
    </row>
    <row r="35" spans="1:14" ht="15" customHeight="1" x14ac:dyDescent="0.2">
      <c r="A35" s="255"/>
      <c r="B35" s="256"/>
      <c r="C35" s="256"/>
      <c r="D35" s="256"/>
      <c r="E35" s="256"/>
      <c r="F35" s="256"/>
      <c r="G35" s="256"/>
      <c r="H35" s="226"/>
      <c r="I35" s="226"/>
      <c r="J35" s="226"/>
      <c r="K35" s="226"/>
      <c r="L35" s="226"/>
      <c r="M35" s="226"/>
      <c r="N35" s="226"/>
    </row>
    <row r="36" spans="1:14" ht="15" customHeight="1" x14ac:dyDescent="0.2">
      <c r="A36" s="255"/>
      <c r="B36" s="256"/>
      <c r="C36" s="256"/>
      <c r="D36" s="256"/>
      <c r="E36" s="256"/>
      <c r="F36" s="256"/>
      <c r="G36" s="256"/>
      <c r="H36" s="226"/>
      <c r="I36" s="226"/>
      <c r="J36" s="226"/>
      <c r="K36" s="226"/>
      <c r="L36" s="226"/>
      <c r="M36" s="226"/>
      <c r="N36" s="226"/>
    </row>
    <row r="37" spans="1:14" ht="15" customHeight="1" x14ac:dyDescent="0.2">
      <c r="A37" s="255"/>
      <c r="B37" s="256"/>
      <c r="C37" s="256"/>
      <c r="D37" s="256"/>
      <c r="E37" s="256"/>
      <c r="F37" s="256"/>
      <c r="G37" s="256"/>
      <c r="H37" s="226"/>
      <c r="I37" s="226"/>
      <c r="J37" s="226"/>
      <c r="K37" s="226"/>
      <c r="L37" s="226"/>
      <c r="M37" s="226"/>
      <c r="N37" s="226"/>
    </row>
    <row r="38" spans="1:14" ht="15" customHeight="1" x14ac:dyDescent="0.2">
      <c r="A38" s="253"/>
      <c r="B38" s="252"/>
      <c r="C38" s="252"/>
      <c r="D38" s="252"/>
      <c r="E38" s="252"/>
      <c r="F38" s="252"/>
      <c r="G38" s="252"/>
      <c r="H38" s="226"/>
      <c r="I38" s="226"/>
      <c r="J38" s="226"/>
      <c r="K38" s="226"/>
      <c r="L38" s="226"/>
      <c r="M38" s="226"/>
      <c r="N38" s="226"/>
    </row>
    <row r="39" spans="1:14" ht="15" customHeight="1" x14ac:dyDescent="0.2">
      <c r="A39" s="253"/>
      <c r="B39" s="252"/>
      <c r="C39" s="252"/>
      <c r="D39" s="252"/>
      <c r="E39" s="252"/>
      <c r="F39" s="252"/>
      <c r="G39" s="252"/>
      <c r="H39" s="226"/>
      <c r="I39" s="226"/>
      <c r="J39" s="226"/>
      <c r="K39" s="226"/>
      <c r="L39" s="226"/>
      <c r="M39" s="226"/>
      <c r="N39" s="226"/>
    </row>
    <row r="40" spans="1:14" ht="15" customHeight="1" x14ac:dyDescent="0.2">
      <c r="A40" s="269" t="s">
        <v>513</v>
      </c>
      <c r="B40" s="38"/>
      <c r="C40" s="38"/>
      <c r="D40" s="38"/>
      <c r="E40" s="38"/>
      <c r="F40" s="38"/>
      <c r="G40" s="38"/>
      <c r="H40" s="270"/>
      <c r="I40" s="270"/>
      <c r="J40" s="270"/>
      <c r="K40" s="270"/>
      <c r="L40" s="270"/>
      <c r="M40" s="270"/>
      <c r="N40" s="270"/>
    </row>
    <row r="41" spans="1:14" ht="15" customHeight="1" x14ac:dyDescent="0.2">
      <c r="A41" s="24" t="s">
        <v>783</v>
      </c>
      <c r="B41" s="38"/>
      <c r="C41" s="38"/>
      <c r="D41" s="38"/>
      <c r="E41" s="38"/>
      <c r="F41" s="38"/>
      <c r="G41" s="38"/>
      <c r="H41" s="270"/>
      <c r="I41" s="270"/>
      <c r="J41" s="270"/>
      <c r="K41" s="270"/>
      <c r="L41" s="270"/>
      <c r="M41" s="270"/>
      <c r="N41" s="270"/>
    </row>
    <row r="42" spans="1:14" ht="24.95" customHeight="1" x14ac:dyDescent="0.2">
      <c r="A42" s="355" t="s">
        <v>784</v>
      </c>
      <c r="B42" s="355"/>
      <c r="C42" s="355"/>
      <c r="D42" s="355"/>
      <c r="E42" s="355"/>
      <c r="F42" s="355"/>
      <c r="G42" s="355"/>
      <c r="H42" s="355"/>
      <c r="I42" s="355"/>
      <c r="J42" s="355"/>
      <c r="K42" s="355"/>
      <c r="L42" s="355"/>
      <c r="M42" s="355"/>
      <c r="N42" s="355"/>
    </row>
    <row r="43" spans="1:14" ht="15" customHeight="1" x14ac:dyDescent="0.2">
      <c r="A43" s="254"/>
      <c r="B43" s="254"/>
      <c r="C43" s="254"/>
      <c r="D43" s="254"/>
      <c r="E43" s="254"/>
      <c r="F43" s="254"/>
      <c r="G43" s="254"/>
      <c r="H43" s="254"/>
      <c r="I43" s="254"/>
      <c r="J43" s="254"/>
      <c r="K43" s="254"/>
      <c r="L43" s="254"/>
      <c r="M43" s="254"/>
      <c r="N43" s="254"/>
    </row>
    <row r="44" spans="1:14" ht="15" customHeight="1" x14ac:dyDescent="0.2">
      <c r="A44" s="251" t="s">
        <v>757</v>
      </c>
      <c r="B44" s="252"/>
      <c r="C44" s="252"/>
      <c r="D44" s="252"/>
      <c r="E44" s="252"/>
      <c r="F44" s="252"/>
      <c r="G44" s="252"/>
      <c r="H44" s="226"/>
      <c r="I44" s="226"/>
      <c r="J44" s="226"/>
      <c r="K44" s="226"/>
      <c r="L44" s="226"/>
      <c r="M44" s="226"/>
      <c r="N44" s="226"/>
    </row>
    <row r="45" spans="1:14" ht="45" customHeight="1" x14ac:dyDescent="0.2">
      <c r="A45" s="354" t="s">
        <v>789</v>
      </c>
      <c r="B45" s="354"/>
      <c r="C45" s="354"/>
      <c r="D45" s="354"/>
      <c r="E45" s="354"/>
      <c r="F45" s="354"/>
      <c r="G45" s="354"/>
      <c r="H45" s="354"/>
      <c r="I45" s="354"/>
      <c r="J45" s="354"/>
      <c r="K45" s="354"/>
      <c r="L45" s="354"/>
      <c r="M45" s="354"/>
      <c r="N45" s="354"/>
    </row>
    <row r="46" spans="1:14" ht="15" customHeight="1" x14ac:dyDescent="0.2">
      <c r="A46" s="251"/>
    </row>
    <row r="47" spans="1:14" ht="25.5" customHeight="1" x14ac:dyDescent="0.2">
      <c r="A47" s="350"/>
      <c r="B47" s="351"/>
      <c r="C47" s="351"/>
      <c r="D47" s="351"/>
      <c r="E47" s="351"/>
      <c r="F47" s="351"/>
      <c r="G47" s="351"/>
      <c r="H47" s="351"/>
      <c r="I47" s="351"/>
      <c r="J47" s="351"/>
      <c r="K47" s="351"/>
      <c r="L47" s="351"/>
      <c r="M47" s="351"/>
      <c r="N47" s="351"/>
    </row>
    <row r="48" spans="1:14" ht="15" customHeight="1" x14ac:dyDescent="0.2">
      <c r="A48" s="351"/>
      <c r="B48" s="351"/>
      <c r="C48" s="351"/>
      <c r="D48" s="351"/>
      <c r="E48" s="351"/>
      <c r="F48" s="351"/>
      <c r="G48" s="351"/>
      <c r="H48" s="351"/>
      <c r="I48" s="351"/>
      <c r="J48" s="351"/>
      <c r="K48" s="351"/>
      <c r="L48" s="351"/>
      <c r="M48" s="351"/>
      <c r="N48" s="351"/>
    </row>
    <row r="50" ht="41.25" customHeight="1" x14ac:dyDescent="0.2"/>
  </sheetData>
  <mergeCells count="11">
    <mergeCell ref="A47:N48"/>
    <mergeCell ref="O12:AB12"/>
    <mergeCell ref="A4:N4"/>
    <mergeCell ref="A8:N8"/>
    <mergeCell ref="A45:N45"/>
    <mergeCell ref="A21:N21"/>
    <mergeCell ref="A19:N19"/>
    <mergeCell ref="A42:N42"/>
    <mergeCell ref="A22:N22"/>
    <mergeCell ref="A24:N24"/>
    <mergeCell ref="A12:N12"/>
  </mergeCells>
  <hyperlinks>
    <hyperlink ref="A13:G13" r:id="rId1" display="http://www.health.govt.nz/publication/guide-primhd-activity-collection-and-use" xr:uid="{00000000-0004-0000-0200-000001000000}"/>
    <hyperlink ref="A15" r:id="rId2" xr:uid="{00000000-0004-0000-0200-000002000000}"/>
    <hyperlink ref="A9" r:id="rId3" xr:uid="{8475E5C7-5F66-462C-9C7A-5DF157CF23FE}"/>
  </hyperlinks>
  <pageMargins left="0.70866141732283472" right="0.70866141732283472" top="0.74803149606299213" bottom="0.74803149606299213" header="0.31496062992125984" footer="0.31496062992125984"/>
  <pageSetup paperSize="9" scale="64" fitToHeight="2" orientation="landscape" r:id="rId4"/>
  <headerFooter>
    <oddHeader>&amp;C&amp;"Arial,Regular"&amp;10Mental Health and Addiction: Service Use 2012/13</oddHeader>
    <oddFooter>&amp;R&amp;"Arial,Regular"&amp;10Page &amp;P of &amp;N</oddFooter>
  </headerFooter>
  <rowBreaks count="1" manualBreakCount="1">
    <brk id="9" max="13" man="1"/>
  </rowBreaks>
  <drawing r:id="rId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A1:T46"/>
  <sheetViews>
    <sheetView showGridLines="0" zoomScaleNormal="100" workbookViewId="0">
      <pane ySplit="4" topLeftCell="A5" activePane="bottomLeft" state="frozen"/>
      <selection activeCell="I28" sqref="I28"/>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675</v>
      </c>
      <c r="B1" s="16"/>
      <c r="C1" s="16"/>
      <c r="D1" s="16"/>
      <c r="E1" s="16"/>
      <c r="F1" s="25" t="s">
        <v>520</v>
      </c>
      <c r="G1" s="16"/>
      <c r="H1" s="16"/>
      <c r="I1" s="16"/>
      <c r="L1" s="16"/>
      <c r="M1" s="16"/>
      <c r="N1" s="16"/>
      <c r="O1" s="16"/>
      <c r="P1" s="16"/>
      <c r="Q1" s="16"/>
      <c r="R1" s="16"/>
      <c r="S1" s="16"/>
      <c r="T1" s="16"/>
    </row>
    <row r="3" spans="1:20" ht="12.75" customHeight="1" x14ac:dyDescent="0.2">
      <c r="A3" s="367" t="s">
        <v>364</v>
      </c>
      <c r="B3" s="383" t="s">
        <v>37</v>
      </c>
      <c r="C3" s="383"/>
    </row>
    <row r="4" spans="1:20" ht="12.75" customHeight="1" x14ac:dyDescent="0.2">
      <c r="A4" s="368"/>
      <c r="B4" s="39" t="s">
        <v>531</v>
      </c>
      <c r="C4" s="39" t="s">
        <v>532</v>
      </c>
    </row>
    <row r="5" spans="1:20" s="116" customFormat="1" ht="15" customHeight="1" x14ac:dyDescent="0.2">
      <c r="A5" s="114" t="s">
        <v>360</v>
      </c>
      <c r="B5" s="115">
        <v>22161</v>
      </c>
      <c r="C5" s="115">
        <v>161951</v>
      </c>
      <c r="E5" s="117"/>
    </row>
    <row r="6" spans="1:20" ht="15" customHeight="1" x14ac:dyDescent="0.2">
      <c r="A6" s="100" t="s">
        <v>334</v>
      </c>
      <c r="B6" s="46">
        <v>20294</v>
      </c>
      <c r="C6" s="46">
        <v>139020</v>
      </c>
      <c r="E6" s="112"/>
    </row>
    <row r="7" spans="1:20" s="116" customFormat="1" ht="15" customHeight="1" x14ac:dyDescent="0.2">
      <c r="A7" s="114" t="s">
        <v>356</v>
      </c>
      <c r="B7" s="115">
        <v>16126</v>
      </c>
      <c r="C7" s="115">
        <v>87735</v>
      </c>
      <c r="E7" s="117"/>
    </row>
    <row r="8" spans="1:20" ht="15" customHeight="1" x14ac:dyDescent="0.2">
      <c r="A8" s="100" t="s">
        <v>352</v>
      </c>
      <c r="B8" s="46">
        <v>13160</v>
      </c>
      <c r="C8" s="46">
        <v>63760</v>
      </c>
      <c r="E8" s="112"/>
    </row>
    <row r="9" spans="1:20" s="116" customFormat="1" ht="15" customHeight="1" x14ac:dyDescent="0.2">
      <c r="A9" s="114" t="s">
        <v>361</v>
      </c>
      <c r="B9" s="118">
        <v>2536</v>
      </c>
      <c r="C9" s="115">
        <v>35121</v>
      </c>
      <c r="E9" s="117"/>
    </row>
    <row r="10" spans="1:20" ht="15" customHeight="1" x14ac:dyDescent="0.2">
      <c r="A10" s="100" t="s">
        <v>355</v>
      </c>
      <c r="B10" s="46">
        <v>11892</v>
      </c>
      <c r="C10" s="46">
        <v>33991</v>
      </c>
      <c r="E10" s="112"/>
    </row>
    <row r="11" spans="1:20" s="116" customFormat="1" ht="15" customHeight="1" x14ac:dyDescent="0.2">
      <c r="A11" s="114" t="s">
        <v>333</v>
      </c>
      <c r="B11" s="118">
        <v>2519</v>
      </c>
      <c r="C11" s="115">
        <v>17203</v>
      </c>
    </row>
    <row r="12" spans="1:20" ht="15" customHeight="1" x14ac:dyDescent="0.2">
      <c r="A12" s="100" t="s">
        <v>328</v>
      </c>
      <c r="B12" s="55">
        <v>3532</v>
      </c>
      <c r="C12" s="55">
        <v>9472</v>
      </c>
    </row>
    <row r="13" spans="1:20" s="116" customFormat="1" ht="15" customHeight="1" x14ac:dyDescent="0.2">
      <c r="A13" s="114" t="s">
        <v>330</v>
      </c>
      <c r="B13" s="118">
        <v>473</v>
      </c>
      <c r="C13" s="118">
        <v>8241</v>
      </c>
    </row>
    <row r="14" spans="1:20" ht="15" customHeight="1" x14ac:dyDescent="0.2">
      <c r="A14" s="100" t="s">
        <v>371</v>
      </c>
      <c r="B14" s="55">
        <v>156</v>
      </c>
      <c r="C14" s="55">
        <v>7759</v>
      </c>
    </row>
    <row r="15" spans="1:20" s="116" customFormat="1" ht="15" customHeight="1" x14ac:dyDescent="0.2">
      <c r="A15" s="114" t="s">
        <v>366</v>
      </c>
      <c r="B15" s="118">
        <v>1013</v>
      </c>
      <c r="C15" s="118">
        <v>5689</v>
      </c>
    </row>
    <row r="16" spans="1:20" ht="15" customHeight="1" x14ac:dyDescent="0.2">
      <c r="A16" s="100" t="s">
        <v>351</v>
      </c>
      <c r="B16" s="55">
        <v>155</v>
      </c>
      <c r="C16" s="55">
        <v>4392</v>
      </c>
    </row>
    <row r="17" spans="1:3" s="116" customFormat="1" ht="15" customHeight="1" x14ac:dyDescent="0.2">
      <c r="A17" s="114" t="s">
        <v>348</v>
      </c>
      <c r="B17" s="118">
        <v>634</v>
      </c>
      <c r="C17" s="118">
        <v>4177</v>
      </c>
    </row>
    <row r="18" spans="1:3" ht="15" customHeight="1" x14ac:dyDescent="0.2">
      <c r="A18" s="100" t="s">
        <v>368</v>
      </c>
      <c r="B18" s="55">
        <v>59</v>
      </c>
      <c r="C18" s="55">
        <v>3585</v>
      </c>
    </row>
    <row r="19" spans="1:3" s="116" customFormat="1" ht="15" customHeight="1" x14ac:dyDescent="0.2">
      <c r="A19" s="114" t="s">
        <v>372</v>
      </c>
      <c r="B19" s="118">
        <v>37</v>
      </c>
      <c r="C19" s="118">
        <v>3546</v>
      </c>
    </row>
    <row r="20" spans="1:3" ht="15" customHeight="1" x14ac:dyDescent="0.2">
      <c r="A20" s="100" t="s">
        <v>357</v>
      </c>
      <c r="B20" s="55">
        <v>299</v>
      </c>
      <c r="C20" s="55">
        <v>2815</v>
      </c>
    </row>
    <row r="21" spans="1:3" s="116" customFormat="1" ht="15" customHeight="1" x14ac:dyDescent="0.2">
      <c r="A21" s="114" t="s">
        <v>347</v>
      </c>
      <c r="B21" s="118">
        <v>227</v>
      </c>
      <c r="C21" s="118">
        <v>1951</v>
      </c>
    </row>
    <row r="22" spans="1:3" ht="15" customHeight="1" x14ac:dyDescent="0.2">
      <c r="A22" s="100" t="s">
        <v>363</v>
      </c>
      <c r="B22" s="55">
        <v>361</v>
      </c>
      <c r="C22" s="55">
        <v>1870</v>
      </c>
    </row>
    <row r="23" spans="1:3" s="116" customFormat="1" ht="15" customHeight="1" x14ac:dyDescent="0.2">
      <c r="A23" s="114" t="s">
        <v>336</v>
      </c>
      <c r="B23" s="118">
        <v>638</v>
      </c>
      <c r="C23" s="118">
        <v>1693</v>
      </c>
    </row>
    <row r="24" spans="1:3" ht="15" customHeight="1" x14ac:dyDescent="0.2">
      <c r="A24" s="100" t="s">
        <v>335</v>
      </c>
      <c r="B24" s="55">
        <v>131</v>
      </c>
      <c r="C24" s="55">
        <v>1408</v>
      </c>
    </row>
    <row r="25" spans="1:3" s="116" customFormat="1" ht="15" customHeight="1" x14ac:dyDescent="0.2">
      <c r="A25" s="114" t="s">
        <v>365</v>
      </c>
      <c r="B25" s="118">
        <v>570</v>
      </c>
      <c r="C25" s="118">
        <v>1405</v>
      </c>
    </row>
    <row r="26" spans="1:3" ht="15" customHeight="1" x14ac:dyDescent="0.2">
      <c r="A26" s="100" t="s">
        <v>329</v>
      </c>
      <c r="B26" s="55">
        <v>138</v>
      </c>
      <c r="C26" s="55">
        <v>1284</v>
      </c>
    </row>
    <row r="27" spans="1:3" s="116" customFormat="1" ht="15" customHeight="1" x14ac:dyDescent="0.2">
      <c r="A27" s="114" t="s">
        <v>358</v>
      </c>
      <c r="B27" s="118">
        <v>381</v>
      </c>
      <c r="C27" s="118">
        <v>1269</v>
      </c>
    </row>
    <row r="28" spans="1:3" ht="15" customHeight="1" x14ac:dyDescent="0.2">
      <c r="A28" s="100" t="s">
        <v>332</v>
      </c>
      <c r="B28" s="55">
        <v>129</v>
      </c>
      <c r="C28" s="55">
        <v>1216</v>
      </c>
    </row>
    <row r="29" spans="1:3" s="116" customFormat="1" ht="15" customHeight="1" x14ac:dyDescent="0.2">
      <c r="A29" s="114" t="s">
        <v>349</v>
      </c>
      <c r="B29" s="118">
        <v>155</v>
      </c>
      <c r="C29" s="118">
        <v>1046</v>
      </c>
    </row>
    <row r="30" spans="1:3" ht="15" customHeight="1" x14ac:dyDescent="0.2">
      <c r="A30" s="100" t="s">
        <v>362</v>
      </c>
      <c r="B30" s="55">
        <v>322</v>
      </c>
      <c r="C30" s="55">
        <v>911</v>
      </c>
    </row>
    <row r="31" spans="1:3" s="116" customFormat="1" ht="15" customHeight="1" x14ac:dyDescent="0.2">
      <c r="A31" s="114" t="s">
        <v>343</v>
      </c>
      <c r="B31" s="118">
        <v>92</v>
      </c>
      <c r="C31" s="118">
        <v>845</v>
      </c>
    </row>
    <row r="32" spans="1:3" ht="15" customHeight="1" x14ac:dyDescent="0.2">
      <c r="A32" s="100" t="s">
        <v>341</v>
      </c>
      <c r="B32" s="55">
        <v>174</v>
      </c>
      <c r="C32" s="55">
        <v>376</v>
      </c>
    </row>
    <row r="33" spans="1:5" s="116" customFormat="1" ht="15" customHeight="1" x14ac:dyDescent="0.2">
      <c r="A33" s="114" t="s">
        <v>359</v>
      </c>
      <c r="B33" s="118">
        <v>155</v>
      </c>
      <c r="C33" s="118">
        <v>343</v>
      </c>
    </row>
    <row r="34" spans="1:5" ht="15" customHeight="1" x14ac:dyDescent="0.2">
      <c r="A34" s="100" t="s">
        <v>338</v>
      </c>
      <c r="B34" s="55">
        <v>3</v>
      </c>
      <c r="C34" s="55">
        <v>339</v>
      </c>
    </row>
    <row r="35" spans="1:5" s="116" customFormat="1" ht="15" customHeight="1" x14ac:dyDescent="0.2">
      <c r="A35" s="114" t="s">
        <v>350</v>
      </c>
      <c r="B35" s="118">
        <v>19</v>
      </c>
      <c r="C35" s="118">
        <v>283</v>
      </c>
    </row>
    <row r="36" spans="1:5" s="116" customFormat="1" ht="15" customHeight="1" x14ac:dyDescent="0.2">
      <c r="A36" s="345" t="s">
        <v>345</v>
      </c>
      <c r="B36" s="55">
        <v>13</v>
      </c>
      <c r="C36" s="55">
        <v>16</v>
      </c>
    </row>
    <row r="37" spans="1:5" ht="15" customHeight="1" x14ac:dyDescent="0.2">
      <c r="A37" s="346" t="s">
        <v>354</v>
      </c>
      <c r="B37" s="118">
        <v>2</v>
      </c>
      <c r="C37" s="118">
        <v>2</v>
      </c>
    </row>
    <row r="38" spans="1:5" s="116" customFormat="1" ht="15" customHeight="1" x14ac:dyDescent="0.2">
      <c r="A38" s="345" t="s">
        <v>344</v>
      </c>
      <c r="B38" s="55">
        <v>1</v>
      </c>
      <c r="C38" s="55">
        <v>1</v>
      </c>
      <c r="E38" s="120"/>
    </row>
    <row r="39" spans="1:5" s="116" customFormat="1" ht="12.75" customHeight="1" x14ac:dyDescent="0.2">
      <c r="A39" s="119"/>
    </row>
    <row r="40" spans="1:5" ht="12.75" customHeight="1" x14ac:dyDescent="0.2">
      <c r="A40" s="23" t="s">
        <v>509</v>
      </c>
      <c r="B40" s="235"/>
      <c r="C40" s="235"/>
    </row>
    <row r="41" spans="1:5" ht="24.95" customHeight="1" x14ac:dyDescent="0.2">
      <c r="A41" s="382" t="s">
        <v>728</v>
      </c>
      <c r="B41" s="382"/>
      <c r="C41" s="382"/>
    </row>
    <row r="42" spans="1:5" ht="50.1" customHeight="1" x14ac:dyDescent="0.2">
      <c r="A42" s="380" t="s">
        <v>775</v>
      </c>
      <c r="B42" s="380"/>
      <c r="C42" s="380"/>
    </row>
    <row r="43" spans="1:5" ht="12.75" customHeight="1" x14ac:dyDescent="0.2">
      <c r="A43" s="263" t="s">
        <v>710</v>
      </c>
      <c r="B43" s="263"/>
      <c r="C43" s="263"/>
      <c r="D43" s="263"/>
      <c r="E43" s="263"/>
    </row>
    <row r="44" spans="1:5" ht="24.95" customHeight="1" x14ac:dyDescent="0.2">
      <c r="A44" s="384" t="s">
        <v>729</v>
      </c>
      <c r="B44" s="384"/>
      <c r="C44" s="384"/>
    </row>
    <row r="45" spans="1:5" ht="12.75" customHeight="1" x14ac:dyDescent="0.25">
      <c r="A45" s="1"/>
      <c r="B45" s="182"/>
      <c r="C45" s="182"/>
    </row>
    <row r="46" spans="1:5" ht="12.75" customHeight="1" x14ac:dyDescent="0.2">
      <c r="A46" s="23" t="s">
        <v>512</v>
      </c>
      <c r="B46" s="237"/>
      <c r="C46" s="238"/>
    </row>
  </sheetData>
  <sortState xmlns:xlrd2="http://schemas.microsoft.com/office/spreadsheetml/2017/richdata2" ref="A5:C38">
    <sortCondition descending="1" ref="C5:C38"/>
  </sortState>
  <mergeCells count="5">
    <mergeCell ref="A41:C41"/>
    <mergeCell ref="A44:C44"/>
    <mergeCell ref="A3:A4"/>
    <mergeCell ref="B3:C3"/>
    <mergeCell ref="A42:C42"/>
  </mergeCells>
  <hyperlinks>
    <hyperlink ref="F1" location="Contents!A1" display="Return to Contents" xr:uid="{00000000-0004-0000-1D00-000000000000}"/>
    <hyperlink ref="A43" r:id="rId1" display="www.health.govt.nz/nz-health-statistics/national-collections-and-surveys/national-collections-annual-maintenance-project/ncamp-2014-archive/ncamp-2014-changes-national-collections" xr:uid="{00000000-0004-0000-1D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T41"/>
  <sheetViews>
    <sheetView showGridLines="0" zoomScaleNormal="100" workbookViewId="0">
      <pane ySplit="4" topLeftCell="A5" activePane="bottomLeft" state="frozen"/>
      <selection activeCell="I28" sqref="I28"/>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676</v>
      </c>
      <c r="B1" s="16"/>
      <c r="C1" s="16"/>
      <c r="D1" s="16"/>
      <c r="F1" s="25" t="s">
        <v>520</v>
      </c>
      <c r="G1" s="16"/>
      <c r="H1" s="16"/>
      <c r="I1" s="16"/>
      <c r="L1" s="16"/>
      <c r="M1" s="16"/>
      <c r="N1" s="16"/>
      <c r="O1" s="16"/>
      <c r="P1" s="16"/>
      <c r="Q1" s="16"/>
      <c r="R1" s="16"/>
      <c r="S1" s="16"/>
      <c r="T1" s="16"/>
    </row>
    <row r="3" spans="1:20" ht="12.75" customHeight="1" x14ac:dyDescent="0.2">
      <c r="A3" s="367" t="s">
        <v>364</v>
      </c>
      <c r="B3" s="383" t="s">
        <v>37</v>
      </c>
      <c r="C3" s="383"/>
    </row>
    <row r="4" spans="1:20" ht="12.75" customHeight="1" x14ac:dyDescent="0.2">
      <c r="A4" s="368"/>
      <c r="B4" s="39" t="s">
        <v>531</v>
      </c>
      <c r="C4" s="39" t="s">
        <v>532</v>
      </c>
    </row>
    <row r="5" spans="1:20" s="116" customFormat="1" ht="15" customHeight="1" x14ac:dyDescent="0.2">
      <c r="A5" s="114" t="s">
        <v>338</v>
      </c>
      <c r="B5" s="118">
        <v>299</v>
      </c>
      <c r="C5" s="115">
        <v>46794</v>
      </c>
      <c r="E5" s="117"/>
    </row>
    <row r="6" spans="1:20" ht="15" customHeight="1" x14ac:dyDescent="0.2">
      <c r="A6" s="100" t="s">
        <v>360</v>
      </c>
      <c r="B6" s="55">
        <v>3925</v>
      </c>
      <c r="C6" s="46">
        <v>26133</v>
      </c>
      <c r="E6" s="112"/>
    </row>
    <row r="7" spans="1:20" s="116" customFormat="1" ht="15" customHeight="1" x14ac:dyDescent="0.2">
      <c r="A7" s="114" t="s">
        <v>334</v>
      </c>
      <c r="B7" s="118">
        <v>3510</v>
      </c>
      <c r="C7" s="115">
        <v>23646</v>
      </c>
      <c r="E7" s="117"/>
    </row>
    <row r="8" spans="1:20" ht="15" customHeight="1" x14ac:dyDescent="0.2">
      <c r="A8" s="100" t="s">
        <v>339</v>
      </c>
      <c r="B8" s="55">
        <v>73</v>
      </c>
      <c r="C8" s="46">
        <v>13733</v>
      </c>
      <c r="E8" s="112"/>
    </row>
    <row r="9" spans="1:20" s="116" customFormat="1" ht="15" customHeight="1" x14ac:dyDescent="0.2">
      <c r="A9" s="114" t="s">
        <v>337</v>
      </c>
      <c r="B9" s="118">
        <v>59</v>
      </c>
      <c r="C9" s="115">
        <v>12620</v>
      </c>
      <c r="E9" s="117"/>
    </row>
    <row r="10" spans="1:20" ht="15" customHeight="1" x14ac:dyDescent="0.2">
      <c r="A10" s="100" t="s">
        <v>340</v>
      </c>
      <c r="B10" s="55">
        <v>48</v>
      </c>
      <c r="C10" s="46">
        <v>10245</v>
      </c>
      <c r="E10" s="112"/>
    </row>
    <row r="11" spans="1:20" s="116" customFormat="1" ht="15" customHeight="1" x14ac:dyDescent="0.2">
      <c r="A11" s="114" t="s">
        <v>346</v>
      </c>
      <c r="B11" s="118">
        <v>38</v>
      </c>
      <c r="C11" s="118">
        <v>6583</v>
      </c>
      <c r="E11" s="117"/>
    </row>
    <row r="12" spans="1:20" ht="15" customHeight="1" x14ac:dyDescent="0.2">
      <c r="A12" s="100" t="s">
        <v>341</v>
      </c>
      <c r="B12" s="55">
        <v>2243</v>
      </c>
      <c r="C12" s="55">
        <v>6074</v>
      </c>
      <c r="E12" s="112"/>
    </row>
    <row r="13" spans="1:20" s="116" customFormat="1" ht="15" customHeight="1" x14ac:dyDescent="0.2">
      <c r="A13" s="114" t="s">
        <v>357</v>
      </c>
      <c r="B13" s="118">
        <v>128</v>
      </c>
      <c r="C13" s="118">
        <v>3848</v>
      </c>
      <c r="E13" s="117"/>
    </row>
    <row r="14" spans="1:20" ht="15" customHeight="1" x14ac:dyDescent="0.2">
      <c r="A14" s="100" t="s">
        <v>350</v>
      </c>
      <c r="B14" s="55">
        <v>6</v>
      </c>
      <c r="C14" s="55">
        <v>1528</v>
      </c>
      <c r="E14" s="112"/>
    </row>
    <row r="15" spans="1:20" s="116" customFormat="1" ht="15" customHeight="1" x14ac:dyDescent="0.2">
      <c r="A15" s="114" t="s">
        <v>361</v>
      </c>
      <c r="B15" s="118">
        <v>89</v>
      </c>
      <c r="C15" s="118">
        <v>1266</v>
      </c>
      <c r="E15" s="117"/>
    </row>
    <row r="16" spans="1:20" ht="15" customHeight="1" x14ac:dyDescent="0.2">
      <c r="A16" s="100" t="s">
        <v>352</v>
      </c>
      <c r="B16" s="55">
        <v>448</v>
      </c>
      <c r="C16" s="55">
        <v>980</v>
      </c>
      <c r="E16" s="112"/>
    </row>
    <row r="17" spans="1:5" s="116" customFormat="1" ht="15" customHeight="1" x14ac:dyDescent="0.2">
      <c r="A17" s="114" t="s">
        <v>356</v>
      </c>
      <c r="B17" s="118">
        <v>430</v>
      </c>
      <c r="C17" s="118">
        <v>841</v>
      </c>
      <c r="E17" s="117"/>
    </row>
    <row r="18" spans="1:5" ht="15" customHeight="1" x14ac:dyDescent="0.2">
      <c r="A18" s="100" t="s">
        <v>328</v>
      </c>
      <c r="B18" s="55">
        <v>514</v>
      </c>
      <c r="C18" s="55">
        <v>718</v>
      </c>
      <c r="E18" s="112"/>
    </row>
    <row r="19" spans="1:5" s="116" customFormat="1" ht="15" customHeight="1" x14ac:dyDescent="0.2">
      <c r="A19" s="114" t="s">
        <v>372</v>
      </c>
      <c r="B19" s="118">
        <v>4</v>
      </c>
      <c r="C19" s="118">
        <v>699</v>
      </c>
      <c r="E19" s="117"/>
    </row>
    <row r="20" spans="1:5" ht="15" customHeight="1" x14ac:dyDescent="0.2">
      <c r="A20" s="100" t="s">
        <v>333</v>
      </c>
      <c r="B20" s="55">
        <v>120</v>
      </c>
      <c r="C20" s="55">
        <v>599</v>
      </c>
      <c r="E20" s="112"/>
    </row>
    <row r="21" spans="1:5" s="116" customFormat="1" ht="15" customHeight="1" x14ac:dyDescent="0.2">
      <c r="A21" s="114" t="s">
        <v>355</v>
      </c>
      <c r="B21" s="118">
        <v>297</v>
      </c>
      <c r="C21" s="118">
        <v>587</v>
      </c>
      <c r="E21" s="117"/>
    </row>
    <row r="22" spans="1:5" ht="15" customHeight="1" x14ac:dyDescent="0.2">
      <c r="A22" s="100" t="s">
        <v>366</v>
      </c>
      <c r="B22" s="55">
        <v>143</v>
      </c>
      <c r="C22" s="55">
        <v>456</v>
      </c>
    </row>
    <row r="23" spans="1:5" ht="15" customHeight="1" x14ac:dyDescent="0.2">
      <c r="A23" s="346" t="s">
        <v>330</v>
      </c>
      <c r="B23" s="118">
        <v>4</v>
      </c>
      <c r="C23" s="118">
        <v>108</v>
      </c>
    </row>
    <row r="24" spans="1:5" s="116" customFormat="1" ht="15" customHeight="1" x14ac:dyDescent="0.2">
      <c r="A24" s="345" t="s">
        <v>329</v>
      </c>
      <c r="B24" s="55">
        <v>5</v>
      </c>
      <c r="C24" s="55">
        <v>33</v>
      </c>
    </row>
    <row r="25" spans="1:5" ht="15" customHeight="1" x14ac:dyDescent="0.2">
      <c r="A25" s="346" t="s">
        <v>354</v>
      </c>
      <c r="B25" s="118">
        <v>4</v>
      </c>
      <c r="C25" s="118">
        <v>28</v>
      </c>
    </row>
    <row r="26" spans="1:5" s="116" customFormat="1" ht="15" customHeight="1" x14ac:dyDescent="0.2">
      <c r="A26" s="345" t="s">
        <v>336</v>
      </c>
      <c r="B26" s="55">
        <v>20</v>
      </c>
      <c r="C26" s="55">
        <v>25</v>
      </c>
    </row>
    <row r="27" spans="1:5" ht="15" customHeight="1" x14ac:dyDescent="0.2">
      <c r="A27" s="346" t="s">
        <v>347</v>
      </c>
      <c r="B27" s="118">
        <v>6</v>
      </c>
      <c r="C27" s="118">
        <v>17</v>
      </c>
    </row>
    <row r="28" spans="1:5" s="116" customFormat="1" ht="15" customHeight="1" x14ac:dyDescent="0.2">
      <c r="A28" s="345" t="s">
        <v>348</v>
      </c>
      <c r="B28" s="55">
        <v>7</v>
      </c>
      <c r="C28" s="55">
        <v>17</v>
      </c>
    </row>
    <row r="29" spans="1:5" ht="15" customHeight="1" x14ac:dyDescent="0.2">
      <c r="A29" s="346" t="s">
        <v>332</v>
      </c>
      <c r="B29" s="118">
        <v>3</v>
      </c>
      <c r="C29" s="118">
        <v>9</v>
      </c>
    </row>
    <row r="30" spans="1:5" s="116" customFormat="1" ht="15" customHeight="1" x14ac:dyDescent="0.2">
      <c r="A30" s="345" t="s">
        <v>335</v>
      </c>
      <c r="B30" s="55">
        <v>5</v>
      </c>
      <c r="C30" s="55">
        <v>5</v>
      </c>
    </row>
    <row r="31" spans="1:5" ht="15" customHeight="1" x14ac:dyDescent="0.2">
      <c r="A31" s="346" t="s">
        <v>349</v>
      </c>
      <c r="B31" s="118">
        <v>3</v>
      </c>
      <c r="C31" s="118">
        <v>3</v>
      </c>
    </row>
    <row r="32" spans="1:5" s="116" customFormat="1" ht="15" customHeight="1" x14ac:dyDescent="0.2">
      <c r="A32" s="345" t="s">
        <v>363</v>
      </c>
      <c r="B32" s="55">
        <v>2</v>
      </c>
      <c r="C32" s="55">
        <v>2</v>
      </c>
    </row>
    <row r="33" spans="1:5" ht="15" customHeight="1" x14ac:dyDescent="0.2">
      <c r="A33" s="346" t="s">
        <v>343</v>
      </c>
      <c r="B33" s="118">
        <v>1</v>
      </c>
      <c r="C33" s="118">
        <v>1</v>
      </c>
      <c r="E33" s="113"/>
    </row>
    <row r="34" spans="1:5" s="116" customFormat="1" ht="12.75" customHeight="1" x14ac:dyDescent="0.2">
      <c r="A34" s="119"/>
    </row>
    <row r="35" spans="1:5" s="116" customFormat="1" ht="12.75" customHeight="1" x14ac:dyDescent="0.2">
      <c r="A35" s="23" t="s">
        <v>509</v>
      </c>
      <c r="B35" s="235"/>
      <c r="C35" s="235"/>
    </row>
    <row r="36" spans="1:5" s="116" customFormat="1" ht="24.95" customHeight="1" x14ac:dyDescent="0.2">
      <c r="A36" s="382" t="s">
        <v>730</v>
      </c>
      <c r="B36" s="382"/>
      <c r="C36" s="382"/>
    </row>
    <row r="37" spans="1:5" s="116" customFormat="1" ht="50.1" customHeight="1" x14ac:dyDescent="0.2">
      <c r="A37" s="380" t="s">
        <v>775</v>
      </c>
      <c r="B37" s="380"/>
      <c r="C37" s="380"/>
    </row>
    <row r="38" spans="1:5" s="116" customFormat="1" ht="12.75" customHeight="1" x14ac:dyDescent="0.2">
      <c r="A38" s="263" t="s">
        <v>710</v>
      </c>
      <c r="B38" s="263"/>
      <c r="C38" s="263"/>
      <c r="D38" s="263"/>
      <c r="E38" s="263"/>
    </row>
    <row r="39" spans="1:5" ht="24.95" customHeight="1" x14ac:dyDescent="0.2">
      <c r="A39" s="384" t="s">
        <v>731</v>
      </c>
      <c r="B39" s="384"/>
      <c r="C39" s="384"/>
    </row>
    <row r="40" spans="1:5" ht="12.75" customHeight="1" x14ac:dyDescent="0.25">
      <c r="A40" s="1"/>
      <c r="B40"/>
      <c r="C40"/>
    </row>
    <row r="41" spans="1:5" ht="12.75" customHeight="1" x14ac:dyDescent="0.25">
      <c r="A41" s="23" t="s">
        <v>512</v>
      </c>
      <c r="B41"/>
      <c r="C41"/>
    </row>
  </sheetData>
  <sortState xmlns:xlrd2="http://schemas.microsoft.com/office/spreadsheetml/2017/richdata2" ref="A5:C33">
    <sortCondition descending="1" ref="C5:C33"/>
  </sortState>
  <mergeCells count="5">
    <mergeCell ref="A36:C36"/>
    <mergeCell ref="A39:C39"/>
    <mergeCell ref="A3:A4"/>
    <mergeCell ref="B3:C3"/>
    <mergeCell ref="A37:C37"/>
  </mergeCells>
  <hyperlinks>
    <hyperlink ref="F1" location="Contents!A1" display="Return to Contents" xr:uid="{00000000-0004-0000-1E00-000000000000}"/>
    <hyperlink ref="A38" r:id="rId1" display="www.health.govt.nz/nz-health-statistics/national-collections-and-surveys/national-collections-annual-maintenance-project/ncamp-2014-archive/ncamp-2014-changes-national-collections" xr:uid="{00000000-0004-0000-1E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T50"/>
  <sheetViews>
    <sheetView showGridLines="0" zoomScaleNormal="100" workbookViewId="0">
      <pane ySplit="4" topLeftCell="A5" activePane="bottomLeft" state="frozen"/>
      <selection activeCell="I28" sqref="I28"/>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677</v>
      </c>
      <c r="B1" s="16"/>
      <c r="C1" s="16"/>
      <c r="D1" s="16"/>
      <c r="E1" s="16"/>
      <c r="F1" s="25" t="s">
        <v>520</v>
      </c>
      <c r="G1" s="16"/>
      <c r="H1" s="16"/>
      <c r="I1" s="16"/>
      <c r="L1" s="16"/>
      <c r="M1" s="16"/>
      <c r="N1" s="16"/>
      <c r="O1" s="16"/>
      <c r="P1" s="16"/>
      <c r="Q1" s="16"/>
      <c r="R1" s="16"/>
      <c r="S1" s="16"/>
      <c r="T1" s="16"/>
    </row>
    <row r="3" spans="1:20" ht="12.75" customHeight="1" x14ac:dyDescent="0.2">
      <c r="A3" s="367" t="s">
        <v>364</v>
      </c>
      <c r="B3" s="383" t="s">
        <v>37</v>
      </c>
      <c r="C3" s="383"/>
    </row>
    <row r="4" spans="1:20" ht="12.75" customHeight="1" x14ac:dyDescent="0.2">
      <c r="A4" s="368"/>
      <c r="B4" s="39" t="s">
        <v>531</v>
      </c>
      <c r="C4" s="39" t="s">
        <v>532</v>
      </c>
    </row>
    <row r="5" spans="1:20" ht="15" customHeight="1" x14ac:dyDescent="0.2">
      <c r="A5" s="18" t="s">
        <v>360</v>
      </c>
      <c r="B5" s="20">
        <v>8958</v>
      </c>
      <c r="C5" s="19">
        <v>111446</v>
      </c>
      <c r="E5" s="112"/>
    </row>
    <row r="6" spans="1:20" ht="15" customHeight="1" x14ac:dyDescent="0.2">
      <c r="A6" s="100" t="s">
        <v>371</v>
      </c>
      <c r="B6" s="55">
        <v>174</v>
      </c>
      <c r="C6" s="46">
        <v>68808</v>
      </c>
    </row>
    <row r="7" spans="1:20" s="116" customFormat="1" ht="15" customHeight="1" x14ac:dyDescent="0.2">
      <c r="A7" s="114" t="s">
        <v>361</v>
      </c>
      <c r="B7" s="118">
        <v>4052</v>
      </c>
      <c r="C7" s="115">
        <v>67934</v>
      </c>
    </row>
    <row r="8" spans="1:20" ht="15" customHeight="1" x14ac:dyDescent="0.2">
      <c r="A8" s="100" t="s">
        <v>334</v>
      </c>
      <c r="B8" s="55">
        <v>7609</v>
      </c>
      <c r="C8" s="46">
        <v>58541</v>
      </c>
    </row>
    <row r="9" spans="1:20" s="116" customFormat="1" ht="15" customHeight="1" x14ac:dyDescent="0.2">
      <c r="A9" s="114" t="s">
        <v>365</v>
      </c>
      <c r="B9" s="118">
        <v>2652</v>
      </c>
      <c r="C9" s="115">
        <v>28673</v>
      </c>
    </row>
    <row r="10" spans="1:20" ht="15" customHeight="1" x14ac:dyDescent="0.2">
      <c r="A10" s="100" t="s">
        <v>366</v>
      </c>
      <c r="B10" s="55">
        <v>3895</v>
      </c>
      <c r="C10" s="46">
        <v>23447</v>
      </c>
    </row>
    <row r="11" spans="1:20" s="116" customFormat="1" ht="15" customHeight="1" x14ac:dyDescent="0.2">
      <c r="A11" s="114" t="s">
        <v>356</v>
      </c>
      <c r="B11" s="118">
        <v>4486</v>
      </c>
      <c r="C11" s="115">
        <v>23074</v>
      </c>
    </row>
    <row r="12" spans="1:20" ht="15" customHeight="1" x14ac:dyDescent="0.2">
      <c r="A12" s="100" t="s">
        <v>355</v>
      </c>
      <c r="B12" s="55">
        <v>6309</v>
      </c>
      <c r="C12" s="46">
        <v>21606</v>
      </c>
      <c r="E12" s="112"/>
    </row>
    <row r="13" spans="1:20" s="116" customFormat="1" ht="15" customHeight="1" x14ac:dyDescent="0.2">
      <c r="A13" s="114" t="s">
        <v>348</v>
      </c>
      <c r="B13" s="118">
        <v>995</v>
      </c>
      <c r="C13" s="115">
        <v>21338</v>
      </c>
    </row>
    <row r="14" spans="1:20" ht="15" customHeight="1" x14ac:dyDescent="0.2">
      <c r="A14" s="100" t="s">
        <v>333</v>
      </c>
      <c r="B14" s="55">
        <v>2259</v>
      </c>
      <c r="C14" s="46">
        <v>14202</v>
      </c>
    </row>
    <row r="15" spans="1:20" s="116" customFormat="1" ht="15" customHeight="1" x14ac:dyDescent="0.2">
      <c r="A15" s="114" t="s">
        <v>368</v>
      </c>
      <c r="B15" s="118">
        <v>246</v>
      </c>
      <c r="C15" s="115">
        <v>13834</v>
      </c>
    </row>
    <row r="16" spans="1:20" ht="15" customHeight="1" x14ac:dyDescent="0.2">
      <c r="A16" s="100" t="s">
        <v>352</v>
      </c>
      <c r="B16" s="55">
        <v>3001</v>
      </c>
      <c r="C16" s="46">
        <v>13795</v>
      </c>
    </row>
    <row r="17" spans="1:3" s="116" customFormat="1" ht="15" customHeight="1" x14ac:dyDescent="0.2">
      <c r="A17" s="114" t="s">
        <v>350</v>
      </c>
      <c r="B17" s="118">
        <v>93</v>
      </c>
      <c r="C17" s="115">
        <v>11823</v>
      </c>
    </row>
    <row r="18" spans="1:3" ht="15" customHeight="1" x14ac:dyDescent="0.2">
      <c r="A18" s="100" t="s">
        <v>363</v>
      </c>
      <c r="B18" s="55">
        <v>752</v>
      </c>
      <c r="C18" s="55">
        <v>7755</v>
      </c>
    </row>
    <row r="19" spans="1:3" s="116" customFormat="1" ht="15" customHeight="1" x14ac:dyDescent="0.2">
      <c r="A19" s="114" t="s">
        <v>351</v>
      </c>
      <c r="B19" s="118">
        <v>359</v>
      </c>
      <c r="C19" s="118">
        <v>5733</v>
      </c>
    </row>
    <row r="20" spans="1:3" ht="15" customHeight="1" x14ac:dyDescent="0.2">
      <c r="A20" s="100" t="s">
        <v>328</v>
      </c>
      <c r="B20" s="55">
        <v>1400</v>
      </c>
      <c r="C20" s="55">
        <v>4943</v>
      </c>
    </row>
    <row r="21" spans="1:3" s="116" customFormat="1" ht="15" customHeight="1" x14ac:dyDescent="0.2">
      <c r="A21" s="114" t="s">
        <v>336</v>
      </c>
      <c r="B21" s="118">
        <v>1717</v>
      </c>
      <c r="C21" s="118">
        <v>4418</v>
      </c>
    </row>
    <row r="22" spans="1:3" ht="15" customHeight="1" x14ac:dyDescent="0.2">
      <c r="A22" s="100" t="s">
        <v>362</v>
      </c>
      <c r="B22" s="55">
        <v>757</v>
      </c>
      <c r="C22" s="55">
        <v>2704</v>
      </c>
    </row>
    <row r="23" spans="1:3" s="116" customFormat="1" ht="15" customHeight="1" x14ac:dyDescent="0.2">
      <c r="A23" s="114" t="s">
        <v>335</v>
      </c>
      <c r="B23" s="118">
        <v>187</v>
      </c>
      <c r="C23" s="118">
        <v>2184</v>
      </c>
    </row>
    <row r="24" spans="1:3" ht="15" customHeight="1" x14ac:dyDescent="0.2">
      <c r="A24" s="100" t="s">
        <v>347</v>
      </c>
      <c r="B24" s="55">
        <v>290</v>
      </c>
      <c r="C24" s="55">
        <v>2074</v>
      </c>
    </row>
    <row r="25" spans="1:3" s="116" customFormat="1" ht="15" customHeight="1" x14ac:dyDescent="0.2">
      <c r="A25" s="114" t="s">
        <v>357</v>
      </c>
      <c r="B25" s="118">
        <v>109</v>
      </c>
      <c r="C25" s="118">
        <v>1535</v>
      </c>
    </row>
    <row r="26" spans="1:3" ht="15" customHeight="1" x14ac:dyDescent="0.2">
      <c r="A26" s="100" t="s">
        <v>339</v>
      </c>
      <c r="B26" s="55">
        <v>18</v>
      </c>
      <c r="C26" s="55">
        <v>1505</v>
      </c>
    </row>
    <row r="27" spans="1:3" s="116" customFormat="1" ht="15" customHeight="1" x14ac:dyDescent="0.2">
      <c r="A27" s="114" t="s">
        <v>359</v>
      </c>
      <c r="B27" s="118">
        <v>352</v>
      </c>
      <c r="C27" s="118">
        <v>1237</v>
      </c>
    </row>
    <row r="28" spans="1:3" ht="15" customHeight="1" x14ac:dyDescent="0.2">
      <c r="A28" s="100" t="s">
        <v>372</v>
      </c>
      <c r="B28" s="55">
        <v>8</v>
      </c>
      <c r="C28" s="55">
        <v>1042</v>
      </c>
    </row>
    <row r="29" spans="1:3" s="116" customFormat="1" ht="15" customHeight="1" x14ac:dyDescent="0.2">
      <c r="A29" s="114" t="s">
        <v>343</v>
      </c>
      <c r="B29" s="118">
        <v>106</v>
      </c>
      <c r="C29" s="118">
        <v>948</v>
      </c>
    </row>
    <row r="30" spans="1:3" ht="15" customHeight="1" x14ac:dyDescent="0.2">
      <c r="A30" s="100" t="s">
        <v>349</v>
      </c>
      <c r="B30" s="55">
        <v>160</v>
      </c>
      <c r="C30" s="55">
        <v>664</v>
      </c>
    </row>
    <row r="31" spans="1:3" s="116" customFormat="1" ht="15" customHeight="1" x14ac:dyDescent="0.2">
      <c r="A31" s="114" t="s">
        <v>341</v>
      </c>
      <c r="B31" s="118">
        <v>188</v>
      </c>
      <c r="C31" s="118">
        <v>267</v>
      </c>
    </row>
    <row r="32" spans="1:3" ht="15" customHeight="1" x14ac:dyDescent="0.2">
      <c r="A32" s="100" t="s">
        <v>358</v>
      </c>
      <c r="B32" s="55">
        <v>34</v>
      </c>
      <c r="C32" s="55">
        <v>48</v>
      </c>
    </row>
    <row r="33" spans="1:5" s="116" customFormat="1" ht="15" customHeight="1" x14ac:dyDescent="0.2">
      <c r="A33" s="114" t="s">
        <v>332</v>
      </c>
      <c r="B33" s="118">
        <v>32</v>
      </c>
      <c r="C33" s="118">
        <v>44</v>
      </c>
    </row>
    <row r="34" spans="1:5" ht="15" customHeight="1" x14ac:dyDescent="0.2">
      <c r="A34" s="100" t="s">
        <v>344</v>
      </c>
      <c r="B34" s="55">
        <v>2</v>
      </c>
      <c r="C34" s="55">
        <v>8</v>
      </c>
    </row>
    <row r="35" spans="1:5" s="116" customFormat="1" ht="15" customHeight="1" x14ac:dyDescent="0.2">
      <c r="A35" s="114" t="s">
        <v>345</v>
      </c>
      <c r="B35" s="118">
        <v>2</v>
      </c>
      <c r="C35" s="118">
        <v>2</v>
      </c>
    </row>
    <row r="36" spans="1:5" ht="15" customHeight="1" x14ac:dyDescent="0.2">
      <c r="A36" s="100" t="s">
        <v>370</v>
      </c>
      <c r="B36" s="55">
        <v>3</v>
      </c>
      <c r="C36" s="55">
        <v>1</v>
      </c>
    </row>
    <row r="37" spans="1:5" s="116" customFormat="1" ht="15" customHeight="1" x14ac:dyDescent="0.2">
      <c r="A37" s="114" t="s">
        <v>329</v>
      </c>
      <c r="B37" s="118">
        <v>3</v>
      </c>
      <c r="C37" s="118">
        <v>0</v>
      </c>
    </row>
    <row r="38" spans="1:5" ht="15" customHeight="1" x14ac:dyDescent="0.2">
      <c r="A38" s="100" t="s">
        <v>330</v>
      </c>
      <c r="B38" s="55">
        <v>4</v>
      </c>
      <c r="C38" s="55">
        <v>0</v>
      </c>
    </row>
    <row r="39" spans="1:5" s="116" customFormat="1" ht="15" customHeight="1" x14ac:dyDescent="0.2">
      <c r="A39" s="114" t="s">
        <v>331</v>
      </c>
      <c r="B39" s="118">
        <v>4</v>
      </c>
      <c r="C39" s="118">
        <v>0</v>
      </c>
    </row>
    <row r="40" spans="1:5" ht="15" customHeight="1" x14ac:dyDescent="0.2">
      <c r="A40" s="100" t="s">
        <v>338</v>
      </c>
      <c r="B40" s="55">
        <v>1</v>
      </c>
      <c r="C40" s="55">
        <v>0</v>
      </c>
    </row>
    <row r="41" spans="1:5" s="116" customFormat="1" ht="15" customHeight="1" x14ac:dyDescent="0.2">
      <c r="A41" s="114" t="s">
        <v>342</v>
      </c>
      <c r="B41" s="118">
        <v>2</v>
      </c>
      <c r="C41" s="118">
        <v>0</v>
      </c>
    </row>
    <row r="42" spans="1:5" ht="15" customHeight="1" x14ac:dyDescent="0.2">
      <c r="A42" s="100" t="s">
        <v>369</v>
      </c>
      <c r="B42" s="55">
        <v>4</v>
      </c>
      <c r="C42" s="55">
        <v>0</v>
      </c>
      <c r="E42" s="113"/>
    </row>
    <row r="44" spans="1:5" ht="12.75" customHeight="1" x14ac:dyDescent="0.2">
      <c r="A44" s="23" t="s">
        <v>509</v>
      </c>
      <c r="B44" s="235"/>
      <c r="C44" s="235"/>
    </row>
    <row r="45" spans="1:5" ht="24.95" customHeight="1" x14ac:dyDescent="0.2">
      <c r="A45" s="382" t="s">
        <v>732</v>
      </c>
      <c r="B45" s="382"/>
      <c r="C45" s="382"/>
    </row>
    <row r="46" spans="1:5" ht="50.1" customHeight="1" x14ac:dyDescent="0.2">
      <c r="A46" s="380" t="s">
        <v>775</v>
      </c>
      <c r="B46" s="380"/>
      <c r="C46" s="380"/>
    </row>
    <row r="47" spans="1:5" ht="12.75" customHeight="1" x14ac:dyDescent="0.2">
      <c r="A47" s="263" t="s">
        <v>710</v>
      </c>
      <c r="B47" s="263"/>
      <c r="C47" s="263"/>
      <c r="D47" s="263"/>
      <c r="E47" s="263"/>
    </row>
    <row r="48" spans="1:5" ht="24.95" customHeight="1" x14ac:dyDescent="0.2">
      <c r="A48" s="384" t="s">
        <v>733</v>
      </c>
      <c r="B48" s="384"/>
      <c r="C48" s="384"/>
    </row>
    <row r="49" spans="1:3" ht="12.75" customHeight="1" x14ac:dyDescent="0.2">
      <c r="A49" s="236"/>
      <c r="B49" s="236"/>
      <c r="C49" s="236"/>
    </row>
    <row r="50" spans="1:3" ht="12.75" customHeight="1" x14ac:dyDescent="0.25">
      <c r="A50" s="23" t="s">
        <v>512</v>
      </c>
      <c r="B50" s="182"/>
      <c r="C50" s="182"/>
    </row>
  </sheetData>
  <sortState xmlns:xlrd2="http://schemas.microsoft.com/office/spreadsheetml/2017/richdata2" ref="A5:C42">
    <sortCondition descending="1" ref="C5:C42"/>
  </sortState>
  <mergeCells count="5">
    <mergeCell ref="A3:A4"/>
    <mergeCell ref="B3:C3"/>
    <mergeCell ref="A46:C46"/>
    <mergeCell ref="A45:C45"/>
    <mergeCell ref="A48:C48"/>
  </mergeCells>
  <hyperlinks>
    <hyperlink ref="F1" location="Contents!A1" display="Return to Contents" xr:uid="{00000000-0004-0000-1F00-000000000000}"/>
    <hyperlink ref="A47" r:id="rId1" display="www.health.govt.nz/nz-health-statistics/national-collections-and-surveys/national-collections-annual-maintenance-project/ncamp-2014-archive/ncamp-2014-changes-national-collections" xr:uid="{00000000-0004-0000-1F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A1:T31"/>
  <sheetViews>
    <sheetView showGridLines="0" zoomScaleNormal="100" workbookViewId="0"/>
  </sheetViews>
  <sheetFormatPr defaultColWidth="9.140625" defaultRowHeight="12.75" customHeight="1" x14ac:dyDescent="0.2"/>
  <cols>
    <col min="1" max="1" width="35" style="16" bestFit="1" customWidth="1"/>
    <col min="2" max="5" width="11.28515625" style="17" customWidth="1"/>
    <col min="6" max="7" width="7.7109375" style="17" customWidth="1"/>
    <col min="8" max="16384" width="9.140625" style="17"/>
  </cols>
  <sheetData>
    <row r="1" spans="1:20" ht="12.75" customHeight="1" x14ac:dyDescent="0.2">
      <c r="A1" s="15" t="s">
        <v>386</v>
      </c>
      <c r="B1" s="16"/>
      <c r="C1" s="16"/>
      <c r="D1" s="16"/>
      <c r="E1" s="16"/>
      <c r="F1" s="16"/>
      <c r="G1" s="16"/>
      <c r="H1" s="16"/>
      <c r="I1" s="16"/>
      <c r="J1" s="25" t="s">
        <v>520</v>
      </c>
      <c r="K1" s="16"/>
      <c r="L1" s="16"/>
      <c r="M1" s="16"/>
      <c r="N1" s="16"/>
      <c r="O1" s="16"/>
      <c r="P1" s="16"/>
      <c r="Q1" s="16"/>
      <c r="R1" s="16"/>
      <c r="S1" s="16"/>
      <c r="T1" s="16"/>
    </row>
    <row r="3" spans="1:20" ht="12.75" customHeight="1" x14ac:dyDescent="0.2">
      <c r="A3" s="97"/>
      <c r="B3" s="366" t="s">
        <v>37</v>
      </c>
      <c r="C3" s="366"/>
      <c r="D3" s="366"/>
      <c r="E3" s="366"/>
    </row>
    <row r="4" spans="1:20" ht="25.5" x14ac:dyDescent="0.2">
      <c r="A4" s="163" t="s">
        <v>404</v>
      </c>
      <c r="B4" s="145" t="s">
        <v>531</v>
      </c>
      <c r="C4" s="145" t="s">
        <v>666</v>
      </c>
      <c r="D4" s="145" t="s">
        <v>559</v>
      </c>
      <c r="E4" s="145" t="s">
        <v>667</v>
      </c>
    </row>
    <row r="5" spans="1:20" s="193" customFormat="1" ht="15" customHeight="1" x14ac:dyDescent="0.25">
      <c r="A5" s="150" t="s">
        <v>397</v>
      </c>
      <c r="B5" s="192">
        <v>121958</v>
      </c>
      <c r="C5" s="192">
        <v>37438</v>
      </c>
      <c r="D5" s="192">
        <v>1529294</v>
      </c>
      <c r="E5" s="192">
        <v>1190926</v>
      </c>
      <c r="G5" s="194"/>
    </row>
    <row r="6" spans="1:20" s="193" customFormat="1" ht="15" customHeight="1" x14ac:dyDescent="0.25">
      <c r="A6" s="175" t="s">
        <v>398</v>
      </c>
      <c r="B6" s="195">
        <v>100825</v>
      </c>
      <c r="C6" s="196">
        <v>34</v>
      </c>
      <c r="D6" s="195">
        <v>975599</v>
      </c>
      <c r="E6" s="196">
        <v>0</v>
      </c>
    </row>
    <row r="7" spans="1:20" s="193" customFormat="1" ht="15" customHeight="1" x14ac:dyDescent="0.25">
      <c r="A7" s="197" t="s">
        <v>389</v>
      </c>
      <c r="B7" s="198">
        <v>50154</v>
      </c>
      <c r="C7" s="198">
        <v>23788</v>
      </c>
      <c r="D7" s="198">
        <v>760799</v>
      </c>
      <c r="E7" s="198">
        <v>703589</v>
      </c>
    </row>
    <row r="8" spans="1:20" s="193" customFormat="1" ht="15" customHeight="1" x14ac:dyDescent="0.25">
      <c r="A8" s="175" t="s">
        <v>392</v>
      </c>
      <c r="B8" s="195">
        <v>42776</v>
      </c>
      <c r="C8" s="196">
        <v>3947</v>
      </c>
      <c r="D8" s="195">
        <v>603913</v>
      </c>
      <c r="E8" s="195">
        <v>543516</v>
      </c>
    </row>
    <row r="9" spans="1:20" s="193" customFormat="1" ht="15" customHeight="1" x14ac:dyDescent="0.25">
      <c r="A9" s="197" t="s">
        <v>403</v>
      </c>
      <c r="B9" s="198">
        <v>39162</v>
      </c>
      <c r="C9" s="199">
        <v>0</v>
      </c>
      <c r="D9" s="198">
        <v>162633</v>
      </c>
      <c r="E9" s="199">
        <v>0</v>
      </c>
    </row>
    <row r="10" spans="1:20" s="193" customFormat="1" ht="15" customHeight="1" x14ac:dyDescent="0.25">
      <c r="A10" s="175" t="s">
        <v>395</v>
      </c>
      <c r="B10" s="195">
        <v>13918</v>
      </c>
      <c r="C10" s="195">
        <v>389452</v>
      </c>
      <c r="D10" s="195">
        <v>52969</v>
      </c>
      <c r="E10" s="195">
        <v>432386</v>
      </c>
    </row>
    <row r="11" spans="1:20" s="193" customFormat="1" ht="15" customHeight="1" x14ac:dyDescent="0.25">
      <c r="A11" s="197" t="s">
        <v>400</v>
      </c>
      <c r="B11" s="198">
        <v>11457</v>
      </c>
      <c r="C11" s="198">
        <v>683844</v>
      </c>
      <c r="D11" s="198">
        <v>51708</v>
      </c>
      <c r="E11" s="198">
        <v>728969</v>
      </c>
    </row>
    <row r="12" spans="1:20" s="193" customFormat="1" ht="15" customHeight="1" x14ac:dyDescent="0.25">
      <c r="A12" s="175" t="s">
        <v>393</v>
      </c>
      <c r="B12" s="196">
        <v>2789</v>
      </c>
      <c r="C12" s="196">
        <v>31</v>
      </c>
      <c r="D12" s="195">
        <v>49676</v>
      </c>
      <c r="E12" s="195">
        <v>46058</v>
      </c>
    </row>
    <row r="13" spans="1:20" s="193" customFormat="1" ht="15" customHeight="1" x14ac:dyDescent="0.25">
      <c r="A13" s="197" t="s">
        <v>405</v>
      </c>
      <c r="B13" s="199">
        <v>4805</v>
      </c>
      <c r="C13" s="199">
        <v>5</v>
      </c>
      <c r="D13" s="198">
        <v>40930</v>
      </c>
      <c r="E13" s="198">
        <v>33585</v>
      </c>
    </row>
    <row r="14" spans="1:20" s="193" customFormat="1" ht="15" customHeight="1" x14ac:dyDescent="0.25">
      <c r="A14" s="175" t="s">
        <v>399</v>
      </c>
      <c r="B14" s="196">
        <v>9091</v>
      </c>
      <c r="C14" s="196">
        <v>3</v>
      </c>
      <c r="D14" s="195">
        <v>35608</v>
      </c>
      <c r="E14" s="195">
        <v>28472</v>
      </c>
    </row>
    <row r="15" spans="1:20" s="193" customFormat="1" ht="15" customHeight="1" x14ac:dyDescent="0.25">
      <c r="A15" s="197" t="s">
        <v>402</v>
      </c>
      <c r="B15" s="199">
        <v>8222</v>
      </c>
      <c r="C15" s="199">
        <v>0</v>
      </c>
      <c r="D15" s="198">
        <v>34845</v>
      </c>
      <c r="E15" s="199">
        <v>0</v>
      </c>
    </row>
    <row r="16" spans="1:20" s="193" customFormat="1" ht="15" customHeight="1" x14ac:dyDescent="0.25">
      <c r="A16" s="175" t="s">
        <v>396</v>
      </c>
      <c r="B16" s="196">
        <v>9702</v>
      </c>
      <c r="C16" s="196">
        <v>113</v>
      </c>
      <c r="D16" s="195">
        <v>33596</v>
      </c>
      <c r="E16" s="195">
        <v>27911</v>
      </c>
    </row>
    <row r="17" spans="1:7" s="193" customFormat="1" ht="15" customHeight="1" x14ac:dyDescent="0.25">
      <c r="A17" s="197" t="s">
        <v>390</v>
      </c>
      <c r="B17" s="199">
        <v>2130</v>
      </c>
      <c r="C17" s="198">
        <v>37738</v>
      </c>
      <c r="D17" s="198">
        <v>25855</v>
      </c>
      <c r="E17" s="198">
        <v>61653</v>
      </c>
    </row>
    <row r="18" spans="1:7" s="193" customFormat="1" ht="15" customHeight="1" x14ac:dyDescent="0.25">
      <c r="A18" s="175" t="s">
        <v>394</v>
      </c>
      <c r="B18" s="195">
        <v>10516</v>
      </c>
      <c r="C18" s="196">
        <v>5</v>
      </c>
      <c r="D18" s="195">
        <v>18912</v>
      </c>
      <c r="E18" s="195">
        <v>17731</v>
      </c>
    </row>
    <row r="19" spans="1:7" s="193" customFormat="1" ht="15" customHeight="1" x14ac:dyDescent="0.25">
      <c r="A19" s="150" t="s">
        <v>401</v>
      </c>
      <c r="B19" s="200">
        <v>2327</v>
      </c>
      <c r="C19" s="200">
        <v>28</v>
      </c>
      <c r="D19" s="192">
        <v>17143</v>
      </c>
      <c r="E19" s="192">
        <v>13156</v>
      </c>
    </row>
    <row r="20" spans="1:7" s="193" customFormat="1" ht="15" customHeight="1" x14ac:dyDescent="0.25">
      <c r="A20" s="175" t="s">
        <v>391</v>
      </c>
      <c r="B20" s="196">
        <v>4094</v>
      </c>
      <c r="C20" s="196">
        <v>0</v>
      </c>
      <c r="D20" s="195">
        <v>10675</v>
      </c>
      <c r="E20" s="196">
        <v>7893</v>
      </c>
    </row>
    <row r="21" spans="1:7" s="193" customFormat="1" ht="15" customHeight="1" x14ac:dyDescent="0.25">
      <c r="A21" s="150" t="s">
        <v>388</v>
      </c>
      <c r="B21" s="200">
        <v>2067</v>
      </c>
      <c r="C21" s="200">
        <v>0</v>
      </c>
      <c r="D21" s="200">
        <v>9385</v>
      </c>
      <c r="E21" s="200">
        <v>5604</v>
      </c>
    </row>
    <row r="22" spans="1:7" s="193" customFormat="1" ht="15" customHeight="1" x14ac:dyDescent="0.25">
      <c r="A22" s="201" t="s">
        <v>1</v>
      </c>
      <c r="B22" s="202">
        <v>435993</v>
      </c>
      <c r="C22" s="202">
        <v>1176426</v>
      </c>
      <c r="D22" s="202">
        <v>4413540</v>
      </c>
      <c r="E22" s="202">
        <v>3841449</v>
      </c>
    </row>
    <row r="24" spans="1:7" ht="12.75" customHeight="1" x14ac:dyDescent="0.2">
      <c r="A24" s="23" t="s">
        <v>509</v>
      </c>
      <c r="B24" s="40"/>
      <c r="C24" s="40"/>
      <c r="D24" s="40"/>
      <c r="E24" s="40"/>
    </row>
    <row r="25" spans="1:7" ht="50.1" customHeight="1" x14ac:dyDescent="0.2">
      <c r="A25" s="380" t="s">
        <v>777</v>
      </c>
      <c r="B25" s="380"/>
      <c r="C25" s="380"/>
      <c r="D25" s="380"/>
      <c r="E25" s="380"/>
    </row>
    <row r="26" spans="1:7" ht="24.95" customHeight="1" x14ac:dyDescent="0.2">
      <c r="A26" s="365" t="s">
        <v>738</v>
      </c>
      <c r="B26" s="365"/>
      <c r="C26" s="365"/>
      <c r="D26" s="365"/>
      <c r="E26" s="365"/>
    </row>
    <row r="27" spans="1:7" ht="38.1" customHeight="1" x14ac:dyDescent="0.2">
      <c r="A27" s="380" t="s">
        <v>787</v>
      </c>
      <c r="B27" s="380"/>
      <c r="C27" s="380"/>
      <c r="D27" s="380"/>
      <c r="E27" s="380"/>
      <c r="F27" s="283"/>
      <c r="G27" s="283"/>
    </row>
    <row r="28" spans="1:7" ht="12.75" customHeight="1" x14ac:dyDescent="0.2">
      <c r="A28" s="290" t="s">
        <v>710</v>
      </c>
      <c r="B28" s="282"/>
      <c r="C28" s="282"/>
      <c r="D28" s="282"/>
      <c r="E28" s="282"/>
      <c r="F28" s="265"/>
      <c r="G28" s="265"/>
    </row>
    <row r="29" spans="1:7" ht="37.5" customHeight="1" x14ac:dyDescent="0.2">
      <c r="A29" s="365" t="s">
        <v>790</v>
      </c>
      <c r="B29" s="365"/>
      <c r="C29" s="365"/>
      <c r="D29" s="365"/>
      <c r="E29" s="365"/>
      <c r="F29" s="281"/>
      <c r="G29" s="281"/>
    </row>
    <row r="30" spans="1:7" x14ac:dyDescent="0.2">
      <c r="A30" s="284"/>
      <c r="B30" s="284"/>
      <c r="C30" s="284"/>
      <c r="D30" s="284"/>
      <c r="E30" s="284"/>
      <c r="F30" s="285"/>
      <c r="G30" s="285"/>
    </row>
    <row r="31" spans="1:7" ht="12.75" customHeight="1" x14ac:dyDescent="0.25">
      <c r="A31" s="23" t="s">
        <v>512</v>
      </c>
      <c r="B31"/>
      <c r="C31"/>
      <c r="D31"/>
      <c r="E31"/>
    </row>
  </sheetData>
  <sortState xmlns:xlrd2="http://schemas.microsoft.com/office/spreadsheetml/2017/richdata2" ref="A5:E21">
    <sortCondition descending="1" ref="D5:D21"/>
  </sortState>
  <mergeCells count="5">
    <mergeCell ref="B3:E3"/>
    <mergeCell ref="A25:E25"/>
    <mergeCell ref="A26:E26"/>
    <mergeCell ref="A27:E27"/>
    <mergeCell ref="A29:E29"/>
  </mergeCells>
  <hyperlinks>
    <hyperlink ref="J1" location="Contents!A1" display="Return to Contents" xr:uid="{00000000-0004-0000-2000-000000000000}"/>
    <hyperlink ref="A28" r:id="rId1" xr:uid="{00000000-0004-0000-2000-000001000000}"/>
  </hyperlinks>
  <pageMargins left="0.70866141732283472" right="0.70866141732283472" top="0.74803149606299213" bottom="0.74803149606299213" header="0.31496062992125984" footer="0.31496062992125984"/>
  <pageSetup paperSize="9" scale="92" orientation="landscape" r:id="rId2"/>
  <headerFooter>
    <oddHeader>&amp;C&amp;"Arial,Regular"&amp;10Mental Health and Addiction: Service Use 2012/13</oddHeader>
    <oddFooter>&amp;R&amp;"Arial,Regular"&amp;10Page &amp;P of &amp;N</oddFoot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T52"/>
  <sheetViews>
    <sheetView showGridLines="0" zoomScaleNormal="100" workbookViewId="0">
      <pane ySplit="5" topLeftCell="A6" activePane="bottomLeft" state="frozen"/>
      <selection activeCell="I28" sqref="I28"/>
      <selection pane="bottomLeft" activeCell="A6" sqref="A6"/>
    </sheetView>
  </sheetViews>
  <sheetFormatPr defaultColWidth="9.140625" defaultRowHeight="12.75" customHeight="1" x14ac:dyDescent="0.2"/>
  <cols>
    <col min="1" max="1" width="49.140625" style="16" customWidth="1"/>
    <col min="2" max="2" width="9.7109375" style="17" customWidth="1"/>
    <col min="3" max="4" width="10.28515625" style="17" customWidth="1"/>
    <col min="5" max="5" width="9.7109375" style="17" customWidth="1"/>
    <col min="6" max="6" width="10" style="17" customWidth="1"/>
    <col min="7" max="7" width="16.42578125" style="17" customWidth="1"/>
    <col min="8" max="8" width="11" style="17" customWidth="1"/>
    <col min="9" max="9" width="9.7109375" style="17" customWidth="1"/>
    <col min="10" max="10" width="12.5703125" style="17" customWidth="1"/>
    <col min="11" max="14" width="9.7109375" style="17" customWidth="1"/>
    <col min="15" max="15" width="10.140625" style="17" customWidth="1"/>
    <col min="16" max="16" width="9.7109375" style="17" customWidth="1"/>
    <col min="17" max="17" width="10.42578125" style="17" customWidth="1"/>
    <col min="18" max="18" width="14" style="17" customWidth="1"/>
    <col min="19" max="16384" width="9.140625" style="17"/>
  </cols>
  <sheetData>
    <row r="1" spans="1:20" ht="12.75" customHeight="1" x14ac:dyDescent="0.2">
      <c r="A1" s="15" t="s">
        <v>406</v>
      </c>
      <c r="B1" s="16"/>
      <c r="C1" s="16"/>
      <c r="D1" s="16"/>
      <c r="E1" s="16"/>
      <c r="F1" s="16"/>
      <c r="G1" s="16"/>
      <c r="H1" s="16"/>
      <c r="I1" s="16"/>
      <c r="J1" s="16"/>
      <c r="K1" s="16"/>
      <c r="L1" s="16"/>
      <c r="M1" s="16"/>
      <c r="N1" s="16"/>
      <c r="O1" s="16"/>
      <c r="P1" s="16"/>
      <c r="Q1" s="16"/>
      <c r="R1" s="16"/>
      <c r="S1" s="25" t="s">
        <v>520</v>
      </c>
      <c r="T1" s="16"/>
    </row>
    <row r="2" spans="1:20" ht="12.75" customHeight="1" x14ac:dyDescent="0.2">
      <c r="A2" s="367" t="s">
        <v>364</v>
      </c>
      <c r="B2" s="366" t="s">
        <v>387</v>
      </c>
      <c r="C2" s="366"/>
      <c r="D2" s="366"/>
      <c r="E2" s="366"/>
      <c r="F2" s="366"/>
      <c r="G2" s="366"/>
      <c r="H2" s="366"/>
      <c r="I2" s="366"/>
      <c r="J2" s="366"/>
      <c r="K2" s="366"/>
      <c r="L2" s="366"/>
      <c r="M2" s="366"/>
      <c r="N2" s="366"/>
      <c r="O2" s="366"/>
      <c r="P2" s="366"/>
      <c r="Q2" s="366"/>
      <c r="R2" s="366"/>
    </row>
    <row r="3" spans="1:20" ht="12.75" customHeight="1" x14ac:dyDescent="0.2">
      <c r="A3" s="367"/>
      <c r="B3" s="366" t="s">
        <v>388</v>
      </c>
      <c r="C3" s="366" t="s">
        <v>389</v>
      </c>
      <c r="D3" s="366" t="s">
        <v>390</v>
      </c>
      <c r="E3" s="366" t="s">
        <v>391</v>
      </c>
      <c r="F3" s="366" t="s">
        <v>392</v>
      </c>
      <c r="G3" s="366" t="s">
        <v>393</v>
      </c>
      <c r="H3" s="366" t="s">
        <v>394</v>
      </c>
      <c r="I3" s="366" t="s">
        <v>395</v>
      </c>
      <c r="J3" s="366" t="s">
        <v>405</v>
      </c>
      <c r="K3" s="366" t="s">
        <v>396</v>
      </c>
      <c r="L3" s="366" t="s">
        <v>397</v>
      </c>
      <c r="M3" s="366" t="s">
        <v>398</v>
      </c>
      <c r="N3" s="366" t="s">
        <v>399</v>
      </c>
      <c r="O3" s="366" t="s">
        <v>400</v>
      </c>
      <c r="P3" s="366" t="s">
        <v>401</v>
      </c>
      <c r="Q3" s="366" t="s">
        <v>402</v>
      </c>
      <c r="R3" s="366" t="s">
        <v>403</v>
      </c>
    </row>
    <row r="4" spans="1:20" ht="12.75" customHeight="1" x14ac:dyDescent="0.2">
      <c r="A4" s="367"/>
      <c r="B4" s="366"/>
      <c r="C4" s="366"/>
      <c r="D4" s="366"/>
      <c r="E4" s="366"/>
      <c r="F4" s="366"/>
      <c r="G4" s="366"/>
      <c r="H4" s="366"/>
      <c r="I4" s="366"/>
      <c r="J4" s="366"/>
      <c r="K4" s="366"/>
      <c r="L4" s="366"/>
      <c r="M4" s="366"/>
      <c r="N4" s="366"/>
      <c r="O4" s="366"/>
      <c r="P4" s="366"/>
      <c r="Q4" s="366"/>
      <c r="R4" s="366"/>
    </row>
    <row r="5" spans="1:20" ht="12.75" customHeight="1" x14ac:dyDescent="0.2">
      <c r="A5" s="381"/>
      <c r="B5" s="397"/>
      <c r="C5" s="397"/>
      <c r="D5" s="397"/>
      <c r="E5" s="397"/>
      <c r="F5" s="397"/>
      <c r="G5" s="397"/>
      <c r="H5" s="397"/>
      <c r="I5" s="397"/>
      <c r="J5" s="397"/>
      <c r="K5" s="397"/>
      <c r="L5" s="397"/>
      <c r="M5" s="397"/>
      <c r="N5" s="397"/>
      <c r="O5" s="397"/>
      <c r="P5" s="397"/>
      <c r="Q5" s="397"/>
      <c r="R5" s="397"/>
    </row>
    <row r="6" spans="1:20" s="116" customFormat="1" ht="15" customHeight="1" x14ac:dyDescent="0.2">
      <c r="A6" s="153" t="s">
        <v>362</v>
      </c>
      <c r="B6" s="118">
        <v>70</v>
      </c>
      <c r="C6" s="118">
        <v>2550</v>
      </c>
      <c r="D6" s="118">
        <v>35</v>
      </c>
      <c r="E6" s="118">
        <v>48</v>
      </c>
      <c r="F6" s="118">
        <v>621</v>
      </c>
      <c r="G6" s="118">
        <v>28</v>
      </c>
      <c r="H6" s="118">
        <v>5</v>
      </c>
      <c r="I6" s="118">
        <v>137</v>
      </c>
      <c r="J6" s="118">
        <v>44</v>
      </c>
      <c r="K6" s="118">
        <v>171</v>
      </c>
      <c r="L6" s="118">
        <v>2161</v>
      </c>
      <c r="M6" s="118">
        <v>3093</v>
      </c>
      <c r="N6" s="118">
        <v>7</v>
      </c>
      <c r="O6" s="118">
        <v>332</v>
      </c>
      <c r="P6" s="118">
        <v>5</v>
      </c>
      <c r="Q6" s="118">
        <v>137</v>
      </c>
      <c r="R6" s="118">
        <v>776</v>
      </c>
    </row>
    <row r="7" spans="1:20" x14ac:dyDescent="0.2">
      <c r="A7" s="151" t="s">
        <v>334</v>
      </c>
      <c r="B7" s="55">
        <v>2391</v>
      </c>
      <c r="C7" s="46">
        <v>49755</v>
      </c>
      <c r="D7" s="55">
        <v>1411</v>
      </c>
      <c r="E7" s="55">
        <v>2490</v>
      </c>
      <c r="F7" s="46">
        <v>31819</v>
      </c>
      <c r="G7" s="55">
        <v>703</v>
      </c>
      <c r="H7" s="55">
        <v>1021</v>
      </c>
      <c r="I7" s="55">
        <v>8793</v>
      </c>
      <c r="J7" s="55">
        <v>3730</v>
      </c>
      <c r="K7" s="55">
        <v>5073</v>
      </c>
      <c r="L7" s="46">
        <v>241223</v>
      </c>
      <c r="M7" s="46">
        <v>262041</v>
      </c>
      <c r="N7" s="55">
        <v>6705</v>
      </c>
      <c r="O7" s="55">
        <v>5385</v>
      </c>
      <c r="P7" s="55">
        <v>2070</v>
      </c>
      <c r="Q7" s="55">
        <v>2924</v>
      </c>
      <c r="R7" s="46">
        <v>67742</v>
      </c>
    </row>
    <row r="8" spans="1:20" s="116" customFormat="1" ht="30" customHeight="1" x14ac:dyDescent="0.2">
      <c r="A8" s="153" t="s">
        <v>369</v>
      </c>
      <c r="B8" s="118">
        <v>0</v>
      </c>
      <c r="C8" s="118">
        <v>0</v>
      </c>
      <c r="D8" s="118">
        <v>4574</v>
      </c>
      <c r="E8" s="118">
        <v>0</v>
      </c>
      <c r="F8" s="118">
        <v>0</v>
      </c>
      <c r="G8" s="118">
        <v>0</v>
      </c>
      <c r="H8" s="118">
        <v>0</v>
      </c>
      <c r="I8" s="118">
        <v>0</v>
      </c>
      <c r="J8" s="118">
        <v>0</v>
      </c>
      <c r="K8" s="118">
        <v>0</v>
      </c>
      <c r="L8" s="118">
        <v>102</v>
      </c>
      <c r="M8" s="118">
        <v>0</v>
      </c>
      <c r="N8" s="118">
        <v>0</v>
      </c>
      <c r="O8" s="118">
        <v>69</v>
      </c>
      <c r="P8" s="118">
        <v>0</v>
      </c>
      <c r="Q8" s="118">
        <v>0</v>
      </c>
      <c r="R8" s="118">
        <v>0</v>
      </c>
    </row>
    <row r="9" spans="1:20" ht="30" customHeight="1" x14ac:dyDescent="0.2">
      <c r="A9" s="151" t="s">
        <v>370</v>
      </c>
      <c r="B9" s="55">
        <v>0</v>
      </c>
      <c r="C9" s="55">
        <v>0</v>
      </c>
      <c r="D9" s="55">
        <v>0</v>
      </c>
      <c r="E9" s="55">
        <v>0</v>
      </c>
      <c r="F9" s="55">
        <v>1</v>
      </c>
      <c r="G9" s="55">
        <v>0</v>
      </c>
      <c r="H9" s="55">
        <v>0</v>
      </c>
      <c r="I9" s="55">
        <v>0</v>
      </c>
      <c r="J9" s="55">
        <v>0</v>
      </c>
      <c r="K9" s="55">
        <v>0</v>
      </c>
      <c r="L9" s="55">
        <v>0</v>
      </c>
      <c r="M9" s="55">
        <v>0</v>
      </c>
      <c r="N9" s="55">
        <v>0</v>
      </c>
      <c r="O9" s="55">
        <v>6222</v>
      </c>
      <c r="P9" s="55">
        <v>0</v>
      </c>
      <c r="Q9" s="55">
        <v>0</v>
      </c>
      <c r="R9" s="55">
        <v>0</v>
      </c>
    </row>
    <row r="10" spans="1:20" s="116" customFormat="1" ht="15" customHeight="1" x14ac:dyDescent="0.2">
      <c r="A10" s="153" t="s">
        <v>372</v>
      </c>
      <c r="B10" s="118">
        <v>0</v>
      </c>
      <c r="C10" s="118">
        <v>1460</v>
      </c>
      <c r="D10" s="118">
        <v>4224</v>
      </c>
      <c r="E10" s="118">
        <v>0</v>
      </c>
      <c r="F10" s="118">
        <v>0</v>
      </c>
      <c r="G10" s="118">
        <v>0</v>
      </c>
      <c r="H10" s="118">
        <v>0</v>
      </c>
      <c r="I10" s="118">
        <v>0</v>
      </c>
      <c r="J10" s="118">
        <v>0</v>
      </c>
      <c r="K10" s="118">
        <v>0</v>
      </c>
      <c r="L10" s="118">
        <v>9706</v>
      </c>
      <c r="M10" s="118">
        <v>0</v>
      </c>
      <c r="N10" s="118">
        <v>0</v>
      </c>
      <c r="O10" s="115">
        <v>53444</v>
      </c>
      <c r="P10" s="118">
        <v>0</v>
      </c>
      <c r="Q10" s="118">
        <v>0</v>
      </c>
      <c r="R10" s="118">
        <v>0</v>
      </c>
    </row>
    <row r="11" spans="1:20" ht="15" customHeight="1" x14ac:dyDescent="0.2">
      <c r="A11" s="151" t="s">
        <v>361</v>
      </c>
      <c r="B11" s="55">
        <v>1055</v>
      </c>
      <c r="C11" s="46">
        <v>333865</v>
      </c>
      <c r="D11" s="55">
        <v>3376</v>
      </c>
      <c r="E11" s="55">
        <v>350</v>
      </c>
      <c r="F11" s="46">
        <v>208710</v>
      </c>
      <c r="G11" s="55">
        <v>1140</v>
      </c>
      <c r="H11" s="55">
        <v>278</v>
      </c>
      <c r="I11" s="55">
        <v>1928</v>
      </c>
      <c r="J11" s="55">
        <v>833</v>
      </c>
      <c r="K11" s="55">
        <v>996</v>
      </c>
      <c r="L11" s="46">
        <v>51591</v>
      </c>
      <c r="M11" s="46">
        <v>103622</v>
      </c>
      <c r="N11" s="55">
        <v>162</v>
      </c>
      <c r="O11" s="55">
        <v>5602</v>
      </c>
      <c r="P11" s="55">
        <v>1909</v>
      </c>
      <c r="Q11" s="46">
        <v>14848</v>
      </c>
      <c r="R11" s="46">
        <v>12573</v>
      </c>
    </row>
    <row r="12" spans="1:20" s="116" customFormat="1" ht="15" customHeight="1" x14ac:dyDescent="0.2">
      <c r="A12" s="153" t="s">
        <v>336</v>
      </c>
      <c r="B12" s="118">
        <v>1233</v>
      </c>
      <c r="C12" s="118">
        <v>3577</v>
      </c>
      <c r="D12" s="118">
        <v>139</v>
      </c>
      <c r="E12" s="118">
        <v>10</v>
      </c>
      <c r="F12" s="118">
        <v>2254</v>
      </c>
      <c r="G12" s="118">
        <v>51</v>
      </c>
      <c r="H12" s="118">
        <v>10</v>
      </c>
      <c r="I12" s="118">
        <v>428</v>
      </c>
      <c r="J12" s="118">
        <v>186</v>
      </c>
      <c r="K12" s="118">
        <v>97</v>
      </c>
      <c r="L12" s="118">
        <v>6902</v>
      </c>
      <c r="M12" s="118">
        <v>1358</v>
      </c>
      <c r="N12" s="118">
        <v>14</v>
      </c>
      <c r="O12" s="118">
        <v>588</v>
      </c>
      <c r="P12" s="118">
        <v>12</v>
      </c>
      <c r="Q12" s="118">
        <v>85</v>
      </c>
      <c r="R12" s="118">
        <v>936</v>
      </c>
    </row>
    <row r="13" spans="1:20" ht="15" customHeight="1" x14ac:dyDescent="0.2">
      <c r="A13" s="151" t="s">
        <v>352</v>
      </c>
      <c r="B13" s="55">
        <v>1350</v>
      </c>
      <c r="C13" s="55">
        <v>5422</v>
      </c>
      <c r="D13" s="55">
        <v>127</v>
      </c>
      <c r="E13" s="55">
        <v>74</v>
      </c>
      <c r="F13" s="55">
        <v>9776</v>
      </c>
      <c r="G13" s="55">
        <v>21</v>
      </c>
      <c r="H13" s="55">
        <v>119</v>
      </c>
      <c r="I13" s="55">
        <v>840</v>
      </c>
      <c r="J13" s="55">
        <v>360</v>
      </c>
      <c r="K13" s="55">
        <v>415</v>
      </c>
      <c r="L13" s="46">
        <v>23574</v>
      </c>
      <c r="M13" s="46">
        <v>82952</v>
      </c>
      <c r="N13" s="55">
        <v>110</v>
      </c>
      <c r="O13" s="55">
        <v>488</v>
      </c>
      <c r="P13" s="55">
        <v>357</v>
      </c>
      <c r="Q13" s="55">
        <v>3087</v>
      </c>
      <c r="R13" s="55">
        <v>5252</v>
      </c>
    </row>
    <row r="14" spans="1:20" s="116" customFormat="1" ht="15" customHeight="1" x14ac:dyDescent="0.2">
      <c r="A14" s="153" t="s">
        <v>356</v>
      </c>
      <c r="B14" s="118">
        <v>1585</v>
      </c>
      <c r="C14" s="115">
        <v>13814</v>
      </c>
      <c r="D14" s="118">
        <v>193</v>
      </c>
      <c r="E14" s="118">
        <v>241</v>
      </c>
      <c r="F14" s="115">
        <v>35223</v>
      </c>
      <c r="G14" s="118">
        <v>203</v>
      </c>
      <c r="H14" s="118">
        <v>1256</v>
      </c>
      <c r="I14" s="118">
        <v>2746</v>
      </c>
      <c r="J14" s="118">
        <v>3554</v>
      </c>
      <c r="K14" s="118">
        <v>3441</v>
      </c>
      <c r="L14" s="115">
        <v>90823</v>
      </c>
      <c r="M14" s="115">
        <v>21390</v>
      </c>
      <c r="N14" s="118">
        <v>313</v>
      </c>
      <c r="O14" s="118">
        <v>1492</v>
      </c>
      <c r="P14" s="118">
        <v>1051</v>
      </c>
      <c r="Q14" s="118">
        <v>668</v>
      </c>
      <c r="R14" s="118">
        <v>2128</v>
      </c>
    </row>
    <row r="15" spans="1:20" ht="15" customHeight="1" x14ac:dyDescent="0.2">
      <c r="A15" s="151" t="s">
        <v>341</v>
      </c>
      <c r="B15" s="55">
        <v>1</v>
      </c>
      <c r="C15" s="55">
        <v>3269</v>
      </c>
      <c r="D15" s="55">
        <v>3</v>
      </c>
      <c r="E15" s="55">
        <v>4239</v>
      </c>
      <c r="F15" s="55">
        <v>16</v>
      </c>
      <c r="G15" s="55">
        <v>2</v>
      </c>
      <c r="H15" s="55">
        <v>0</v>
      </c>
      <c r="I15" s="55">
        <v>63</v>
      </c>
      <c r="J15" s="55">
        <v>13</v>
      </c>
      <c r="K15" s="55">
        <v>7</v>
      </c>
      <c r="L15" s="55">
        <v>458</v>
      </c>
      <c r="M15" s="55">
        <v>269</v>
      </c>
      <c r="N15" s="55">
        <v>34</v>
      </c>
      <c r="O15" s="55">
        <v>2</v>
      </c>
      <c r="P15" s="55">
        <v>5</v>
      </c>
      <c r="Q15" s="55">
        <v>1</v>
      </c>
      <c r="R15" s="55">
        <v>115</v>
      </c>
    </row>
    <row r="16" spans="1:20" s="116" customFormat="1" ht="15" customHeight="1" x14ac:dyDescent="0.2">
      <c r="A16" s="153" t="s">
        <v>332</v>
      </c>
      <c r="B16" s="118">
        <v>0</v>
      </c>
      <c r="C16" s="118">
        <v>5340</v>
      </c>
      <c r="D16" s="118">
        <v>808</v>
      </c>
      <c r="E16" s="118">
        <v>0</v>
      </c>
      <c r="F16" s="118">
        <v>1601</v>
      </c>
      <c r="G16" s="118">
        <v>0</v>
      </c>
      <c r="H16" s="118">
        <v>5</v>
      </c>
      <c r="I16" s="118">
        <v>152</v>
      </c>
      <c r="J16" s="118">
        <v>0</v>
      </c>
      <c r="K16" s="118">
        <v>113</v>
      </c>
      <c r="L16" s="118">
        <v>0</v>
      </c>
      <c r="M16" s="118">
        <v>0</v>
      </c>
      <c r="N16" s="118">
        <v>3</v>
      </c>
      <c r="O16" s="115">
        <v>23301</v>
      </c>
      <c r="P16" s="118">
        <v>0</v>
      </c>
      <c r="Q16" s="118">
        <v>0</v>
      </c>
      <c r="R16" s="118">
        <v>0</v>
      </c>
    </row>
    <row r="17" spans="1:18" ht="15" customHeight="1" x14ac:dyDescent="0.2">
      <c r="A17" s="151" t="s">
        <v>348</v>
      </c>
      <c r="B17" s="55">
        <v>273</v>
      </c>
      <c r="C17" s="46">
        <v>62431</v>
      </c>
      <c r="D17" s="55">
        <v>39</v>
      </c>
      <c r="E17" s="55">
        <v>15</v>
      </c>
      <c r="F17" s="55">
        <v>658</v>
      </c>
      <c r="G17" s="46">
        <v>24100</v>
      </c>
      <c r="H17" s="55">
        <v>5</v>
      </c>
      <c r="I17" s="55">
        <v>301</v>
      </c>
      <c r="J17" s="55">
        <v>4902</v>
      </c>
      <c r="K17" s="55">
        <v>21</v>
      </c>
      <c r="L17" s="46">
        <v>54065</v>
      </c>
      <c r="M17" s="55">
        <v>628</v>
      </c>
      <c r="N17" s="55">
        <v>1659</v>
      </c>
      <c r="O17" s="55">
        <v>754</v>
      </c>
      <c r="P17" s="55">
        <v>21</v>
      </c>
      <c r="Q17" s="55">
        <v>13</v>
      </c>
      <c r="R17" s="55">
        <v>335</v>
      </c>
    </row>
    <row r="18" spans="1:18" s="116" customFormat="1" ht="15" customHeight="1" x14ac:dyDescent="0.2">
      <c r="A18" s="153" t="s">
        <v>347</v>
      </c>
      <c r="B18" s="118">
        <v>35</v>
      </c>
      <c r="C18" s="118">
        <v>7271</v>
      </c>
      <c r="D18" s="118">
        <v>1</v>
      </c>
      <c r="E18" s="118">
        <v>19</v>
      </c>
      <c r="F18" s="118">
        <v>9744</v>
      </c>
      <c r="G18" s="118">
        <v>4074</v>
      </c>
      <c r="H18" s="118">
        <v>0</v>
      </c>
      <c r="I18" s="118">
        <v>73</v>
      </c>
      <c r="J18" s="118">
        <v>408</v>
      </c>
      <c r="K18" s="118">
        <v>16</v>
      </c>
      <c r="L18" s="115">
        <v>14815</v>
      </c>
      <c r="M18" s="118">
        <v>1093</v>
      </c>
      <c r="N18" s="118">
        <v>60</v>
      </c>
      <c r="O18" s="118">
        <v>342</v>
      </c>
      <c r="P18" s="118">
        <v>2</v>
      </c>
      <c r="Q18" s="118">
        <v>21</v>
      </c>
      <c r="R18" s="118">
        <v>118</v>
      </c>
    </row>
    <row r="19" spans="1:18" ht="15" customHeight="1" x14ac:dyDescent="0.2">
      <c r="A19" s="151" t="s">
        <v>355</v>
      </c>
      <c r="B19" s="55">
        <v>40</v>
      </c>
      <c r="C19" s="46">
        <v>25821</v>
      </c>
      <c r="D19" s="55">
        <v>402</v>
      </c>
      <c r="E19" s="55">
        <v>218</v>
      </c>
      <c r="F19" s="46">
        <v>22749</v>
      </c>
      <c r="G19" s="55">
        <v>2925</v>
      </c>
      <c r="H19" s="55">
        <v>46</v>
      </c>
      <c r="I19" s="55">
        <v>402</v>
      </c>
      <c r="J19" s="55">
        <v>3260</v>
      </c>
      <c r="K19" s="55">
        <v>310</v>
      </c>
      <c r="L19" s="46">
        <v>111009</v>
      </c>
      <c r="M19" s="46">
        <v>16032</v>
      </c>
      <c r="N19" s="55">
        <v>324</v>
      </c>
      <c r="O19" s="55">
        <v>710</v>
      </c>
      <c r="P19" s="55">
        <v>1588</v>
      </c>
      <c r="Q19" s="55">
        <v>910</v>
      </c>
      <c r="R19" s="55">
        <v>5840</v>
      </c>
    </row>
    <row r="20" spans="1:18" s="116" customFormat="1" x14ac:dyDescent="0.2">
      <c r="A20" s="153" t="s">
        <v>335</v>
      </c>
      <c r="B20" s="118">
        <v>11</v>
      </c>
      <c r="C20" s="118">
        <v>2734</v>
      </c>
      <c r="D20" s="118">
        <v>8</v>
      </c>
      <c r="E20" s="118">
        <v>50</v>
      </c>
      <c r="F20" s="118">
        <v>4543</v>
      </c>
      <c r="G20" s="118">
        <v>69</v>
      </c>
      <c r="H20" s="118">
        <v>7</v>
      </c>
      <c r="I20" s="118">
        <v>637</v>
      </c>
      <c r="J20" s="118">
        <v>62</v>
      </c>
      <c r="K20" s="118">
        <v>57</v>
      </c>
      <c r="L20" s="118">
        <v>7893</v>
      </c>
      <c r="M20" s="118">
        <v>5338</v>
      </c>
      <c r="N20" s="118">
        <v>13</v>
      </c>
      <c r="O20" s="118">
        <v>402</v>
      </c>
      <c r="P20" s="118">
        <v>54</v>
      </c>
      <c r="Q20" s="118">
        <v>520</v>
      </c>
      <c r="R20" s="118">
        <v>172</v>
      </c>
    </row>
    <row r="21" spans="1:18" ht="15" customHeight="1" x14ac:dyDescent="0.2">
      <c r="A21" s="151" t="s">
        <v>354</v>
      </c>
      <c r="B21" s="55">
        <v>0</v>
      </c>
      <c r="C21" s="55">
        <v>1</v>
      </c>
      <c r="D21" s="55">
        <v>0</v>
      </c>
      <c r="E21" s="55">
        <v>0</v>
      </c>
      <c r="F21" s="55">
        <v>0</v>
      </c>
      <c r="G21" s="55">
        <v>71</v>
      </c>
      <c r="H21" s="55">
        <v>0</v>
      </c>
      <c r="I21" s="55">
        <v>1396</v>
      </c>
      <c r="J21" s="55">
        <v>0</v>
      </c>
      <c r="K21" s="55">
        <v>504</v>
      </c>
      <c r="L21" s="55">
        <v>591</v>
      </c>
      <c r="M21" s="55">
        <v>1</v>
      </c>
      <c r="N21" s="55">
        <v>0</v>
      </c>
      <c r="O21" s="55">
        <v>2</v>
      </c>
      <c r="P21" s="55">
        <v>0</v>
      </c>
      <c r="Q21" s="55">
        <v>0</v>
      </c>
      <c r="R21" s="55">
        <v>0</v>
      </c>
    </row>
    <row r="22" spans="1:18" s="116" customFormat="1" ht="15" customHeight="1" x14ac:dyDescent="0.2">
      <c r="A22" s="153" t="s">
        <v>340</v>
      </c>
      <c r="B22" s="118">
        <v>0</v>
      </c>
      <c r="C22" s="118">
        <v>0</v>
      </c>
      <c r="D22" s="118">
        <v>787</v>
      </c>
      <c r="E22" s="118">
        <v>0</v>
      </c>
      <c r="F22" s="118">
        <v>0</v>
      </c>
      <c r="G22" s="118">
        <v>0</v>
      </c>
      <c r="H22" s="118">
        <v>0</v>
      </c>
      <c r="I22" s="118">
        <v>5386</v>
      </c>
      <c r="J22" s="118">
        <v>0</v>
      </c>
      <c r="K22" s="118">
        <v>0</v>
      </c>
      <c r="L22" s="118">
        <v>0</v>
      </c>
      <c r="M22" s="118">
        <v>0</v>
      </c>
      <c r="N22" s="118">
        <v>0</v>
      </c>
      <c r="O22" s="118">
        <v>5165</v>
      </c>
      <c r="P22" s="118">
        <v>0</v>
      </c>
      <c r="Q22" s="118">
        <v>0</v>
      </c>
      <c r="R22" s="118">
        <v>0</v>
      </c>
    </row>
    <row r="23" spans="1:18" x14ac:dyDescent="0.2">
      <c r="A23" s="151" t="s">
        <v>333</v>
      </c>
      <c r="B23" s="55">
        <v>32</v>
      </c>
      <c r="C23" s="46">
        <v>52785</v>
      </c>
      <c r="D23" s="55">
        <v>2944</v>
      </c>
      <c r="E23" s="55">
        <v>498</v>
      </c>
      <c r="F23" s="55">
        <v>3749</v>
      </c>
      <c r="G23" s="55">
        <v>8226</v>
      </c>
      <c r="H23" s="55">
        <v>4</v>
      </c>
      <c r="I23" s="55">
        <v>2652</v>
      </c>
      <c r="J23" s="55">
        <v>1521</v>
      </c>
      <c r="K23" s="55">
        <v>166</v>
      </c>
      <c r="L23" s="46">
        <v>129033</v>
      </c>
      <c r="M23" s="55">
        <v>1378</v>
      </c>
      <c r="N23" s="55">
        <v>2710</v>
      </c>
      <c r="O23" s="55">
        <v>754</v>
      </c>
      <c r="P23" s="55">
        <v>185</v>
      </c>
      <c r="Q23" s="55">
        <v>21</v>
      </c>
      <c r="R23" s="55">
        <v>493</v>
      </c>
    </row>
    <row r="24" spans="1:18" s="116" customFormat="1" ht="15" customHeight="1" x14ac:dyDescent="0.2">
      <c r="A24" s="153" t="s">
        <v>360</v>
      </c>
      <c r="B24" s="118">
        <v>877</v>
      </c>
      <c r="C24" s="115">
        <v>127305</v>
      </c>
      <c r="D24" s="115">
        <v>14164</v>
      </c>
      <c r="E24" s="118">
        <v>2087</v>
      </c>
      <c r="F24" s="115">
        <v>238783</v>
      </c>
      <c r="G24" s="118">
        <v>2221</v>
      </c>
      <c r="H24" s="118">
        <v>4972</v>
      </c>
      <c r="I24" s="115">
        <v>27516</v>
      </c>
      <c r="J24" s="118">
        <v>9294</v>
      </c>
      <c r="K24" s="115">
        <v>19182</v>
      </c>
      <c r="L24" s="115">
        <v>633618</v>
      </c>
      <c r="M24" s="115">
        <v>326226</v>
      </c>
      <c r="N24" s="115">
        <v>14865</v>
      </c>
      <c r="O24" s="115">
        <v>25154</v>
      </c>
      <c r="P24" s="118">
        <v>8802</v>
      </c>
      <c r="Q24" s="118">
        <v>7723</v>
      </c>
      <c r="R24" s="115">
        <v>47449</v>
      </c>
    </row>
    <row r="25" spans="1:18" ht="15" customHeight="1" x14ac:dyDescent="0.2">
      <c r="A25" s="151" t="s">
        <v>366</v>
      </c>
      <c r="B25" s="55">
        <v>50</v>
      </c>
      <c r="C25" s="55">
        <v>2996</v>
      </c>
      <c r="D25" s="55">
        <v>185</v>
      </c>
      <c r="E25" s="55">
        <v>123</v>
      </c>
      <c r="F25" s="55">
        <v>5415</v>
      </c>
      <c r="G25" s="55">
        <v>16</v>
      </c>
      <c r="H25" s="55">
        <v>48</v>
      </c>
      <c r="I25" s="55">
        <v>424</v>
      </c>
      <c r="J25" s="55">
        <v>1554</v>
      </c>
      <c r="K25" s="55">
        <v>150</v>
      </c>
      <c r="L25" s="46">
        <v>12099</v>
      </c>
      <c r="M25" s="55">
        <v>4954</v>
      </c>
      <c r="N25" s="55">
        <v>284</v>
      </c>
      <c r="O25" s="55">
        <v>270</v>
      </c>
      <c r="P25" s="55">
        <v>205</v>
      </c>
      <c r="Q25" s="55">
        <v>516</v>
      </c>
      <c r="R25" s="55">
        <v>2334</v>
      </c>
    </row>
    <row r="26" spans="1:18" s="116" customFormat="1" ht="15" customHeight="1" x14ac:dyDescent="0.2">
      <c r="A26" s="153" t="s">
        <v>365</v>
      </c>
      <c r="B26" s="118">
        <v>29</v>
      </c>
      <c r="C26" s="118">
        <v>5578</v>
      </c>
      <c r="D26" s="118">
        <v>52</v>
      </c>
      <c r="E26" s="118">
        <v>18</v>
      </c>
      <c r="F26" s="118">
        <v>6847</v>
      </c>
      <c r="G26" s="118">
        <v>125</v>
      </c>
      <c r="H26" s="118">
        <v>15</v>
      </c>
      <c r="I26" s="118">
        <v>969</v>
      </c>
      <c r="J26" s="115">
        <v>10326</v>
      </c>
      <c r="K26" s="118">
        <v>291</v>
      </c>
      <c r="L26" s="118">
        <v>4361</v>
      </c>
      <c r="M26" s="118">
        <v>4943</v>
      </c>
      <c r="N26" s="118">
        <v>100</v>
      </c>
      <c r="O26" s="118">
        <v>1856</v>
      </c>
      <c r="P26" s="118">
        <v>76</v>
      </c>
      <c r="Q26" s="118">
        <v>383</v>
      </c>
      <c r="R26" s="118">
        <v>1690</v>
      </c>
    </row>
    <row r="27" spans="1:18" ht="15" customHeight="1" x14ac:dyDescent="0.2">
      <c r="A27" s="151" t="s">
        <v>337</v>
      </c>
      <c r="B27" s="55">
        <v>0</v>
      </c>
      <c r="C27" s="55">
        <v>0</v>
      </c>
      <c r="D27" s="55">
        <v>0</v>
      </c>
      <c r="E27" s="55">
        <v>0</v>
      </c>
      <c r="F27" s="55">
        <v>0</v>
      </c>
      <c r="G27" s="55">
        <v>0</v>
      </c>
      <c r="H27" s="55">
        <v>0</v>
      </c>
      <c r="I27" s="46">
        <v>12620</v>
      </c>
      <c r="J27" s="55">
        <v>0</v>
      </c>
      <c r="K27" s="55">
        <v>0</v>
      </c>
      <c r="L27" s="55">
        <v>0</v>
      </c>
      <c r="M27" s="55">
        <v>0</v>
      </c>
      <c r="N27" s="55">
        <v>0</v>
      </c>
      <c r="O27" s="55">
        <v>0</v>
      </c>
      <c r="P27" s="55">
        <v>0</v>
      </c>
      <c r="Q27" s="55">
        <v>0</v>
      </c>
      <c r="R27" s="55">
        <v>0</v>
      </c>
    </row>
    <row r="28" spans="1:18" s="116" customFormat="1" ht="15" customHeight="1" x14ac:dyDescent="0.2">
      <c r="A28" s="153" t="s">
        <v>338</v>
      </c>
      <c r="B28" s="118">
        <v>0</v>
      </c>
      <c r="C28" s="118">
        <v>0</v>
      </c>
      <c r="D28" s="118">
        <v>0</v>
      </c>
      <c r="E28" s="118">
        <v>0</v>
      </c>
      <c r="F28" s="118">
        <v>0</v>
      </c>
      <c r="G28" s="118">
        <v>0</v>
      </c>
      <c r="H28" s="118">
        <v>0</v>
      </c>
      <c r="I28" s="115">
        <v>55969</v>
      </c>
      <c r="J28" s="118">
        <v>0</v>
      </c>
      <c r="K28" s="118">
        <v>0</v>
      </c>
      <c r="L28" s="118">
        <v>0</v>
      </c>
      <c r="M28" s="118">
        <v>0</v>
      </c>
      <c r="N28" s="118">
        <v>0</v>
      </c>
      <c r="O28" s="118">
        <v>0</v>
      </c>
      <c r="P28" s="118">
        <v>0</v>
      </c>
      <c r="Q28" s="118">
        <v>0</v>
      </c>
      <c r="R28" s="118">
        <v>0</v>
      </c>
    </row>
    <row r="29" spans="1:18" ht="30" customHeight="1" x14ac:dyDescent="0.2">
      <c r="A29" s="151" t="s">
        <v>330</v>
      </c>
      <c r="B29" s="55">
        <v>0</v>
      </c>
      <c r="C29" s="55">
        <v>0</v>
      </c>
      <c r="D29" s="55">
        <v>0</v>
      </c>
      <c r="E29" s="55">
        <v>0</v>
      </c>
      <c r="F29" s="55">
        <v>0</v>
      </c>
      <c r="G29" s="55">
        <v>0</v>
      </c>
      <c r="H29" s="55">
        <v>0</v>
      </c>
      <c r="I29" s="46">
        <v>181262</v>
      </c>
      <c r="J29" s="55">
        <v>3</v>
      </c>
      <c r="K29" s="55">
        <v>0</v>
      </c>
      <c r="L29" s="55">
        <v>158</v>
      </c>
      <c r="M29" s="55">
        <v>0</v>
      </c>
      <c r="N29" s="55">
        <v>0</v>
      </c>
      <c r="O29" s="55">
        <v>370</v>
      </c>
      <c r="P29" s="55">
        <v>0</v>
      </c>
      <c r="Q29" s="55">
        <v>0</v>
      </c>
      <c r="R29" s="55">
        <v>0</v>
      </c>
    </row>
    <row r="30" spans="1:18" s="116" customFormat="1" x14ac:dyDescent="0.2">
      <c r="A30" s="153" t="s">
        <v>328</v>
      </c>
      <c r="B30" s="118">
        <v>165</v>
      </c>
      <c r="C30" s="118">
        <v>5788</v>
      </c>
      <c r="D30" s="118">
        <v>1065</v>
      </c>
      <c r="E30" s="118">
        <v>96</v>
      </c>
      <c r="F30" s="115">
        <v>13878</v>
      </c>
      <c r="G30" s="118">
        <v>107</v>
      </c>
      <c r="H30" s="115">
        <v>11102</v>
      </c>
      <c r="I30" s="118">
        <v>2991</v>
      </c>
      <c r="J30" s="118">
        <v>350</v>
      </c>
      <c r="K30" s="118">
        <v>2169</v>
      </c>
      <c r="L30" s="115">
        <v>54973</v>
      </c>
      <c r="M30" s="115">
        <v>106836</v>
      </c>
      <c r="N30" s="118">
        <v>8122</v>
      </c>
      <c r="O30" s="118">
        <v>5958</v>
      </c>
      <c r="P30" s="118">
        <v>428</v>
      </c>
      <c r="Q30" s="118">
        <v>127</v>
      </c>
      <c r="R30" s="118">
        <v>6683</v>
      </c>
    </row>
    <row r="31" spans="1:18" ht="30" customHeight="1" x14ac:dyDescent="0.2">
      <c r="A31" s="151" t="s">
        <v>329</v>
      </c>
      <c r="B31" s="55">
        <v>0</v>
      </c>
      <c r="C31" s="55">
        <v>0</v>
      </c>
      <c r="D31" s="55">
        <v>0</v>
      </c>
      <c r="E31" s="55">
        <v>0</v>
      </c>
      <c r="F31" s="55">
        <v>0</v>
      </c>
      <c r="G31" s="55">
        <v>0</v>
      </c>
      <c r="H31" s="55">
        <v>0</v>
      </c>
      <c r="I31" s="46">
        <v>55686</v>
      </c>
      <c r="J31" s="55">
        <v>0</v>
      </c>
      <c r="K31" s="55">
        <v>0</v>
      </c>
      <c r="L31" s="55">
        <v>0</v>
      </c>
      <c r="M31" s="55">
        <v>0</v>
      </c>
      <c r="N31" s="55">
        <v>0</v>
      </c>
      <c r="O31" s="55">
        <v>2382</v>
      </c>
      <c r="P31" s="55">
        <v>0</v>
      </c>
      <c r="Q31" s="55">
        <v>0</v>
      </c>
      <c r="R31" s="55">
        <v>0</v>
      </c>
    </row>
    <row r="32" spans="1:18" s="116" customFormat="1" ht="30" customHeight="1" x14ac:dyDescent="0.2">
      <c r="A32" s="153" t="s">
        <v>331</v>
      </c>
      <c r="B32" s="118">
        <v>0</v>
      </c>
      <c r="C32" s="118">
        <v>0</v>
      </c>
      <c r="D32" s="118">
        <v>0</v>
      </c>
      <c r="E32" s="118">
        <v>0</v>
      </c>
      <c r="F32" s="118">
        <v>3</v>
      </c>
      <c r="G32" s="118">
        <v>0</v>
      </c>
      <c r="H32" s="118">
        <v>0</v>
      </c>
      <c r="I32" s="115">
        <v>15319</v>
      </c>
      <c r="J32" s="118">
        <v>0</v>
      </c>
      <c r="K32" s="118">
        <v>0</v>
      </c>
      <c r="L32" s="118">
        <v>7</v>
      </c>
      <c r="M32" s="118">
        <v>0</v>
      </c>
      <c r="N32" s="118">
        <v>0</v>
      </c>
      <c r="O32" s="118">
        <v>9217</v>
      </c>
      <c r="P32" s="118">
        <v>0</v>
      </c>
      <c r="Q32" s="118">
        <v>0</v>
      </c>
      <c r="R32" s="118">
        <v>0</v>
      </c>
    </row>
    <row r="33" spans="1:18" ht="15" customHeight="1" x14ac:dyDescent="0.2">
      <c r="A33" s="151" t="s">
        <v>344</v>
      </c>
      <c r="B33" s="55">
        <v>61</v>
      </c>
      <c r="C33" s="55">
        <v>451</v>
      </c>
      <c r="D33" s="55">
        <v>1</v>
      </c>
      <c r="E33" s="55">
        <v>10</v>
      </c>
      <c r="F33" s="55">
        <v>563</v>
      </c>
      <c r="G33" s="55">
        <v>3</v>
      </c>
      <c r="H33" s="55">
        <v>9</v>
      </c>
      <c r="I33" s="55">
        <v>69</v>
      </c>
      <c r="J33" s="55">
        <v>3</v>
      </c>
      <c r="K33" s="55">
        <v>105</v>
      </c>
      <c r="L33" s="46">
        <v>33080</v>
      </c>
      <c r="M33" s="46">
        <v>14879</v>
      </c>
      <c r="N33" s="55">
        <v>67</v>
      </c>
      <c r="O33" s="55">
        <v>11</v>
      </c>
      <c r="P33" s="55">
        <v>278</v>
      </c>
      <c r="Q33" s="55">
        <v>109</v>
      </c>
      <c r="R33" s="55">
        <v>4265</v>
      </c>
    </row>
    <row r="34" spans="1:18" s="116" customFormat="1" ht="15" customHeight="1" x14ac:dyDescent="0.2">
      <c r="A34" s="153" t="s">
        <v>345</v>
      </c>
      <c r="B34" s="118">
        <v>5</v>
      </c>
      <c r="C34" s="118">
        <v>1053</v>
      </c>
      <c r="D34" s="118">
        <v>0</v>
      </c>
      <c r="E34" s="118">
        <v>3</v>
      </c>
      <c r="F34" s="118">
        <v>62</v>
      </c>
      <c r="G34" s="118">
        <v>0</v>
      </c>
      <c r="H34" s="118">
        <v>0</v>
      </c>
      <c r="I34" s="118">
        <v>11</v>
      </c>
      <c r="J34" s="118">
        <v>0</v>
      </c>
      <c r="K34" s="118">
        <v>15</v>
      </c>
      <c r="L34" s="118">
        <v>1584</v>
      </c>
      <c r="M34" s="118">
        <v>2227</v>
      </c>
      <c r="N34" s="118">
        <v>1</v>
      </c>
      <c r="O34" s="118">
        <v>2</v>
      </c>
      <c r="P34" s="118">
        <v>16</v>
      </c>
      <c r="Q34" s="118">
        <v>16</v>
      </c>
      <c r="R34" s="118">
        <v>921</v>
      </c>
    </row>
    <row r="35" spans="1:18" ht="15" customHeight="1" x14ac:dyDescent="0.2">
      <c r="A35" s="151" t="s">
        <v>339</v>
      </c>
      <c r="B35" s="55">
        <v>0</v>
      </c>
      <c r="C35" s="55">
        <v>0</v>
      </c>
      <c r="D35" s="55">
        <v>0</v>
      </c>
      <c r="E35" s="55">
        <v>0</v>
      </c>
      <c r="F35" s="55">
        <v>0</v>
      </c>
      <c r="G35" s="55">
        <v>0</v>
      </c>
      <c r="H35" s="55">
        <v>0</v>
      </c>
      <c r="I35" s="46">
        <v>21578</v>
      </c>
      <c r="J35" s="55">
        <v>0</v>
      </c>
      <c r="K35" s="55">
        <v>0</v>
      </c>
      <c r="L35" s="55">
        <v>0</v>
      </c>
      <c r="M35" s="55">
        <v>0</v>
      </c>
      <c r="N35" s="55">
        <v>0</v>
      </c>
      <c r="O35" s="55">
        <v>1505</v>
      </c>
      <c r="P35" s="55">
        <v>0</v>
      </c>
      <c r="Q35" s="55">
        <v>0</v>
      </c>
      <c r="R35" s="55">
        <v>0</v>
      </c>
    </row>
    <row r="36" spans="1:18" s="116" customFormat="1" ht="15" customHeight="1" x14ac:dyDescent="0.2">
      <c r="A36" s="153" t="s">
        <v>357</v>
      </c>
      <c r="B36" s="118">
        <v>0</v>
      </c>
      <c r="C36" s="118">
        <v>2296</v>
      </c>
      <c r="D36" s="118">
        <v>141</v>
      </c>
      <c r="E36" s="118">
        <v>0</v>
      </c>
      <c r="F36" s="115">
        <v>33594</v>
      </c>
      <c r="G36" s="118">
        <v>0</v>
      </c>
      <c r="H36" s="118">
        <v>36</v>
      </c>
      <c r="I36" s="118">
        <v>2877</v>
      </c>
      <c r="J36" s="118">
        <v>1</v>
      </c>
      <c r="K36" s="118">
        <v>156</v>
      </c>
      <c r="L36" s="118">
        <v>21</v>
      </c>
      <c r="M36" s="118">
        <v>0</v>
      </c>
      <c r="N36" s="118">
        <v>7</v>
      </c>
      <c r="O36" s="118">
        <v>7457</v>
      </c>
      <c r="P36" s="118">
        <v>0</v>
      </c>
      <c r="Q36" s="118">
        <v>0</v>
      </c>
      <c r="R36" s="118">
        <v>0</v>
      </c>
    </row>
    <row r="37" spans="1:18" ht="15" customHeight="1" x14ac:dyDescent="0.2">
      <c r="A37" s="151" t="s">
        <v>359</v>
      </c>
      <c r="B37" s="55">
        <v>1</v>
      </c>
      <c r="C37" s="55">
        <v>539</v>
      </c>
      <c r="D37" s="55">
        <v>30</v>
      </c>
      <c r="E37" s="55">
        <v>3</v>
      </c>
      <c r="F37" s="55">
        <v>981</v>
      </c>
      <c r="G37" s="55">
        <v>64</v>
      </c>
      <c r="H37" s="55">
        <v>0</v>
      </c>
      <c r="I37" s="55">
        <v>107</v>
      </c>
      <c r="J37" s="55">
        <v>155</v>
      </c>
      <c r="K37" s="55">
        <v>13</v>
      </c>
      <c r="L37" s="55">
        <v>565</v>
      </c>
      <c r="M37" s="55">
        <v>461</v>
      </c>
      <c r="N37" s="55">
        <v>2</v>
      </c>
      <c r="O37" s="55">
        <v>166</v>
      </c>
      <c r="P37" s="55">
        <v>6</v>
      </c>
      <c r="Q37" s="55">
        <v>10</v>
      </c>
      <c r="R37" s="55">
        <v>64</v>
      </c>
    </row>
    <row r="38" spans="1:18" s="116" customFormat="1" ht="15" customHeight="1" x14ac:dyDescent="0.2">
      <c r="A38" s="153" t="s">
        <v>358</v>
      </c>
      <c r="B38" s="118">
        <v>1</v>
      </c>
      <c r="C38" s="118">
        <v>642</v>
      </c>
      <c r="D38" s="118">
        <v>5</v>
      </c>
      <c r="E38" s="118">
        <v>1</v>
      </c>
      <c r="F38" s="118">
        <v>249</v>
      </c>
      <c r="G38" s="118">
        <v>5</v>
      </c>
      <c r="H38" s="118">
        <v>0</v>
      </c>
      <c r="I38" s="118">
        <v>99</v>
      </c>
      <c r="J38" s="118">
        <v>0</v>
      </c>
      <c r="K38" s="118">
        <v>3</v>
      </c>
      <c r="L38" s="118">
        <v>500</v>
      </c>
      <c r="M38" s="118">
        <v>848</v>
      </c>
      <c r="N38" s="118">
        <v>0</v>
      </c>
      <c r="O38" s="118">
        <v>22</v>
      </c>
      <c r="P38" s="118">
        <v>0</v>
      </c>
      <c r="Q38" s="118">
        <v>1</v>
      </c>
      <c r="R38" s="118">
        <v>44</v>
      </c>
    </row>
    <row r="39" spans="1:18" ht="15" customHeight="1" x14ac:dyDescent="0.2">
      <c r="A39" s="151" t="s">
        <v>363</v>
      </c>
      <c r="B39" s="55">
        <v>111</v>
      </c>
      <c r="C39" s="46">
        <v>32247</v>
      </c>
      <c r="D39" s="55">
        <v>1670</v>
      </c>
      <c r="E39" s="55">
        <v>77</v>
      </c>
      <c r="F39" s="55">
        <v>6040</v>
      </c>
      <c r="G39" s="55">
        <v>3643</v>
      </c>
      <c r="H39" s="55">
        <v>8</v>
      </c>
      <c r="I39" s="55">
        <v>301</v>
      </c>
      <c r="J39" s="55">
        <v>285</v>
      </c>
      <c r="K39" s="55">
        <v>54</v>
      </c>
      <c r="L39" s="46">
        <v>28978</v>
      </c>
      <c r="M39" s="55">
        <v>6845</v>
      </c>
      <c r="N39" s="55">
        <v>25</v>
      </c>
      <c r="O39" s="55">
        <v>1229</v>
      </c>
      <c r="P39" s="55">
        <v>66</v>
      </c>
      <c r="Q39" s="55">
        <v>1020</v>
      </c>
      <c r="R39" s="55">
        <v>385</v>
      </c>
    </row>
    <row r="40" spans="1:18" s="116" customFormat="1" ht="15" customHeight="1" x14ac:dyDescent="0.2">
      <c r="A40" s="153" t="s">
        <v>351</v>
      </c>
      <c r="B40" s="118">
        <v>0</v>
      </c>
      <c r="C40" s="118">
        <v>2499</v>
      </c>
      <c r="D40" s="118">
        <v>522</v>
      </c>
      <c r="E40" s="118">
        <v>0</v>
      </c>
      <c r="F40" s="118">
        <v>0</v>
      </c>
      <c r="G40" s="118">
        <v>23</v>
      </c>
      <c r="H40" s="118">
        <v>0</v>
      </c>
      <c r="I40" s="118">
        <v>2625</v>
      </c>
      <c r="J40" s="118">
        <v>2</v>
      </c>
      <c r="K40" s="118">
        <v>0</v>
      </c>
      <c r="L40" s="118">
        <v>1016</v>
      </c>
      <c r="M40" s="118">
        <v>4</v>
      </c>
      <c r="N40" s="118">
        <v>0</v>
      </c>
      <c r="O40" s="115">
        <v>31414</v>
      </c>
      <c r="P40" s="118">
        <v>0</v>
      </c>
      <c r="Q40" s="118">
        <v>0</v>
      </c>
      <c r="R40" s="118">
        <v>0</v>
      </c>
    </row>
    <row r="41" spans="1:18" ht="15" customHeight="1" x14ac:dyDescent="0.2">
      <c r="A41" s="151" t="s">
        <v>346</v>
      </c>
      <c r="B41" s="55">
        <v>0</v>
      </c>
      <c r="C41" s="55">
        <v>0</v>
      </c>
      <c r="D41" s="55">
        <v>0</v>
      </c>
      <c r="E41" s="55">
        <v>0</v>
      </c>
      <c r="F41" s="55">
        <v>0</v>
      </c>
      <c r="G41" s="55">
        <v>0</v>
      </c>
      <c r="H41" s="55">
        <v>0</v>
      </c>
      <c r="I41" s="46">
        <v>37677</v>
      </c>
      <c r="J41" s="55">
        <v>0</v>
      </c>
      <c r="K41" s="55">
        <v>0</v>
      </c>
      <c r="L41" s="55">
        <v>0</v>
      </c>
      <c r="M41" s="55">
        <v>0</v>
      </c>
      <c r="N41" s="55">
        <v>0</v>
      </c>
      <c r="O41" s="55">
        <v>3471</v>
      </c>
      <c r="P41" s="55">
        <v>0</v>
      </c>
      <c r="Q41" s="55">
        <v>0</v>
      </c>
      <c r="R41" s="55">
        <v>0</v>
      </c>
    </row>
    <row r="42" spans="1:18" s="116" customFormat="1" ht="15" customHeight="1" x14ac:dyDescent="0.2">
      <c r="A42" s="153" t="s">
        <v>350</v>
      </c>
      <c r="B42" s="118">
        <v>0</v>
      </c>
      <c r="C42" s="118">
        <v>6202</v>
      </c>
      <c r="D42" s="115">
        <v>17131</v>
      </c>
      <c r="E42" s="118">
        <v>0</v>
      </c>
      <c r="F42" s="118">
        <v>365</v>
      </c>
      <c r="G42" s="118">
        <v>8</v>
      </c>
      <c r="H42" s="118">
        <v>0</v>
      </c>
      <c r="I42" s="118">
        <v>2579</v>
      </c>
      <c r="J42" s="118">
        <v>0</v>
      </c>
      <c r="K42" s="118">
        <v>0</v>
      </c>
      <c r="L42" s="118">
        <v>1878</v>
      </c>
      <c r="M42" s="118">
        <v>30</v>
      </c>
      <c r="N42" s="118">
        <v>0</v>
      </c>
      <c r="O42" s="115">
        <v>173247</v>
      </c>
      <c r="P42" s="118">
        <v>0</v>
      </c>
      <c r="Q42" s="118">
        <v>0</v>
      </c>
      <c r="R42" s="118">
        <v>0</v>
      </c>
    </row>
    <row r="43" spans="1:18" ht="15" customHeight="1" x14ac:dyDescent="0.2">
      <c r="A43" s="151" t="s">
        <v>371</v>
      </c>
      <c r="B43" s="55">
        <v>0</v>
      </c>
      <c r="C43" s="55">
        <v>8233</v>
      </c>
      <c r="D43" s="55">
        <v>9694</v>
      </c>
      <c r="E43" s="55">
        <v>0</v>
      </c>
      <c r="F43" s="55">
        <v>1978</v>
      </c>
      <c r="G43" s="55">
        <v>0</v>
      </c>
      <c r="H43" s="55">
        <v>0</v>
      </c>
      <c r="I43" s="55">
        <v>0</v>
      </c>
      <c r="J43" s="55">
        <v>0</v>
      </c>
      <c r="K43" s="55">
        <v>0</v>
      </c>
      <c r="L43" s="55">
        <v>6308</v>
      </c>
      <c r="M43" s="55">
        <v>0</v>
      </c>
      <c r="N43" s="55">
        <v>0</v>
      </c>
      <c r="O43" s="46">
        <v>280740</v>
      </c>
      <c r="P43" s="55">
        <v>28</v>
      </c>
      <c r="Q43" s="55">
        <v>0</v>
      </c>
      <c r="R43" s="55">
        <v>0</v>
      </c>
    </row>
    <row r="44" spans="1:18" x14ac:dyDescent="0.2">
      <c r="A44" s="346" t="s">
        <v>343</v>
      </c>
      <c r="B44" s="118">
        <v>2</v>
      </c>
      <c r="C44" s="118">
        <v>990</v>
      </c>
      <c r="D44" s="115">
        <v>3</v>
      </c>
      <c r="E44" s="118">
        <v>3</v>
      </c>
      <c r="F44" s="118">
        <v>663</v>
      </c>
      <c r="G44" s="118">
        <v>0</v>
      </c>
      <c r="H44" s="118">
        <v>7</v>
      </c>
      <c r="I44" s="118">
        <v>38</v>
      </c>
      <c r="J44" s="118">
        <v>43</v>
      </c>
      <c r="K44" s="118">
        <v>327</v>
      </c>
      <c r="L44" s="118">
        <v>2409</v>
      </c>
      <c r="M44" s="118">
        <v>591</v>
      </c>
      <c r="N44" s="118">
        <v>1</v>
      </c>
      <c r="O44" s="115">
        <v>7</v>
      </c>
      <c r="P44" s="118">
        <v>0</v>
      </c>
      <c r="Q44" s="118">
        <v>87</v>
      </c>
      <c r="R44" s="118">
        <v>14</v>
      </c>
    </row>
    <row r="45" spans="1:18" s="116" customFormat="1" ht="15" customHeight="1" x14ac:dyDescent="0.2">
      <c r="A45" s="345" t="s">
        <v>368</v>
      </c>
      <c r="B45" s="55">
        <v>0</v>
      </c>
      <c r="C45" s="55">
        <v>54</v>
      </c>
      <c r="D45" s="55">
        <v>0</v>
      </c>
      <c r="E45" s="55">
        <v>0</v>
      </c>
      <c r="F45" s="55">
        <v>0</v>
      </c>
      <c r="G45" s="55">
        <v>0</v>
      </c>
      <c r="H45" s="55">
        <v>0</v>
      </c>
      <c r="I45" s="55">
        <v>0</v>
      </c>
      <c r="J45" s="55">
        <v>0</v>
      </c>
      <c r="K45" s="55">
        <v>0</v>
      </c>
      <c r="L45" s="55">
        <v>18267</v>
      </c>
      <c r="M45" s="55">
        <v>0</v>
      </c>
      <c r="N45" s="55">
        <v>0</v>
      </c>
      <c r="O45" s="46">
        <v>95440</v>
      </c>
      <c r="P45" s="55">
        <v>0</v>
      </c>
      <c r="Q45" s="55">
        <v>0</v>
      </c>
      <c r="R45" s="55">
        <v>0</v>
      </c>
    </row>
    <row r="46" spans="1:18" ht="15" customHeight="1" x14ac:dyDescent="0.2">
      <c r="A46" s="346" t="s">
        <v>342</v>
      </c>
      <c r="B46" s="118">
        <v>0</v>
      </c>
      <c r="C46" s="118">
        <v>0</v>
      </c>
      <c r="D46" s="115">
        <v>0</v>
      </c>
      <c r="E46" s="118">
        <v>0</v>
      </c>
      <c r="F46" s="118">
        <v>0</v>
      </c>
      <c r="G46" s="118">
        <v>0</v>
      </c>
      <c r="H46" s="118">
        <v>0</v>
      </c>
      <c r="I46" s="118">
        <v>7293</v>
      </c>
      <c r="J46" s="118">
        <v>0</v>
      </c>
      <c r="K46" s="118">
        <v>0</v>
      </c>
      <c r="L46" s="118">
        <v>0</v>
      </c>
      <c r="M46" s="118">
        <v>0</v>
      </c>
      <c r="N46" s="118">
        <v>0</v>
      </c>
      <c r="O46" s="115">
        <v>3568</v>
      </c>
      <c r="P46" s="118">
        <v>0</v>
      </c>
      <c r="Q46" s="118">
        <v>0</v>
      </c>
      <c r="R46" s="118">
        <v>0</v>
      </c>
    </row>
    <row r="47" spans="1:18" s="116" customFormat="1" ht="15" customHeight="1" x14ac:dyDescent="0.2">
      <c r="A47" s="345" t="s">
        <v>349</v>
      </c>
      <c r="B47" s="55">
        <v>7</v>
      </c>
      <c r="C47" s="55">
        <v>19915</v>
      </c>
      <c r="D47" s="55">
        <v>2</v>
      </c>
      <c r="E47" s="55">
        <v>2</v>
      </c>
      <c r="F47" s="55">
        <v>570</v>
      </c>
      <c r="G47" s="55">
        <v>1879</v>
      </c>
      <c r="H47" s="55">
        <v>0</v>
      </c>
      <c r="I47" s="55">
        <v>48</v>
      </c>
      <c r="J47" s="55">
        <v>47</v>
      </c>
      <c r="K47" s="55">
        <v>13</v>
      </c>
      <c r="L47" s="55">
        <v>22989</v>
      </c>
      <c r="M47" s="55">
        <v>7594</v>
      </c>
      <c r="N47" s="55">
        <v>30</v>
      </c>
      <c r="O47" s="46">
        <v>180</v>
      </c>
      <c r="P47" s="55">
        <v>7</v>
      </c>
      <c r="Q47" s="55">
        <v>1618</v>
      </c>
      <c r="R47" s="55">
        <v>2304</v>
      </c>
    </row>
    <row r="49" spans="1:1" ht="12.75" customHeight="1" x14ac:dyDescent="0.2">
      <c r="A49" s="23" t="s">
        <v>524</v>
      </c>
    </row>
    <row r="50" spans="1:1" ht="12.75" customHeight="1" x14ac:dyDescent="0.2">
      <c r="A50" s="38" t="s">
        <v>735</v>
      </c>
    </row>
    <row r="51" spans="1:1" ht="12.75" customHeight="1" x14ac:dyDescent="0.25">
      <c r="A51"/>
    </row>
    <row r="52" spans="1:1" ht="12.75" customHeight="1" x14ac:dyDescent="0.2">
      <c r="A52" s="23" t="s">
        <v>512</v>
      </c>
    </row>
  </sheetData>
  <sortState xmlns:xlrd2="http://schemas.microsoft.com/office/spreadsheetml/2017/richdata2" ref="A6:R47">
    <sortCondition ref="A6:A47"/>
  </sortState>
  <mergeCells count="19">
    <mergeCell ref="M3:M5"/>
    <mergeCell ref="B2:R2"/>
    <mergeCell ref="H3:H5"/>
    <mergeCell ref="I3:I5"/>
    <mergeCell ref="J3:J5"/>
    <mergeCell ref="K3:K5"/>
    <mergeCell ref="L3:L5"/>
    <mergeCell ref="G3:G5"/>
    <mergeCell ref="F3:F5"/>
    <mergeCell ref="N3:N5"/>
    <mergeCell ref="O3:O5"/>
    <mergeCell ref="P3:P5"/>
    <mergeCell ref="Q3:Q5"/>
    <mergeCell ref="R3:R5"/>
    <mergeCell ref="A2:A5"/>
    <mergeCell ref="B3:B5"/>
    <mergeCell ref="C3:C5"/>
    <mergeCell ref="D3:D5"/>
    <mergeCell ref="E3:E5"/>
  </mergeCells>
  <hyperlinks>
    <hyperlink ref="S1" location="Contents!A1" display="Return to Contents" xr:uid="{00000000-0004-0000-2100-000000000000}"/>
  </hyperlinks>
  <pageMargins left="0.70866141732283472" right="0.70866141732283472" top="0.74803149606299213" bottom="0.74803149606299213" header="0.31496062992125984" footer="0.31496062992125984"/>
  <pageSetup paperSize="9" scale="54" orientation="landscape" r:id="rId1"/>
  <headerFooter>
    <oddHeader>&amp;C&amp;"Arial,Regular"&amp;10Mental Health and Addiction: Service Use 2012/13</oddHeader>
    <oddFooter>&amp;R&amp;"Arial,Regular"&amp;10Page &amp;P of &amp;N</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A1:W94"/>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407</v>
      </c>
      <c r="C1" s="16"/>
      <c r="D1" s="16"/>
      <c r="E1" s="16"/>
      <c r="F1" s="16"/>
      <c r="G1" s="16"/>
      <c r="H1" s="16"/>
      <c r="I1" s="16"/>
      <c r="J1" s="16"/>
      <c r="K1" s="16"/>
      <c r="L1" s="16"/>
      <c r="M1" s="16"/>
      <c r="N1" s="16"/>
      <c r="O1" s="16"/>
      <c r="P1" s="16"/>
      <c r="Q1" s="16"/>
      <c r="R1" s="16"/>
      <c r="S1" s="16"/>
      <c r="T1" s="16"/>
      <c r="V1" s="25" t="s">
        <v>520</v>
      </c>
    </row>
    <row r="3" spans="1:22" ht="12.75" customHeight="1" x14ac:dyDescent="0.2">
      <c r="A3" s="358" t="s">
        <v>432</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408</v>
      </c>
      <c r="B5" s="18" t="s">
        <v>1</v>
      </c>
      <c r="C5" s="20">
        <v>7524</v>
      </c>
      <c r="D5" s="20">
        <v>2</v>
      </c>
      <c r="E5" s="20">
        <v>1</v>
      </c>
      <c r="F5" s="20">
        <v>156</v>
      </c>
      <c r="G5" s="20">
        <v>592</v>
      </c>
      <c r="H5" s="20">
        <v>855</v>
      </c>
      <c r="I5" s="20">
        <v>904</v>
      </c>
      <c r="J5" s="20">
        <v>950</v>
      </c>
      <c r="K5" s="20">
        <v>932</v>
      </c>
      <c r="L5" s="20">
        <v>964</v>
      </c>
      <c r="M5" s="20">
        <v>892</v>
      </c>
      <c r="N5" s="20">
        <v>703</v>
      </c>
      <c r="O5" s="20">
        <v>341</v>
      </c>
      <c r="P5" s="20">
        <v>156</v>
      </c>
      <c r="Q5" s="20">
        <v>53</v>
      </c>
      <c r="R5" s="20">
        <v>15</v>
      </c>
      <c r="S5" s="20">
        <v>2</v>
      </c>
      <c r="T5" s="20">
        <v>5</v>
      </c>
      <c r="U5" s="20">
        <v>1</v>
      </c>
    </row>
    <row r="6" spans="1:22" ht="12.75" customHeight="1" x14ac:dyDescent="0.2">
      <c r="A6" s="387"/>
      <c r="B6" s="18" t="s">
        <v>21</v>
      </c>
      <c r="C6" s="20">
        <v>4613</v>
      </c>
      <c r="D6" s="20">
        <v>2</v>
      </c>
      <c r="E6" s="20">
        <v>1</v>
      </c>
      <c r="F6" s="20">
        <v>97</v>
      </c>
      <c r="G6" s="20">
        <v>376</v>
      </c>
      <c r="H6" s="20">
        <v>530</v>
      </c>
      <c r="I6" s="20">
        <v>561</v>
      </c>
      <c r="J6" s="20">
        <v>577</v>
      </c>
      <c r="K6" s="20">
        <v>572</v>
      </c>
      <c r="L6" s="20">
        <v>549</v>
      </c>
      <c r="M6" s="20">
        <v>562</v>
      </c>
      <c r="N6" s="20">
        <v>417</v>
      </c>
      <c r="O6" s="20">
        <v>230</v>
      </c>
      <c r="P6" s="20">
        <v>95</v>
      </c>
      <c r="Q6" s="20">
        <v>33</v>
      </c>
      <c r="R6" s="20">
        <v>8</v>
      </c>
      <c r="S6" s="20">
        <v>1</v>
      </c>
      <c r="T6" s="20">
        <v>2</v>
      </c>
      <c r="U6" s="20">
        <v>0</v>
      </c>
    </row>
    <row r="7" spans="1:22" ht="12.75" customHeight="1" x14ac:dyDescent="0.2">
      <c r="A7" s="387"/>
      <c r="B7" s="18" t="s">
        <v>22</v>
      </c>
      <c r="C7" s="20">
        <v>2911</v>
      </c>
      <c r="D7" s="20">
        <v>0</v>
      </c>
      <c r="E7" s="20">
        <v>0</v>
      </c>
      <c r="F7" s="20">
        <v>59</v>
      </c>
      <c r="G7" s="20">
        <v>216</v>
      </c>
      <c r="H7" s="20">
        <v>325</v>
      </c>
      <c r="I7" s="20">
        <v>343</v>
      </c>
      <c r="J7" s="20">
        <v>373</v>
      </c>
      <c r="K7" s="20">
        <v>360</v>
      </c>
      <c r="L7" s="20">
        <v>415</v>
      </c>
      <c r="M7" s="20">
        <v>330</v>
      </c>
      <c r="N7" s="20">
        <v>286</v>
      </c>
      <c r="O7" s="20">
        <v>111</v>
      </c>
      <c r="P7" s="20">
        <v>61</v>
      </c>
      <c r="Q7" s="20">
        <v>20</v>
      </c>
      <c r="R7" s="20">
        <v>7</v>
      </c>
      <c r="S7" s="20">
        <v>1</v>
      </c>
      <c r="T7" s="20">
        <v>3</v>
      </c>
      <c r="U7" s="20">
        <v>1</v>
      </c>
    </row>
    <row r="8" spans="1:22" ht="12.75" customHeight="1" x14ac:dyDescent="0.2">
      <c r="A8" s="388" t="s">
        <v>409</v>
      </c>
      <c r="B8" s="143" t="s">
        <v>1</v>
      </c>
      <c r="C8" s="46">
        <v>11690</v>
      </c>
      <c r="D8" s="55">
        <v>9</v>
      </c>
      <c r="E8" s="55">
        <v>11</v>
      </c>
      <c r="F8" s="55">
        <v>638</v>
      </c>
      <c r="G8" s="55">
        <v>2421</v>
      </c>
      <c r="H8" s="55">
        <v>1745</v>
      </c>
      <c r="I8" s="55">
        <v>1112</v>
      </c>
      <c r="J8" s="55">
        <v>909</v>
      </c>
      <c r="K8" s="55">
        <v>900</v>
      </c>
      <c r="L8" s="55">
        <v>1005</v>
      </c>
      <c r="M8" s="55">
        <v>907</v>
      </c>
      <c r="N8" s="55">
        <v>654</v>
      </c>
      <c r="O8" s="55">
        <v>468</v>
      </c>
      <c r="P8" s="55">
        <v>296</v>
      </c>
      <c r="Q8" s="55">
        <v>227</v>
      </c>
      <c r="R8" s="55">
        <v>128</v>
      </c>
      <c r="S8" s="55">
        <v>85</v>
      </c>
      <c r="T8" s="55">
        <v>88</v>
      </c>
      <c r="U8" s="55">
        <v>87</v>
      </c>
    </row>
    <row r="9" spans="1:22" ht="12.75" customHeight="1" x14ac:dyDescent="0.2">
      <c r="A9" s="388"/>
      <c r="B9" s="143" t="s">
        <v>21</v>
      </c>
      <c r="C9" s="55">
        <v>4707</v>
      </c>
      <c r="D9" s="55">
        <v>8</v>
      </c>
      <c r="E9" s="55">
        <v>3</v>
      </c>
      <c r="F9" s="55">
        <v>119</v>
      </c>
      <c r="G9" s="55">
        <v>796</v>
      </c>
      <c r="H9" s="55">
        <v>746</v>
      </c>
      <c r="I9" s="55">
        <v>481</v>
      </c>
      <c r="J9" s="55">
        <v>395</v>
      </c>
      <c r="K9" s="55">
        <v>401</v>
      </c>
      <c r="L9" s="55">
        <v>406</v>
      </c>
      <c r="M9" s="55">
        <v>413</v>
      </c>
      <c r="N9" s="55">
        <v>297</v>
      </c>
      <c r="O9" s="55">
        <v>234</v>
      </c>
      <c r="P9" s="55">
        <v>131</v>
      </c>
      <c r="Q9" s="55">
        <v>90</v>
      </c>
      <c r="R9" s="55">
        <v>65</v>
      </c>
      <c r="S9" s="55">
        <v>29</v>
      </c>
      <c r="T9" s="55">
        <v>51</v>
      </c>
      <c r="U9" s="55">
        <v>42</v>
      </c>
    </row>
    <row r="10" spans="1:22" ht="12.75" customHeight="1" x14ac:dyDescent="0.2">
      <c r="A10" s="388"/>
      <c r="B10" s="143" t="s">
        <v>22</v>
      </c>
      <c r="C10" s="55">
        <v>6983</v>
      </c>
      <c r="D10" s="55">
        <v>1</v>
      </c>
      <c r="E10" s="55">
        <v>8</v>
      </c>
      <c r="F10" s="55">
        <v>519</v>
      </c>
      <c r="G10" s="55">
        <v>1625</v>
      </c>
      <c r="H10" s="55">
        <v>999</v>
      </c>
      <c r="I10" s="55">
        <v>631</v>
      </c>
      <c r="J10" s="55">
        <v>514</v>
      </c>
      <c r="K10" s="55">
        <v>499</v>
      </c>
      <c r="L10" s="55">
        <v>599</v>
      </c>
      <c r="M10" s="55">
        <v>494</v>
      </c>
      <c r="N10" s="55">
        <v>357</v>
      </c>
      <c r="O10" s="55">
        <v>234</v>
      </c>
      <c r="P10" s="55">
        <v>165</v>
      </c>
      <c r="Q10" s="55">
        <v>137</v>
      </c>
      <c r="R10" s="55">
        <v>63</v>
      </c>
      <c r="S10" s="55">
        <v>56</v>
      </c>
      <c r="T10" s="55">
        <v>37</v>
      </c>
      <c r="U10" s="55">
        <v>45</v>
      </c>
    </row>
    <row r="11" spans="1:22" s="116" customFormat="1" ht="12.75" customHeight="1" x14ac:dyDescent="0.2">
      <c r="A11" s="394" t="s">
        <v>410</v>
      </c>
      <c r="B11" s="146" t="s">
        <v>1</v>
      </c>
      <c r="C11" s="118">
        <v>4142</v>
      </c>
      <c r="D11" s="118">
        <v>95</v>
      </c>
      <c r="E11" s="118">
        <v>503</v>
      </c>
      <c r="F11" s="118">
        <v>1557</v>
      </c>
      <c r="G11" s="118">
        <v>1777</v>
      </c>
      <c r="H11" s="118">
        <v>72</v>
      </c>
      <c r="I11" s="118">
        <v>28</v>
      </c>
      <c r="J11" s="118">
        <v>23</v>
      </c>
      <c r="K11" s="118">
        <v>28</v>
      </c>
      <c r="L11" s="118">
        <v>19</v>
      </c>
      <c r="M11" s="118">
        <v>22</v>
      </c>
      <c r="N11" s="118">
        <v>8</v>
      </c>
      <c r="O11" s="118">
        <v>6</v>
      </c>
      <c r="P11" s="118">
        <v>3</v>
      </c>
      <c r="Q11" s="118">
        <v>0</v>
      </c>
      <c r="R11" s="118">
        <v>1</v>
      </c>
      <c r="S11" s="118">
        <v>0</v>
      </c>
      <c r="T11" s="118">
        <v>0</v>
      </c>
      <c r="U11" s="118">
        <v>0</v>
      </c>
    </row>
    <row r="12" spans="1:22" s="116" customFormat="1" ht="12.75" customHeight="1" x14ac:dyDescent="0.2">
      <c r="A12" s="394"/>
      <c r="B12" s="146" t="s">
        <v>21</v>
      </c>
      <c r="C12" s="118">
        <v>2087</v>
      </c>
      <c r="D12" s="118">
        <v>61</v>
      </c>
      <c r="E12" s="118">
        <v>382</v>
      </c>
      <c r="F12" s="118">
        <v>789</v>
      </c>
      <c r="G12" s="118">
        <v>777</v>
      </c>
      <c r="H12" s="118">
        <v>45</v>
      </c>
      <c r="I12" s="118">
        <v>8</v>
      </c>
      <c r="J12" s="118">
        <v>5</v>
      </c>
      <c r="K12" s="118">
        <v>3</v>
      </c>
      <c r="L12" s="118">
        <v>5</v>
      </c>
      <c r="M12" s="118">
        <v>4</v>
      </c>
      <c r="N12" s="118">
        <v>4</v>
      </c>
      <c r="O12" s="118">
        <v>2</v>
      </c>
      <c r="P12" s="118">
        <v>2</v>
      </c>
      <c r="Q12" s="118">
        <v>0</v>
      </c>
      <c r="R12" s="118">
        <v>0</v>
      </c>
      <c r="S12" s="118">
        <v>0</v>
      </c>
      <c r="T12" s="118">
        <v>0</v>
      </c>
      <c r="U12" s="118">
        <v>0</v>
      </c>
    </row>
    <row r="13" spans="1:22" s="116" customFormat="1" ht="12.75" customHeight="1" x14ac:dyDescent="0.2">
      <c r="A13" s="394"/>
      <c r="B13" s="146" t="s">
        <v>22</v>
      </c>
      <c r="C13" s="118">
        <v>2055</v>
      </c>
      <c r="D13" s="118">
        <v>34</v>
      </c>
      <c r="E13" s="118">
        <v>121</v>
      </c>
      <c r="F13" s="118">
        <v>768</v>
      </c>
      <c r="G13" s="118">
        <v>1000</v>
      </c>
      <c r="H13" s="118">
        <v>27</v>
      </c>
      <c r="I13" s="118">
        <v>20</v>
      </c>
      <c r="J13" s="118">
        <v>18</v>
      </c>
      <c r="K13" s="118">
        <v>25</v>
      </c>
      <c r="L13" s="118">
        <v>14</v>
      </c>
      <c r="M13" s="118">
        <v>18</v>
      </c>
      <c r="N13" s="118">
        <v>4</v>
      </c>
      <c r="O13" s="118">
        <v>4</v>
      </c>
      <c r="P13" s="118">
        <v>1</v>
      </c>
      <c r="Q13" s="118">
        <v>0</v>
      </c>
      <c r="R13" s="118">
        <v>1</v>
      </c>
      <c r="S13" s="118">
        <v>0</v>
      </c>
      <c r="T13" s="118">
        <v>0</v>
      </c>
      <c r="U13" s="118">
        <v>0</v>
      </c>
    </row>
    <row r="14" spans="1:22" ht="12.75" customHeight="1" x14ac:dyDescent="0.2">
      <c r="A14" s="388" t="s">
        <v>411</v>
      </c>
      <c r="B14" s="143" t="s">
        <v>1</v>
      </c>
      <c r="C14" s="46">
        <v>35100</v>
      </c>
      <c r="D14" s="55">
        <v>46</v>
      </c>
      <c r="E14" s="55">
        <v>119</v>
      </c>
      <c r="F14" s="55">
        <v>612</v>
      </c>
      <c r="G14" s="55">
        <v>3025</v>
      </c>
      <c r="H14" s="55">
        <v>4630</v>
      </c>
      <c r="I14" s="55">
        <v>3759</v>
      </c>
      <c r="J14" s="55">
        <v>3888</v>
      </c>
      <c r="K14" s="55">
        <v>3701</v>
      </c>
      <c r="L14" s="55">
        <v>3818</v>
      </c>
      <c r="M14" s="55">
        <v>3576</v>
      </c>
      <c r="N14" s="55">
        <v>2972</v>
      </c>
      <c r="O14" s="55">
        <v>1920</v>
      </c>
      <c r="P14" s="55">
        <v>1303</v>
      </c>
      <c r="Q14" s="55">
        <v>743</v>
      </c>
      <c r="R14" s="55">
        <v>389</v>
      </c>
      <c r="S14" s="55">
        <v>300</v>
      </c>
      <c r="T14" s="55">
        <v>164</v>
      </c>
      <c r="U14" s="55">
        <v>135</v>
      </c>
    </row>
    <row r="15" spans="1:22" ht="12.75" customHeight="1" x14ac:dyDescent="0.2">
      <c r="A15" s="388"/>
      <c r="B15" s="143" t="s">
        <v>21</v>
      </c>
      <c r="C15" s="46">
        <v>17331</v>
      </c>
      <c r="D15" s="55">
        <v>28</v>
      </c>
      <c r="E15" s="55">
        <v>82</v>
      </c>
      <c r="F15" s="55">
        <v>227</v>
      </c>
      <c r="G15" s="55">
        <v>1498</v>
      </c>
      <c r="H15" s="55">
        <v>2490</v>
      </c>
      <c r="I15" s="55">
        <v>1930</v>
      </c>
      <c r="J15" s="55">
        <v>2059</v>
      </c>
      <c r="K15" s="55">
        <v>1881</v>
      </c>
      <c r="L15" s="55">
        <v>1941</v>
      </c>
      <c r="M15" s="55">
        <v>1642</v>
      </c>
      <c r="N15" s="55">
        <v>1378</v>
      </c>
      <c r="O15" s="55">
        <v>901</v>
      </c>
      <c r="P15" s="55">
        <v>575</v>
      </c>
      <c r="Q15" s="55">
        <v>313</v>
      </c>
      <c r="R15" s="55">
        <v>158</v>
      </c>
      <c r="S15" s="55">
        <v>118</v>
      </c>
      <c r="T15" s="55">
        <v>56</v>
      </c>
      <c r="U15" s="55">
        <v>54</v>
      </c>
    </row>
    <row r="16" spans="1:22" ht="12.75" customHeight="1" x14ac:dyDescent="0.2">
      <c r="A16" s="388"/>
      <c r="B16" s="143" t="s">
        <v>22</v>
      </c>
      <c r="C16" s="46">
        <v>17769</v>
      </c>
      <c r="D16" s="55">
        <v>18</v>
      </c>
      <c r="E16" s="55">
        <v>37</v>
      </c>
      <c r="F16" s="55">
        <v>385</v>
      </c>
      <c r="G16" s="55">
        <v>1527</v>
      </c>
      <c r="H16" s="55">
        <v>2140</v>
      </c>
      <c r="I16" s="55">
        <v>1829</v>
      </c>
      <c r="J16" s="55">
        <v>1829</v>
      </c>
      <c r="K16" s="55">
        <v>1820</v>
      </c>
      <c r="L16" s="55">
        <v>1877</v>
      </c>
      <c r="M16" s="55">
        <v>1934</v>
      </c>
      <c r="N16" s="55">
        <v>1594</v>
      </c>
      <c r="O16" s="55">
        <v>1019</v>
      </c>
      <c r="P16" s="55">
        <v>728</v>
      </c>
      <c r="Q16" s="55">
        <v>430</v>
      </c>
      <c r="R16" s="55">
        <v>231</v>
      </c>
      <c r="S16" s="55">
        <v>182</v>
      </c>
      <c r="T16" s="55">
        <v>108</v>
      </c>
      <c r="U16" s="55">
        <v>81</v>
      </c>
    </row>
    <row r="17" spans="1:23" s="116" customFormat="1" ht="12.75" customHeight="1" x14ac:dyDescent="0.2">
      <c r="A17" s="394" t="s">
        <v>412</v>
      </c>
      <c r="B17" s="146" t="s">
        <v>1</v>
      </c>
      <c r="C17" s="118">
        <v>3075</v>
      </c>
      <c r="D17" s="118">
        <v>23</v>
      </c>
      <c r="E17" s="118">
        <v>88</v>
      </c>
      <c r="F17" s="118">
        <v>237</v>
      </c>
      <c r="G17" s="118">
        <v>402</v>
      </c>
      <c r="H17" s="118">
        <v>340</v>
      </c>
      <c r="I17" s="118">
        <v>263</v>
      </c>
      <c r="J17" s="118">
        <v>335</v>
      </c>
      <c r="K17" s="118">
        <v>288</v>
      </c>
      <c r="L17" s="118">
        <v>276</v>
      </c>
      <c r="M17" s="118">
        <v>265</v>
      </c>
      <c r="N17" s="118">
        <v>201</v>
      </c>
      <c r="O17" s="118">
        <v>142</v>
      </c>
      <c r="P17" s="118">
        <v>67</v>
      </c>
      <c r="Q17" s="118">
        <v>53</v>
      </c>
      <c r="R17" s="118">
        <v>24</v>
      </c>
      <c r="S17" s="118">
        <v>16</v>
      </c>
      <c r="T17" s="118">
        <v>28</v>
      </c>
      <c r="U17" s="118">
        <v>27</v>
      </c>
    </row>
    <row r="18" spans="1:23" s="116" customFormat="1" ht="12.75" customHeight="1" x14ac:dyDescent="0.2">
      <c r="A18" s="394"/>
      <c r="B18" s="146" t="s">
        <v>21</v>
      </c>
      <c r="C18" s="118">
        <v>1546</v>
      </c>
      <c r="D18" s="118">
        <v>16</v>
      </c>
      <c r="E18" s="118">
        <v>58</v>
      </c>
      <c r="F18" s="118">
        <v>118</v>
      </c>
      <c r="G18" s="118">
        <v>195</v>
      </c>
      <c r="H18" s="118">
        <v>176</v>
      </c>
      <c r="I18" s="118">
        <v>126</v>
      </c>
      <c r="J18" s="118">
        <v>187</v>
      </c>
      <c r="K18" s="118">
        <v>141</v>
      </c>
      <c r="L18" s="118">
        <v>124</v>
      </c>
      <c r="M18" s="118">
        <v>137</v>
      </c>
      <c r="N18" s="118">
        <v>107</v>
      </c>
      <c r="O18" s="118">
        <v>68</v>
      </c>
      <c r="P18" s="118">
        <v>32</v>
      </c>
      <c r="Q18" s="118">
        <v>18</v>
      </c>
      <c r="R18" s="118">
        <v>15</v>
      </c>
      <c r="S18" s="118">
        <v>6</v>
      </c>
      <c r="T18" s="118">
        <v>10</v>
      </c>
      <c r="U18" s="118">
        <v>12</v>
      </c>
    </row>
    <row r="19" spans="1:23" s="116" customFormat="1" ht="12.75" customHeight="1" x14ac:dyDescent="0.2">
      <c r="A19" s="394"/>
      <c r="B19" s="146" t="s">
        <v>22</v>
      </c>
      <c r="C19" s="118">
        <v>1529</v>
      </c>
      <c r="D19" s="118">
        <v>7</v>
      </c>
      <c r="E19" s="118">
        <v>30</v>
      </c>
      <c r="F19" s="118">
        <v>119</v>
      </c>
      <c r="G19" s="118">
        <v>207</v>
      </c>
      <c r="H19" s="118">
        <v>164</v>
      </c>
      <c r="I19" s="118">
        <v>137</v>
      </c>
      <c r="J19" s="118">
        <v>148</v>
      </c>
      <c r="K19" s="118">
        <v>147</v>
      </c>
      <c r="L19" s="118">
        <v>152</v>
      </c>
      <c r="M19" s="118">
        <v>128</v>
      </c>
      <c r="N19" s="118">
        <v>94</v>
      </c>
      <c r="O19" s="118">
        <v>74</v>
      </c>
      <c r="P19" s="118">
        <v>35</v>
      </c>
      <c r="Q19" s="118">
        <v>35</v>
      </c>
      <c r="R19" s="118">
        <v>9</v>
      </c>
      <c r="S19" s="118">
        <v>10</v>
      </c>
      <c r="T19" s="118">
        <v>18</v>
      </c>
      <c r="U19" s="118">
        <v>15</v>
      </c>
    </row>
    <row r="20" spans="1:23" ht="12.75" customHeight="1" x14ac:dyDescent="0.2">
      <c r="A20" s="388" t="s">
        <v>413</v>
      </c>
      <c r="B20" s="143" t="s">
        <v>1</v>
      </c>
      <c r="C20" s="55">
        <v>64</v>
      </c>
      <c r="D20" s="55">
        <v>0</v>
      </c>
      <c r="E20" s="55">
        <v>0</v>
      </c>
      <c r="F20" s="55">
        <v>0</v>
      </c>
      <c r="G20" s="55">
        <v>7</v>
      </c>
      <c r="H20" s="55">
        <v>9</v>
      </c>
      <c r="I20" s="55">
        <v>5</v>
      </c>
      <c r="J20" s="55">
        <v>5</v>
      </c>
      <c r="K20" s="55">
        <v>0</v>
      </c>
      <c r="L20" s="55">
        <v>6</v>
      </c>
      <c r="M20" s="55">
        <v>8</v>
      </c>
      <c r="N20" s="55">
        <v>5</v>
      </c>
      <c r="O20" s="55">
        <v>6</v>
      </c>
      <c r="P20" s="55">
        <v>0</v>
      </c>
      <c r="Q20" s="55">
        <v>1</v>
      </c>
      <c r="R20" s="55">
        <v>3</v>
      </c>
      <c r="S20" s="55">
        <v>6</v>
      </c>
      <c r="T20" s="55">
        <v>2</v>
      </c>
      <c r="U20" s="55">
        <v>1</v>
      </c>
    </row>
    <row r="21" spans="1:23" ht="12.75" customHeight="1" x14ac:dyDescent="0.2">
      <c r="A21" s="388"/>
      <c r="B21" s="143" t="s">
        <v>21</v>
      </c>
      <c r="C21" s="55">
        <v>30</v>
      </c>
      <c r="D21" s="55">
        <v>0</v>
      </c>
      <c r="E21" s="55">
        <v>0</v>
      </c>
      <c r="F21" s="55">
        <v>0</v>
      </c>
      <c r="G21" s="55">
        <v>4</v>
      </c>
      <c r="H21" s="55">
        <v>7</v>
      </c>
      <c r="I21" s="55">
        <v>3</v>
      </c>
      <c r="J21" s="55">
        <v>3</v>
      </c>
      <c r="K21" s="55">
        <v>0</v>
      </c>
      <c r="L21" s="55">
        <v>3</v>
      </c>
      <c r="M21" s="55">
        <v>1</v>
      </c>
      <c r="N21" s="55">
        <v>4</v>
      </c>
      <c r="O21" s="55">
        <v>1</v>
      </c>
      <c r="P21" s="55">
        <v>0</v>
      </c>
      <c r="Q21" s="55">
        <v>1</v>
      </c>
      <c r="R21" s="55">
        <v>2</v>
      </c>
      <c r="S21" s="55">
        <v>1</v>
      </c>
      <c r="T21" s="55">
        <v>0</v>
      </c>
      <c r="U21" s="55">
        <v>0</v>
      </c>
    </row>
    <row r="22" spans="1:23" ht="12.75" customHeight="1" x14ac:dyDescent="0.2">
      <c r="A22" s="388"/>
      <c r="B22" s="143" t="s">
        <v>22</v>
      </c>
      <c r="C22" s="55">
        <v>34</v>
      </c>
      <c r="D22" s="55">
        <v>0</v>
      </c>
      <c r="E22" s="55">
        <v>0</v>
      </c>
      <c r="F22" s="55">
        <v>0</v>
      </c>
      <c r="G22" s="55">
        <v>3</v>
      </c>
      <c r="H22" s="55">
        <v>2</v>
      </c>
      <c r="I22" s="55">
        <v>2</v>
      </c>
      <c r="J22" s="55">
        <v>2</v>
      </c>
      <c r="K22" s="55">
        <v>0</v>
      </c>
      <c r="L22" s="55">
        <v>3</v>
      </c>
      <c r="M22" s="55">
        <v>7</v>
      </c>
      <c r="N22" s="55">
        <v>1</v>
      </c>
      <c r="O22" s="55">
        <v>5</v>
      </c>
      <c r="P22" s="55">
        <v>0</v>
      </c>
      <c r="Q22" s="55">
        <v>0</v>
      </c>
      <c r="R22" s="55">
        <v>1</v>
      </c>
      <c r="S22" s="55">
        <v>5</v>
      </c>
      <c r="T22" s="55">
        <v>2</v>
      </c>
      <c r="U22" s="55">
        <v>1</v>
      </c>
    </row>
    <row r="23" spans="1:23" ht="12.75" customHeight="1" x14ac:dyDescent="0.2">
      <c r="A23" s="394" t="s">
        <v>414</v>
      </c>
      <c r="B23" s="249" t="s">
        <v>1</v>
      </c>
      <c r="C23" s="118">
        <v>6946</v>
      </c>
      <c r="D23" s="118">
        <v>97</v>
      </c>
      <c r="E23" s="118">
        <v>864</v>
      </c>
      <c r="F23" s="118">
        <v>3697</v>
      </c>
      <c r="G23" s="118">
        <v>2108</v>
      </c>
      <c r="H23" s="118">
        <v>54</v>
      </c>
      <c r="I23" s="118">
        <v>27</v>
      </c>
      <c r="J23" s="118">
        <v>12</v>
      </c>
      <c r="K23" s="118">
        <v>22</v>
      </c>
      <c r="L23" s="118">
        <v>26</v>
      </c>
      <c r="M23" s="118">
        <v>12</v>
      </c>
      <c r="N23" s="118">
        <v>9</v>
      </c>
      <c r="O23" s="118">
        <v>7</v>
      </c>
      <c r="P23" s="118">
        <v>4</v>
      </c>
      <c r="Q23" s="118">
        <v>3</v>
      </c>
      <c r="R23" s="118">
        <v>1</v>
      </c>
      <c r="S23" s="118">
        <v>1</v>
      </c>
      <c r="T23" s="118">
        <v>0</v>
      </c>
      <c r="U23" s="118">
        <v>2</v>
      </c>
    </row>
    <row r="24" spans="1:23" ht="12.75" customHeight="1" x14ac:dyDescent="0.2">
      <c r="A24" s="394"/>
      <c r="B24" s="249" t="s">
        <v>21</v>
      </c>
      <c r="C24" s="118">
        <v>3839</v>
      </c>
      <c r="D24" s="118">
        <v>76</v>
      </c>
      <c r="E24" s="118">
        <v>695</v>
      </c>
      <c r="F24" s="118">
        <v>1969</v>
      </c>
      <c r="G24" s="118">
        <v>1000</v>
      </c>
      <c r="H24" s="118">
        <v>32</v>
      </c>
      <c r="I24" s="118">
        <v>18</v>
      </c>
      <c r="J24" s="118">
        <v>6</v>
      </c>
      <c r="K24" s="118">
        <v>13</v>
      </c>
      <c r="L24" s="118">
        <v>9</v>
      </c>
      <c r="M24" s="118">
        <v>5</v>
      </c>
      <c r="N24" s="118">
        <v>3</v>
      </c>
      <c r="O24" s="118">
        <v>5</v>
      </c>
      <c r="P24" s="118">
        <v>4</v>
      </c>
      <c r="Q24" s="118">
        <v>0</v>
      </c>
      <c r="R24" s="118">
        <v>1</v>
      </c>
      <c r="S24" s="118">
        <v>1</v>
      </c>
      <c r="T24" s="118">
        <v>0</v>
      </c>
      <c r="U24" s="118">
        <v>2</v>
      </c>
    </row>
    <row r="25" spans="1:23" ht="12.75" customHeight="1" x14ac:dyDescent="0.2">
      <c r="A25" s="394"/>
      <c r="B25" s="249" t="s">
        <v>22</v>
      </c>
      <c r="C25" s="118">
        <v>3107</v>
      </c>
      <c r="D25" s="118">
        <v>21</v>
      </c>
      <c r="E25" s="118">
        <v>169</v>
      </c>
      <c r="F25" s="118">
        <v>1728</v>
      </c>
      <c r="G25" s="118">
        <v>1108</v>
      </c>
      <c r="H25" s="118">
        <v>22</v>
      </c>
      <c r="I25" s="118">
        <v>9</v>
      </c>
      <c r="J25" s="118">
        <v>6</v>
      </c>
      <c r="K25" s="118">
        <v>9</v>
      </c>
      <c r="L25" s="118">
        <v>17</v>
      </c>
      <c r="M25" s="118">
        <v>7</v>
      </c>
      <c r="N25" s="118">
        <v>6</v>
      </c>
      <c r="O25" s="118">
        <v>2</v>
      </c>
      <c r="P25" s="118">
        <v>0</v>
      </c>
      <c r="Q25" s="118">
        <v>3</v>
      </c>
      <c r="R25" s="118">
        <v>0</v>
      </c>
      <c r="S25" s="118">
        <v>0</v>
      </c>
      <c r="T25" s="118">
        <v>0</v>
      </c>
      <c r="U25" s="118">
        <v>0</v>
      </c>
    </row>
    <row r="26" spans="1:23" s="116" customFormat="1" ht="12.75" customHeight="1" x14ac:dyDescent="0.2">
      <c r="A26" s="388" t="s">
        <v>415</v>
      </c>
      <c r="B26" s="248" t="s">
        <v>1</v>
      </c>
      <c r="C26" s="46">
        <v>41154</v>
      </c>
      <c r="D26" s="55">
        <v>453</v>
      </c>
      <c r="E26" s="55">
        <v>1883</v>
      </c>
      <c r="F26" s="55">
        <v>3356</v>
      </c>
      <c r="G26" s="55">
        <v>5437</v>
      </c>
      <c r="H26" s="55">
        <v>4493</v>
      </c>
      <c r="I26" s="55">
        <v>3567</v>
      </c>
      <c r="J26" s="55">
        <v>3197</v>
      </c>
      <c r="K26" s="55">
        <v>3103</v>
      </c>
      <c r="L26" s="55">
        <v>2988</v>
      </c>
      <c r="M26" s="55">
        <v>2605</v>
      </c>
      <c r="N26" s="55">
        <v>2142</v>
      </c>
      <c r="O26" s="55">
        <v>1597</v>
      </c>
      <c r="P26" s="55">
        <v>1290</v>
      </c>
      <c r="Q26" s="55">
        <v>934</v>
      </c>
      <c r="R26" s="55">
        <v>893</v>
      </c>
      <c r="S26" s="55">
        <v>999</v>
      </c>
      <c r="T26" s="55">
        <v>1087</v>
      </c>
      <c r="U26" s="55">
        <v>1130</v>
      </c>
      <c r="W26" s="117"/>
    </row>
    <row r="27" spans="1:23" s="116" customFormat="1" ht="12.75" customHeight="1" x14ac:dyDescent="0.2">
      <c r="A27" s="388"/>
      <c r="B27" s="248" t="s">
        <v>21</v>
      </c>
      <c r="C27" s="46">
        <v>17632</v>
      </c>
      <c r="D27" s="55">
        <v>310</v>
      </c>
      <c r="E27" s="55">
        <v>1215</v>
      </c>
      <c r="F27" s="55">
        <v>1426</v>
      </c>
      <c r="G27" s="55">
        <v>2108</v>
      </c>
      <c r="H27" s="55">
        <v>1994</v>
      </c>
      <c r="I27" s="55">
        <v>1442</v>
      </c>
      <c r="J27" s="55">
        <v>1288</v>
      </c>
      <c r="K27" s="55">
        <v>1323</v>
      </c>
      <c r="L27" s="55">
        <v>1227</v>
      </c>
      <c r="M27" s="55">
        <v>1109</v>
      </c>
      <c r="N27" s="55">
        <v>940</v>
      </c>
      <c r="O27" s="55">
        <v>659</v>
      </c>
      <c r="P27" s="55">
        <v>564</v>
      </c>
      <c r="Q27" s="55">
        <v>387</v>
      </c>
      <c r="R27" s="55">
        <v>419</v>
      </c>
      <c r="S27" s="55">
        <v>416</v>
      </c>
      <c r="T27" s="55">
        <v>416</v>
      </c>
      <c r="U27" s="55">
        <v>389</v>
      </c>
    </row>
    <row r="28" spans="1:23" s="116" customFormat="1" ht="12.75" customHeight="1" x14ac:dyDescent="0.2">
      <c r="A28" s="388"/>
      <c r="B28" s="248" t="s">
        <v>22</v>
      </c>
      <c r="C28" s="46">
        <v>23522</v>
      </c>
      <c r="D28" s="55">
        <v>143</v>
      </c>
      <c r="E28" s="55">
        <v>668</v>
      </c>
      <c r="F28" s="55">
        <v>1930</v>
      </c>
      <c r="G28" s="55">
        <v>3329</v>
      </c>
      <c r="H28" s="55">
        <v>2499</v>
      </c>
      <c r="I28" s="55">
        <v>2125</v>
      </c>
      <c r="J28" s="55">
        <v>1909</v>
      </c>
      <c r="K28" s="55">
        <v>1780</v>
      </c>
      <c r="L28" s="55">
        <v>1761</v>
      </c>
      <c r="M28" s="55">
        <v>1496</v>
      </c>
      <c r="N28" s="55">
        <v>1202</v>
      </c>
      <c r="O28" s="55">
        <v>938</v>
      </c>
      <c r="P28" s="55">
        <v>726</v>
      </c>
      <c r="Q28" s="55">
        <v>547</v>
      </c>
      <c r="R28" s="55">
        <v>474</v>
      </c>
      <c r="S28" s="55">
        <v>583</v>
      </c>
      <c r="T28" s="55">
        <v>671</v>
      </c>
      <c r="U28" s="55">
        <v>741</v>
      </c>
    </row>
    <row r="29" spans="1:23" s="116" customFormat="1" ht="12.75" customHeight="1" x14ac:dyDescent="0.2">
      <c r="A29" s="394" t="s">
        <v>416</v>
      </c>
      <c r="B29" s="249" t="s">
        <v>1</v>
      </c>
      <c r="C29" s="115">
        <v>21493</v>
      </c>
      <c r="D29" s="118">
        <v>2</v>
      </c>
      <c r="E29" s="118">
        <v>3</v>
      </c>
      <c r="F29" s="118">
        <v>229</v>
      </c>
      <c r="G29" s="118">
        <v>2999</v>
      </c>
      <c r="H29" s="118">
        <v>4826</v>
      </c>
      <c r="I29" s="118">
        <v>3644</v>
      </c>
      <c r="J29" s="118">
        <v>2738</v>
      </c>
      <c r="K29" s="118">
        <v>2158</v>
      </c>
      <c r="L29" s="118">
        <v>2033</v>
      </c>
      <c r="M29" s="118">
        <v>1346</v>
      </c>
      <c r="N29" s="118">
        <v>809</v>
      </c>
      <c r="O29" s="118">
        <v>425</v>
      </c>
      <c r="P29" s="118">
        <v>153</v>
      </c>
      <c r="Q29" s="118">
        <v>79</v>
      </c>
      <c r="R29" s="118">
        <v>23</v>
      </c>
      <c r="S29" s="118">
        <v>14</v>
      </c>
      <c r="T29" s="118">
        <v>11</v>
      </c>
      <c r="U29" s="118">
        <v>1</v>
      </c>
    </row>
    <row r="30" spans="1:23" s="116" customFormat="1" ht="12.75" customHeight="1" x14ac:dyDescent="0.2">
      <c r="A30" s="394"/>
      <c r="B30" s="249" t="s">
        <v>21</v>
      </c>
      <c r="C30" s="115">
        <v>17896</v>
      </c>
      <c r="D30" s="118">
        <v>2</v>
      </c>
      <c r="E30" s="118">
        <v>3</v>
      </c>
      <c r="F30" s="118">
        <v>189</v>
      </c>
      <c r="G30" s="118">
        <v>2507</v>
      </c>
      <c r="H30" s="118">
        <v>4067</v>
      </c>
      <c r="I30" s="118">
        <v>3045</v>
      </c>
      <c r="J30" s="118">
        <v>2249</v>
      </c>
      <c r="K30" s="118">
        <v>1771</v>
      </c>
      <c r="L30" s="118">
        <v>1677</v>
      </c>
      <c r="M30" s="118">
        <v>1088</v>
      </c>
      <c r="N30" s="118">
        <v>685</v>
      </c>
      <c r="O30" s="118">
        <v>362</v>
      </c>
      <c r="P30" s="118">
        <v>131</v>
      </c>
      <c r="Q30" s="118">
        <v>75</v>
      </c>
      <c r="R30" s="118">
        <v>22</v>
      </c>
      <c r="S30" s="118">
        <v>13</v>
      </c>
      <c r="T30" s="118">
        <v>9</v>
      </c>
      <c r="U30" s="118">
        <v>1</v>
      </c>
    </row>
    <row r="31" spans="1:23" s="116" customFormat="1" ht="12.75" customHeight="1" x14ac:dyDescent="0.2">
      <c r="A31" s="394"/>
      <c r="B31" s="249" t="s">
        <v>22</v>
      </c>
      <c r="C31" s="118">
        <v>3597</v>
      </c>
      <c r="D31" s="118">
        <v>0</v>
      </c>
      <c r="E31" s="118">
        <v>0</v>
      </c>
      <c r="F31" s="118">
        <v>40</v>
      </c>
      <c r="G31" s="118">
        <v>492</v>
      </c>
      <c r="H31" s="118">
        <v>759</v>
      </c>
      <c r="I31" s="118">
        <v>599</v>
      </c>
      <c r="J31" s="118">
        <v>489</v>
      </c>
      <c r="K31" s="118">
        <v>387</v>
      </c>
      <c r="L31" s="118">
        <v>356</v>
      </c>
      <c r="M31" s="118">
        <v>258</v>
      </c>
      <c r="N31" s="118">
        <v>124</v>
      </c>
      <c r="O31" s="118">
        <v>63</v>
      </c>
      <c r="P31" s="118">
        <v>22</v>
      </c>
      <c r="Q31" s="118">
        <v>4</v>
      </c>
      <c r="R31" s="118">
        <v>1</v>
      </c>
      <c r="S31" s="118">
        <v>1</v>
      </c>
      <c r="T31" s="118">
        <v>2</v>
      </c>
      <c r="U31" s="118">
        <v>0</v>
      </c>
    </row>
    <row r="32" spans="1:23" s="116" customFormat="1" ht="12.75" customHeight="1" x14ac:dyDescent="0.2">
      <c r="A32" s="388" t="s">
        <v>28</v>
      </c>
      <c r="B32" s="248" t="s">
        <v>1</v>
      </c>
      <c r="C32" s="55">
        <v>3872</v>
      </c>
      <c r="D32" s="55">
        <v>100</v>
      </c>
      <c r="E32" s="55">
        <v>475</v>
      </c>
      <c r="F32" s="55">
        <v>992</v>
      </c>
      <c r="G32" s="55">
        <v>1201</v>
      </c>
      <c r="H32" s="55">
        <v>218</v>
      </c>
      <c r="I32" s="55">
        <v>183</v>
      </c>
      <c r="J32" s="55">
        <v>164</v>
      </c>
      <c r="K32" s="55">
        <v>121</v>
      </c>
      <c r="L32" s="55">
        <v>114</v>
      </c>
      <c r="M32" s="55">
        <v>124</v>
      </c>
      <c r="N32" s="55">
        <v>76</v>
      </c>
      <c r="O32" s="55">
        <v>57</v>
      </c>
      <c r="P32" s="55">
        <v>32</v>
      </c>
      <c r="Q32" s="55">
        <v>9</v>
      </c>
      <c r="R32" s="55">
        <v>3</v>
      </c>
      <c r="S32" s="55">
        <v>0</v>
      </c>
      <c r="T32" s="55">
        <v>3</v>
      </c>
      <c r="U32" s="55">
        <v>0</v>
      </c>
    </row>
    <row r="33" spans="1:21" s="116" customFormat="1" ht="12.75" customHeight="1" x14ac:dyDescent="0.2">
      <c r="A33" s="388"/>
      <c r="B33" s="248" t="s">
        <v>21</v>
      </c>
      <c r="C33" s="55">
        <v>1779</v>
      </c>
      <c r="D33" s="55">
        <v>56</v>
      </c>
      <c r="E33" s="55">
        <v>342</v>
      </c>
      <c r="F33" s="55">
        <v>405</v>
      </c>
      <c r="G33" s="55">
        <v>478</v>
      </c>
      <c r="H33" s="55">
        <v>89</v>
      </c>
      <c r="I33" s="55">
        <v>79</v>
      </c>
      <c r="J33" s="55">
        <v>74</v>
      </c>
      <c r="K33" s="55">
        <v>46</v>
      </c>
      <c r="L33" s="55">
        <v>55</v>
      </c>
      <c r="M33" s="55">
        <v>62</v>
      </c>
      <c r="N33" s="55">
        <v>45</v>
      </c>
      <c r="O33" s="55">
        <v>27</v>
      </c>
      <c r="P33" s="55">
        <v>13</v>
      </c>
      <c r="Q33" s="55">
        <v>4</v>
      </c>
      <c r="R33" s="55">
        <v>1</v>
      </c>
      <c r="S33" s="55">
        <v>0</v>
      </c>
      <c r="T33" s="55">
        <v>3</v>
      </c>
      <c r="U33" s="55">
        <v>0</v>
      </c>
    </row>
    <row r="34" spans="1:21" s="116" customFormat="1" ht="12.75" customHeight="1" x14ac:dyDescent="0.2">
      <c r="A34" s="388"/>
      <c r="B34" s="248" t="s">
        <v>22</v>
      </c>
      <c r="C34" s="55">
        <v>2093</v>
      </c>
      <c r="D34" s="55">
        <v>44</v>
      </c>
      <c r="E34" s="55">
        <v>133</v>
      </c>
      <c r="F34" s="55">
        <v>587</v>
      </c>
      <c r="G34" s="55">
        <v>723</v>
      </c>
      <c r="H34" s="55">
        <v>129</v>
      </c>
      <c r="I34" s="55">
        <v>104</v>
      </c>
      <c r="J34" s="55">
        <v>90</v>
      </c>
      <c r="K34" s="55">
        <v>75</v>
      </c>
      <c r="L34" s="55">
        <v>59</v>
      </c>
      <c r="M34" s="55">
        <v>62</v>
      </c>
      <c r="N34" s="55">
        <v>31</v>
      </c>
      <c r="O34" s="55">
        <v>30</v>
      </c>
      <c r="P34" s="55">
        <v>19</v>
      </c>
      <c r="Q34" s="55">
        <v>5</v>
      </c>
      <c r="R34" s="55">
        <v>2</v>
      </c>
      <c r="S34" s="55">
        <v>0</v>
      </c>
      <c r="T34" s="55">
        <v>0</v>
      </c>
      <c r="U34" s="55">
        <v>0</v>
      </c>
    </row>
    <row r="35" spans="1:21" s="116" customFormat="1" ht="12.75" customHeight="1" x14ac:dyDescent="0.2">
      <c r="A35" s="394" t="s">
        <v>417</v>
      </c>
      <c r="B35" s="249" t="s">
        <v>1</v>
      </c>
      <c r="C35" s="118">
        <v>214</v>
      </c>
      <c r="D35" s="118">
        <v>4</v>
      </c>
      <c r="E35" s="118">
        <v>2</v>
      </c>
      <c r="F35" s="118">
        <v>6</v>
      </c>
      <c r="G35" s="118">
        <v>7</v>
      </c>
      <c r="H35" s="118">
        <v>21</v>
      </c>
      <c r="I35" s="118">
        <v>31</v>
      </c>
      <c r="J35" s="118">
        <v>28</v>
      </c>
      <c r="K35" s="118">
        <v>11</v>
      </c>
      <c r="L35" s="118">
        <v>35</v>
      </c>
      <c r="M35" s="118">
        <v>33</v>
      </c>
      <c r="N35" s="118">
        <v>12</v>
      </c>
      <c r="O35" s="118">
        <v>13</v>
      </c>
      <c r="P35" s="118">
        <v>8</v>
      </c>
      <c r="Q35" s="118">
        <v>0</v>
      </c>
      <c r="R35" s="118">
        <v>2</v>
      </c>
      <c r="S35" s="118">
        <v>1</v>
      </c>
      <c r="T35" s="118">
        <v>0</v>
      </c>
      <c r="U35" s="118">
        <v>0</v>
      </c>
    </row>
    <row r="36" spans="1:21" s="116" customFormat="1" ht="12.75" customHeight="1" x14ac:dyDescent="0.2">
      <c r="A36" s="394"/>
      <c r="B36" s="249" t="s">
        <v>21</v>
      </c>
      <c r="C36" s="118">
        <v>106</v>
      </c>
      <c r="D36" s="118">
        <v>3</v>
      </c>
      <c r="E36" s="118">
        <v>2</v>
      </c>
      <c r="F36" s="118">
        <v>1</v>
      </c>
      <c r="G36" s="118">
        <v>3</v>
      </c>
      <c r="H36" s="118">
        <v>10</v>
      </c>
      <c r="I36" s="118">
        <v>20</v>
      </c>
      <c r="J36" s="118">
        <v>16</v>
      </c>
      <c r="K36" s="118">
        <v>6</v>
      </c>
      <c r="L36" s="118">
        <v>19</v>
      </c>
      <c r="M36" s="118">
        <v>14</v>
      </c>
      <c r="N36" s="118">
        <v>5</v>
      </c>
      <c r="O36" s="118">
        <v>4</v>
      </c>
      <c r="P36" s="118">
        <v>3</v>
      </c>
      <c r="Q36" s="118">
        <v>0</v>
      </c>
      <c r="R36" s="118">
        <v>0</v>
      </c>
      <c r="S36" s="118">
        <v>0</v>
      </c>
      <c r="T36" s="118">
        <v>0</v>
      </c>
      <c r="U36" s="118">
        <v>0</v>
      </c>
    </row>
    <row r="37" spans="1:21" s="116" customFormat="1" ht="12.75" customHeight="1" x14ac:dyDescent="0.2">
      <c r="A37" s="394"/>
      <c r="B37" s="249" t="s">
        <v>22</v>
      </c>
      <c r="C37" s="118">
        <v>108</v>
      </c>
      <c r="D37" s="118">
        <v>1</v>
      </c>
      <c r="E37" s="118">
        <v>0</v>
      </c>
      <c r="F37" s="118">
        <v>5</v>
      </c>
      <c r="G37" s="118">
        <v>4</v>
      </c>
      <c r="H37" s="118">
        <v>11</v>
      </c>
      <c r="I37" s="118">
        <v>11</v>
      </c>
      <c r="J37" s="118">
        <v>12</v>
      </c>
      <c r="K37" s="118">
        <v>5</v>
      </c>
      <c r="L37" s="118">
        <v>16</v>
      </c>
      <c r="M37" s="118">
        <v>19</v>
      </c>
      <c r="N37" s="118">
        <v>7</v>
      </c>
      <c r="O37" s="118">
        <v>9</v>
      </c>
      <c r="P37" s="118">
        <v>5</v>
      </c>
      <c r="Q37" s="118">
        <v>0</v>
      </c>
      <c r="R37" s="118">
        <v>2</v>
      </c>
      <c r="S37" s="118">
        <v>1</v>
      </c>
      <c r="T37" s="118">
        <v>0</v>
      </c>
      <c r="U37" s="118">
        <v>0</v>
      </c>
    </row>
    <row r="38" spans="1:21" s="116" customFormat="1" ht="12.75" customHeight="1" x14ac:dyDescent="0.2">
      <c r="A38" s="388" t="s">
        <v>418</v>
      </c>
      <c r="B38" s="248" t="s">
        <v>1</v>
      </c>
      <c r="C38" s="55">
        <v>2214</v>
      </c>
      <c r="D38" s="55">
        <v>1</v>
      </c>
      <c r="E38" s="55">
        <v>30</v>
      </c>
      <c r="F38" s="55">
        <v>58</v>
      </c>
      <c r="G38" s="55">
        <v>190</v>
      </c>
      <c r="H38" s="55">
        <v>224</v>
      </c>
      <c r="I38" s="55">
        <v>169</v>
      </c>
      <c r="J38" s="55">
        <v>186</v>
      </c>
      <c r="K38" s="55">
        <v>180</v>
      </c>
      <c r="L38" s="55">
        <v>206</v>
      </c>
      <c r="M38" s="55">
        <v>144</v>
      </c>
      <c r="N38" s="55">
        <v>154</v>
      </c>
      <c r="O38" s="55">
        <v>152</v>
      </c>
      <c r="P38" s="55">
        <v>100</v>
      </c>
      <c r="Q38" s="55">
        <v>53</v>
      </c>
      <c r="R38" s="55">
        <v>43</v>
      </c>
      <c r="S38" s="55">
        <v>84</v>
      </c>
      <c r="T38" s="55">
        <v>106</v>
      </c>
      <c r="U38" s="55">
        <v>134</v>
      </c>
    </row>
    <row r="39" spans="1:21" s="116" customFormat="1" ht="12.75" customHeight="1" x14ac:dyDescent="0.2">
      <c r="A39" s="388"/>
      <c r="B39" s="248" t="s">
        <v>21</v>
      </c>
      <c r="C39" s="55">
        <v>1156</v>
      </c>
      <c r="D39" s="55">
        <v>0</v>
      </c>
      <c r="E39" s="55">
        <v>20</v>
      </c>
      <c r="F39" s="55">
        <v>16</v>
      </c>
      <c r="G39" s="55">
        <v>98</v>
      </c>
      <c r="H39" s="55">
        <v>146</v>
      </c>
      <c r="I39" s="55">
        <v>84</v>
      </c>
      <c r="J39" s="55">
        <v>105</v>
      </c>
      <c r="K39" s="55">
        <v>110</v>
      </c>
      <c r="L39" s="55">
        <v>116</v>
      </c>
      <c r="M39" s="55">
        <v>72</v>
      </c>
      <c r="N39" s="55">
        <v>81</v>
      </c>
      <c r="O39" s="55">
        <v>78</v>
      </c>
      <c r="P39" s="55">
        <v>43</v>
      </c>
      <c r="Q39" s="55">
        <v>30</v>
      </c>
      <c r="R39" s="55">
        <v>23</v>
      </c>
      <c r="S39" s="55">
        <v>33</v>
      </c>
      <c r="T39" s="55">
        <v>51</v>
      </c>
      <c r="U39" s="55">
        <v>50</v>
      </c>
    </row>
    <row r="40" spans="1:21" s="116" customFormat="1" ht="12.75" customHeight="1" x14ac:dyDescent="0.2">
      <c r="A40" s="388"/>
      <c r="B40" s="248" t="s">
        <v>22</v>
      </c>
      <c r="C40" s="55">
        <v>1058</v>
      </c>
      <c r="D40" s="55">
        <v>1</v>
      </c>
      <c r="E40" s="55">
        <v>10</v>
      </c>
      <c r="F40" s="55">
        <v>42</v>
      </c>
      <c r="G40" s="55">
        <v>92</v>
      </c>
      <c r="H40" s="55">
        <v>78</v>
      </c>
      <c r="I40" s="55">
        <v>85</v>
      </c>
      <c r="J40" s="55">
        <v>81</v>
      </c>
      <c r="K40" s="55">
        <v>70</v>
      </c>
      <c r="L40" s="55">
        <v>90</v>
      </c>
      <c r="M40" s="55">
        <v>72</v>
      </c>
      <c r="N40" s="55">
        <v>73</v>
      </c>
      <c r="O40" s="55">
        <v>74</v>
      </c>
      <c r="P40" s="55">
        <v>57</v>
      </c>
      <c r="Q40" s="55">
        <v>23</v>
      </c>
      <c r="R40" s="55">
        <v>20</v>
      </c>
      <c r="S40" s="55">
        <v>51</v>
      </c>
      <c r="T40" s="55">
        <v>55</v>
      </c>
      <c r="U40" s="55">
        <v>84</v>
      </c>
    </row>
    <row r="41" spans="1:21" s="116" customFormat="1" ht="12.75" customHeight="1" x14ac:dyDescent="0.2">
      <c r="A41" s="394" t="s">
        <v>419</v>
      </c>
      <c r="B41" s="249" t="s">
        <v>1</v>
      </c>
      <c r="C41" s="115">
        <v>14039</v>
      </c>
      <c r="D41" s="118">
        <v>177</v>
      </c>
      <c r="E41" s="118">
        <v>390</v>
      </c>
      <c r="F41" s="118">
        <v>672</v>
      </c>
      <c r="G41" s="118">
        <v>1268</v>
      </c>
      <c r="H41" s="118">
        <v>1231</v>
      </c>
      <c r="I41" s="118">
        <v>931</v>
      </c>
      <c r="J41" s="118">
        <v>906</v>
      </c>
      <c r="K41" s="118">
        <v>931</v>
      </c>
      <c r="L41" s="118">
        <v>955</v>
      </c>
      <c r="M41" s="118">
        <v>901</v>
      </c>
      <c r="N41" s="118">
        <v>876</v>
      </c>
      <c r="O41" s="118">
        <v>673</v>
      </c>
      <c r="P41" s="118">
        <v>666</v>
      </c>
      <c r="Q41" s="118">
        <v>636</v>
      </c>
      <c r="R41" s="118">
        <v>605</v>
      </c>
      <c r="S41" s="118">
        <v>674</v>
      </c>
      <c r="T41" s="118">
        <v>708</v>
      </c>
      <c r="U41" s="118">
        <v>839</v>
      </c>
    </row>
    <row r="42" spans="1:21" s="116" customFormat="1" ht="12.75" customHeight="1" x14ac:dyDescent="0.2">
      <c r="A42" s="394"/>
      <c r="B42" s="249" t="s">
        <v>21</v>
      </c>
      <c r="C42" s="118">
        <v>6435</v>
      </c>
      <c r="D42" s="118">
        <v>108</v>
      </c>
      <c r="E42" s="118">
        <v>261</v>
      </c>
      <c r="F42" s="118">
        <v>301</v>
      </c>
      <c r="G42" s="118">
        <v>502</v>
      </c>
      <c r="H42" s="118">
        <v>523</v>
      </c>
      <c r="I42" s="118">
        <v>375</v>
      </c>
      <c r="J42" s="118">
        <v>360</v>
      </c>
      <c r="K42" s="118">
        <v>409</v>
      </c>
      <c r="L42" s="118">
        <v>444</v>
      </c>
      <c r="M42" s="118">
        <v>441</v>
      </c>
      <c r="N42" s="118">
        <v>454</v>
      </c>
      <c r="O42" s="118">
        <v>345</v>
      </c>
      <c r="P42" s="118">
        <v>310</v>
      </c>
      <c r="Q42" s="118">
        <v>310</v>
      </c>
      <c r="R42" s="118">
        <v>287</v>
      </c>
      <c r="S42" s="118">
        <v>330</v>
      </c>
      <c r="T42" s="118">
        <v>333</v>
      </c>
      <c r="U42" s="118">
        <v>342</v>
      </c>
    </row>
    <row r="43" spans="1:21" s="116" customFormat="1" ht="12.75" customHeight="1" x14ac:dyDescent="0.2">
      <c r="A43" s="394"/>
      <c r="B43" s="249" t="s">
        <v>22</v>
      </c>
      <c r="C43" s="118">
        <v>7604</v>
      </c>
      <c r="D43" s="118">
        <v>69</v>
      </c>
      <c r="E43" s="118">
        <v>129</v>
      </c>
      <c r="F43" s="118">
        <v>371</v>
      </c>
      <c r="G43" s="118">
        <v>766</v>
      </c>
      <c r="H43" s="118">
        <v>708</v>
      </c>
      <c r="I43" s="118">
        <v>556</v>
      </c>
      <c r="J43" s="118">
        <v>546</v>
      </c>
      <c r="K43" s="118">
        <v>522</v>
      </c>
      <c r="L43" s="118">
        <v>511</v>
      </c>
      <c r="M43" s="118">
        <v>460</v>
      </c>
      <c r="N43" s="118">
        <v>422</v>
      </c>
      <c r="O43" s="118">
        <v>328</v>
      </c>
      <c r="P43" s="118">
        <v>356</v>
      </c>
      <c r="Q43" s="118">
        <v>326</v>
      </c>
      <c r="R43" s="118">
        <v>318</v>
      </c>
      <c r="S43" s="118">
        <v>344</v>
      </c>
      <c r="T43" s="118">
        <v>375</v>
      </c>
      <c r="U43" s="118">
        <v>497</v>
      </c>
    </row>
    <row r="44" spans="1:21" s="116" customFormat="1" ht="12.75" customHeight="1" x14ac:dyDescent="0.2">
      <c r="A44" s="388" t="s">
        <v>420</v>
      </c>
      <c r="B44" s="248" t="s">
        <v>1</v>
      </c>
      <c r="C44" s="55">
        <v>106</v>
      </c>
      <c r="D44" s="55">
        <v>1</v>
      </c>
      <c r="E44" s="55">
        <v>1</v>
      </c>
      <c r="F44" s="55">
        <v>1</v>
      </c>
      <c r="G44" s="55">
        <v>6</v>
      </c>
      <c r="H44" s="55">
        <v>17</v>
      </c>
      <c r="I44" s="55">
        <v>20</v>
      </c>
      <c r="J44" s="55">
        <v>16</v>
      </c>
      <c r="K44" s="55">
        <v>10</v>
      </c>
      <c r="L44" s="55">
        <v>15</v>
      </c>
      <c r="M44" s="55">
        <v>9</v>
      </c>
      <c r="N44" s="55">
        <v>6</v>
      </c>
      <c r="O44" s="55">
        <v>2</v>
      </c>
      <c r="P44" s="55">
        <v>1</v>
      </c>
      <c r="Q44" s="55">
        <v>0</v>
      </c>
      <c r="R44" s="55">
        <v>1</v>
      </c>
      <c r="S44" s="55">
        <v>0</v>
      </c>
      <c r="T44" s="55">
        <v>0</v>
      </c>
      <c r="U44" s="55">
        <v>0</v>
      </c>
    </row>
    <row r="45" spans="1:21" s="116" customFormat="1" ht="12.75" customHeight="1" x14ac:dyDescent="0.2">
      <c r="A45" s="388"/>
      <c r="B45" s="248" t="s">
        <v>21</v>
      </c>
      <c r="C45" s="55">
        <v>63</v>
      </c>
      <c r="D45" s="55">
        <v>1</v>
      </c>
      <c r="E45" s="55">
        <v>0</v>
      </c>
      <c r="F45" s="55">
        <v>0</v>
      </c>
      <c r="G45" s="55">
        <v>4</v>
      </c>
      <c r="H45" s="55">
        <v>10</v>
      </c>
      <c r="I45" s="55">
        <v>11</v>
      </c>
      <c r="J45" s="55">
        <v>7</v>
      </c>
      <c r="K45" s="55">
        <v>9</v>
      </c>
      <c r="L45" s="55">
        <v>8</v>
      </c>
      <c r="M45" s="55">
        <v>5</v>
      </c>
      <c r="N45" s="55">
        <v>5</v>
      </c>
      <c r="O45" s="55">
        <v>2</v>
      </c>
      <c r="P45" s="55">
        <v>1</v>
      </c>
      <c r="Q45" s="55">
        <v>0</v>
      </c>
      <c r="R45" s="55">
        <v>0</v>
      </c>
      <c r="S45" s="55">
        <v>0</v>
      </c>
      <c r="T45" s="55">
        <v>0</v>
      </c>
      <c r="U45" s="55">
        <v>0</v>
      </c>
    </row>
    <row r="46" spans="1:21" s="116" customFormat="1" ht="12.75" customHeight="1" x14ac:dyDescent="0.2">
      <c r="A46" s="388"/>
      <c r="B46" s="248" t="s">
        <v>22</v>
      </c>
      <c r="C46" s="55">
        <v>43</v>
      </c>
      <c r="D46" s="55">
        <v>0</v>
      </c>
      <c r="E46" s="55">
        <v>1</v>
      </c>
      <c r="F46" s="55">
        <v>1</v>
      </c>
      <c r="G46" s="55">
        <v>2</v>
      </c>
      <c r="H46" s="55">
        <v>7</v>
      </c>
      <c r="I46" s="55">
        <v>9</v>
      </c>
      <c r="J46" s="55">
        <v>9</v>
      </c>
      <c r="K46" s="55">
        <v>1</v>
      </c>
      <c r="L46" s="55">
        <v>7</v>
      </c>
      <c r="M46" s="55">
        <v>4</v>
      </c>
      <c r="N46" s="55">
        <v>1</v>
      </c>
      <c r="O46" s="55">
        <v>0</v>
      </c>
      <c r="P46" s="55">
        <v>0</v>
      </c>
      <c r="Q46" s="55">
        <v>0</v>
      </c>
      <c r="R46" s="55">
        <v>1</v>
      </c>
      <c r="S46" s="55">
        <v>0</v>
      </c>
      <c r="T46" s="55">
        <v>0</v>
      </c>
      <c r="U46" s="55">
        <v>0</v>
      </c>
    </row>
    <row r="47" spans="1:21" s="116" customFormat="1" ht="12.75" customHeight="1" x14ac:dyDescent="0.2">
      <c r="A47" s="394" t="s">
        <v>421</v>
      </c>
      <c r="B47" s="249" t="s">
        <v>1</v>
      </c>
      <c r="C47" s="118">
        <v>4389</v>
      </c>
      <c r="D47" s="118">
        <v>13</v>
      </c>
      <c r="E47" s="118">
        <v>41</v>
      </c>
      <c r="F47" s="118">
        <v>177</v>
      </c>
      <c r="G47" s="118">
        <v>428</v>
      </c>
      <c r="H47" s="118">
        <v>610</v>
      </c>
      <c r="I47" s="118">
        <v>402</v>
      </c>
      <c r="J47" s="118">
        <v>465</v>
      </c>
      <c r="K47" s="118">
        <v>380</v>
      </c>
      <c r="L47" s="118">
        <v>521</v>
      </c>
      <c r="M47" s="118">
        <v>364</v>
      </c>
      <c r="N47" s="118">
        <v>330</v>
      </c>
      <c r="O47" s="118">
        <v>222</v>
      </c>
      <c r="P47" s="118">
        <v>151</v>
      </c>
      <c r="Q47" s="118">
        <v>100</v>
      </c>
      <c r="R47" s="118">
        <v>58</v>
      </c>
      <c r="S47" s="118">
        <v>56</v>
      </c>
      <c r="T47" s="118">
        <v>37</v>
      </c>
      <c r="U47" s="118">
        <v>34</v>
      </c>
    </row>
    <row r="48" spans="1:21" s="116" customFormat="1" ht="12.75" customHeight="1" x14ac:dyDescent="0.2">
      <c r="A48" s="394"/>
      <c r="B48" s="249" t="s">
        <v>21</v>
      </c>
      <c r="C48" s="118">
        <v>2186</v>
      </c>
      <c r="D48" s="118">
        <v>9</v>
      </c>
      <c r="E48" s="118">
        <v>28</v>
      </c>
      <c r="F48" s="118">
        <v>96</v>
      </c>
      <c r="G48" s="118">
        <v>202</v>
      </c>
      <c r="H48" s="118">
        <v>363</v>
      </c>
      <c r="I48" s="118">
        <v>219</v>
      </c>
      <c r="J48" s="118">
        <v>253</v>
      </c>
      <c r="K48" s="118">
        <v>186</v>
      </c>
      <c r="L48" s="118">
        <v>232</v>
      </c>
      <c r="M48" s="118">
        <v>183</v>
      </c>
      <c r="N48" s="118">
        <v>143</v>
      </c>
      <c r="O48" s="118">
        <v>82</v>
      </c>
      <c r="P48" s="118">
        <v>71</v>
      </c>
      <c r="Q48" s="118">
        <v>28</v>
      </c>
      <c r="R48" s="118">
        <v>28</v>
      </c>
      <c r="S48" s="118">
        <v>32</v>
      </c>
      <c r="T48" s="118">
        <v>15</v>
      </c>
      <c r="U48" s="118">
        <v>16</v>
      </c>
    </row>
    <row r="49" spans="1:21" s="116" customFormat="1" ht="12.75" customHeight="1" x14ac:dyDescent="0.2">
      <c r="A49" s="394"/>
      <c r="B49" s="249" t="s">
        <v>22</v>
      </c>
      <c r="C49" s="118">
        <v>2203</v>
      </c>
      <c r="D49" s="118">
        <v>4</v>
      </c>
      <c r="E49" s="118">
        <v>13</v>
      </c>
      <c r="F49" s="118">
        <v>81</v>
      </c>
      <c r="G49" s="118">
        <v>226</v>
      </c>
      <c r="H49" s="118">
        <v>247</v>
      </c>
      <c r="I49" s="118">
        <v>183</v>
      </c>
      <c r="J49" s="118">
        <v>212</v>
      </c>
      <c r="K49" s="118">
        <v>194</v>
      </c>
      <c r="L49" s="118">
        <v>289</v>
      </c>
      <c r="M49" s="118">
        <v>181</v>
      </c>
      <c r="N49" s="118">
        <v>187</v>
      </c>
      <c r="O49" s="118">
        <v>140</v>
      </c>
      <c r="P49" s="118">
        <v>80</v>
      </c>
      <c r="Q49" s="118">
        <v>72</v>
      </c>
      <c r="R49" s="118">
        <v>30</v>
      </c>
      <c r="S49" s="118">
        <v>24</v>
      </c>
      <c r="T49" s="118">
        <v>22</v>
      </c>
      <c r="U49" s="118">
        <v>18</v>
      </c>
    </row>
    <row r="50" spans="1:21" s="116" customFormat="1" ht="12.75" customHeight="1" x14ac:dyDescent="0.2">
      <c r="A50" s="388" t="s">
        <v>25</v>
      </c>
      <c r="B50" s="248" t="s">
        <v>1</v>
      </c>
      <c r="C50" s="46">
        <v>20749</v>
      </c>
      <c r="D50" s="55">
        <v>146</v>
      </c>
      <c r="E50" s="55">
        <v>450</v>
      </c>
      <c r="F50" s="55">
        <v>1346</v>
      </c>
      <c r="G50" s="55">
        <v>2865</v>
      </c>
      <c r="H50" s="55">
        <v>2499</v>
      </c>
      <c r="I50" s="55">
        <v>2076</v>
      </c>
      <c r="J50" s="55">
        <v>1943</v>
      </c>
      <c r="K50" s="55">
        <v>1763</v>
      </c>
      <c r="L50" s="55">
        <v>1737</v>
      </c>
      <c r="M50" s="55">
        <v>1407</v>
      </c>
      <c r="N50" s="55">
        <v>1144</v>
      </c>
      <c r="O50" s="55">
        <v>806</v>
      </c>
      <c r="P50" s="55">
        <v>638</v>
      </c>
      <c r="Q50" s="55">
        <v>450</v>
      </c>
      <c r="R50" s="55">
        <v>334</v>
      </c>
      <c r="S50" s="55">
        <v>320</v>
      </c>
      <c r="T50" s="55">
        <v>372</v>
      </c>
      <c r="U50" s="55">
        <v>453</v>
      </c>
    </row>
    <row r="51" spans="1:21" s="116" customFormat="1" ht="12.75" customHeight="1" x14ac:dyDescent="0.2">
      <c r="A51" s="388"/>
      <c r="B51" s="248" t="s">
        <v>21</v>
      </c>
      <c r="C51" s="55">
        <v>9865</v>
      </c>
      <c r="D51" s="55">
        <v>97</v>
      </c>
      <c r="E51" s="55">
        <v>337</v>
      </c>
      <c r="F51" s="55">
        <v>606</v>
      </c>
      <c r="G51" s="55">
        <v>1281</v>
      </c>
      <c r="H51" s="55">
        <v>1245</v>
      </c>
      <c r="I51" s="55">
        <v>948</v>
      </c>
      <c r="J51" s="55">
        <v>890</v>
      </c>
      <c r="K51" s="55">
        <v>832</v>
      </c>
      <c r="L51" s="55">
        <v>841</v>
      </c>
      <c r="M51" s="55">
        <v>680</v>
      </c>
      <c r="N51" s="55">
        <v>543</v>
      </c>
      <c r="O51" s="55">
        <v>412</v>
      </c>
      <c r="P51" s="55">
        <v>314</v>
      </c>
      <c r="Q51" s="55">
        <v>206</v>
      </c>
      <c r="R51" s="55">
        <v>151</v>
      </c>
      <c r="S51" s="55">
        <v>142</v>
      </c>
      <c r="T51" s="55">
        <v>177</v>
      </c>
      <c r="U51" s="55">
        <v>163</v>
      </c>
    </row>
    <row r="52" spans="1:21" s="116" customFormat="1" ht="12.75" customHeight="1" x14ac:dyDescent="0.2">
      <c r="A52" s="388"/>
      <c r="B52" s="248" t="s">
        <v>22</v>
      </c>
      <c r="C52" s="46">
        <v>10884</v>
      </c>
      <c r="D52" s="55">
        <v>49</v>
      </c>
      <c r="E52" s="55">
        <v>113</v>
      </c>
      <c r="F52" s="55">
        <v>740</v>
      </c>
      <c r="G52" s="55">
        <v>1584</v>
      </c>
      <c r="H52" s="55">
        <v>1254</v>
      </c>
      <c r="I52" s="55">
        <v>1128</v>
      </c>
      <c r="J52" s="55">
        <v>1053</v>
      </c>
      <c r="K52" s="55">
        <v>931</v>
      </c>
      <c r="L52" s="55">
        <v>896</v>
      </c>
      <c r="M52" s="55">
        <v>727</v>
      </c>
      <c r="N52" s="55">
        <v>601</v>
      </c>
      <c r="O52" s="55">
        <v>394</v>
      </c>
      <c r="P52" s="55">
        <v>324</v>
      </c>
      <c r="Q52" s="55">
        <v>244</v>
      </c>
      <c r="R52" s="55">
        <v>183</v>
      </c>
      <c r="S52" s="55">
        <v>178</v>
      </c>
      <c r="T52" s="55">
        <v>195</v>
      </c>
      <c r="U52" s="55">
        <v>290</v>
      </c>
    </row>
    <row r="53" spans="1:21" s="116" customFormat="1" ht="12.75" customHeight="1" x14ac:dyDescent="0.2">
      <c r="A53" s="394" t="s">
        <v>422</v>
      </c>
      <c r="B53" s="249" t="s">
        <v>1</v>
      </c>
      <c r="C53" s="118">
        <v>1220</v>
      </c>
      <c r="D53" s="118">
        <v>161</v>
      </c>
      <c r="E53" s="118">
        <v>501</v>
      </c>
      <c r="F53" s="118">
        <v>407</v>
      </c>
      <c r="G53" s="118">
        <v>89</v>
      </c>
      <c r="H53" s="118">
        <v>19</v>
      </c>
      <c r="I53" s="118">
        <v>13</v>
      </c>
      <c r="J53" s="118">
        <v>15</v>
      </c>
      <c r="K53" s="118">
        <v>7</v>
      </c>
      <c r="L53" s="118">
        <v>2</v>
      </c>
      <c r="M53" s="118">
        <v>1</v>
      </c>
      <c r="N53" s="118">
        <v>5</v>
      </c>
      <c r="O53" s="118">
        <v>0</v>
      </c>
      <c r="P53" s="118">
        <v>0</v>
      </c>
      <c r="Q53" s="118">
        <v>0</v>
      </c>
      <c r="R53" s="118">
        <v>0</v>
      </c>
      <c r="S53" s="118">
        <v>0</v>
      </c>
      <c r="T53" s="118">
        <v>0</v>
      </c>
      <c r="U53" s="118">
        <v>0</v>
      </c>
    </row>
    <row r="54" spans="1:21" s="116" customFormat="1" ht="12.75" customHeight="1" x14ac:dyDescent="0.2">
      <c r="A54" s="394"/>
      <c r="B54" s="249" t="s">
        <v>21</v>
      </c>
      <c r="C54" s="118">
        <v>726</v>
      </c>
      <c r="D54" s="118">
        <v>113</v>
      </c>
      <c r="E54" s="118">
        <v>365</v>
      </c>
      <c r="F54" s="118">
        <v>209</v>
      </c>
      <c r="G54" s="118">
        <v>36</v>
      </c>
      <c r="H54" s="118">
        <v>0</v>
      </c>
      <c r="I54" s="118">
        <v>1</v>
      </c>
      <c r="J54" s="118">
        <v>0</v>
      </c>
      <c r="K54" s="118">
        <v>0</v>
      </c>
      <c r="L54" s="118">
        <v>1</v>
      </c>
      <c r="M54" s="118">
        <v>1</v>
      </c>
      <c r="N54" s="118">
        <v>0</v>
      </c>
      <c r="O54" s="118">
        <v>0</v>
      </c>
      <c r="P54" s="118">
        <v>0</v>
      </c>
      <c r="Q54" s="118">
        <v>0</v>
      </c>
      <c r="R54" s="118">
        <v>0</v>
      </c>
      <c r="S54" s="118">
        <v>0</v>
      </c>
      <c r="T54" s="118">
        <v>0</v>
      </c>
      <c r="U54" s="118">
        <v>0</v>
      </c>
    </row>
    <row r="55" spans="1:21" s="116" customFormat="1" ht="12.75" customHeight="1" x14ac:dyDescent="0.2">
      <c r="A55" s="394"/>
      <c r="B55" s="249" t="s">
        <v>22</v>
      </c>
      <c r="C55" s="118">
        <v>494</v>
      </c>
      <c r="D55" s="118">
        <v>48</v>
      </c>
      <c r="E55" s="118">
        <v>136</v>
      </c>
      <c r="F55" s="118">
        <v>198</v>
      </c>
      <c r="G55" s="118">
        <v>53</v>
      </c>
      <c r="H55" s="118">
        <v>19</v>
      </c>
      <c r="I55" s="118">
        <v>12</v>
      </c>
      <c r="J55" s="118">
        <v>15</v>
      </c>
      <c r="K55" s="118">
        <v>7</v>
      </c>
      <c r="L55" s="118">
        <v>1</v>
      </c>
      <c r="M55" s="118">
        <v>0</v>
      </c>
      <c r="N55" s="118">
        <v>5</v>
      </c>
      <c r="O55" s="118">
        <v>0</v>
      </c>
      <c r="P55" s="118">
        <v>0</v>
      </c>
      <c r="Q55" s="118">
        <v>0</v>
      </c>
      <c r="R55" s="118">
        <v>0</v>
      </c>
      <c r="S55" s="118">
        <v>0</v>
      </c>
      <c r="T55" s="118">
        <v>0</v>
      </c>
      <c r="U55" s="118">
        <v>0</v>
      </c>
    </row>
    <row r="56" spans="1:21" s="116" customFormat="1" ht="12.75" customHeight="1" x14ac:dyDescent="0.2">
      <c r="A56" s="388" t="s">
        <v>423</v>
      </c>
      <c r="B56" s="248" t="s">
        <v>1</v>
      </c>
      <c r="C56" s="55">
        <v>1690</v>
      </c>
      <c r="D56" s="55">
        <v>64</v>
      </c>
      <c r="E56" s="55">
        <v>140</v>
      </c>
      <c r="F56" s="55">
        <v>204</v>
      </c>
      <c r="G56" s="55">
        <v>185</v>
      </c>
      <c r="H56" s="55">
        <v>231</v>
      </c>
      <c r="I56" s="55">
        <v>215</v>
      </c>
      <c r="J56" s="55">
        <v>204</v>
      </c>
      <c r="K56" s="55">
        <v>142</v>
      </c>
      <c r="L56" s="55">
        <v>86</v>
      </c>
      <c r="M56" s="55">
        <v>54</v>
      </c>
      <c r="N56" s="55">
        <v>54</v>
      </c>
      <c r="O56" s="55">
        <v>26</v>
      </c>
      <c r="P56" s="55">
        <v>23</v>
      </c>
      <c r="Q56" s="55">
        <v>15</v>
      </c>
      <c r="R56" s="55">
        <v>13</v>
      </c>
      <c r="S56" s="55">
        <v>18</v>
      </c>
      <c r="T56" s="55">
        <v>12</v>
      </c>
      <c r="U56" s="55">
        <v>4</v>
      </c>
    </row>
    <row r="57" spans="1:21" s="116" customFormat="1" ht="12.75" customHeight="1" x14ac:dyDescent="0.2">
      <c r="A57" s="388"/>
      <c r="B57" s="248" t="s">
        <v>21</v>
      </c>
      <c r="C57" s="55">
        <v>552</v>
      </c>
      <c r="D57" s="55">
        <v>35</v>
      </c>
      <c r="E57" s="55">
        <v>99</v>
      </c>
      <c r="F57" s="55">
        <v>91</v>
      </c>
      <c r="G57" s="55">
        <v>55</v>
      </c>
      <c r="H57" s="55">
        <v>35</v>
      </c>
      <c r="I57" s="55">
        <v>35</v>
      </c>
      <c r="J57" s="55">
        <v>38</v>
      </c>
      <c r="K57" s="55">
        <v>31</v>
      </c>
      <c r="L57" s="55">
        <v>33</v>
      </c>
      <c r="M57" s="55">
        <v>24</v>
      </c>
      <c r="N57" s="55">
        <v>25</v>
      </c>
      <c r="O57" s="55">
        <v>12</v>
      </c>
      <c r="P57" s="55">
        <v>10</v>
      </c>
      <c r="Q57" s="55">
        <v>4</v>
      </c>
      <c r="R57" s="55">
        <v>8</v>
      </c>
      <c r="S57" s="55">
        <v>11</v>
      </c>
      <c r="T57" s="55">
        <v>5</v>
      </c>
      <c r="U57" s="55">
        <v>1</v>
      </c>
    </row>
    <row r="58" spans="1:21" s="116" customFormat="1" ht="12.75" customHeight="1" x14ac:dyDescent="0.2">
      <c r="A58" s="388"/>
      <c r="B58" s="248" t="s">
        <v>22</v>
      </c>
      <c r="C58" s="55">
        <v>1138</v>
      </c>
      <c r="D58" s="55">
        <v>29</v>
      </c>
      <c r="E58" s="55">
        <v>41</v>
      </c>
      <c r="F58" s="55">
        <v>113</v>
      </c>
      <c r="G58" s="55">
        <v>130</v>
      </c>
      <c r="H58" s="55">
        <v>196</v>
      </c>
      <c r="I58" s="55">
        <v>180</v>
      </c>
      <c r="J58" s="55">
        <v>166</v>
      </c>
      <c r="K58" s="55">
        <v>111</v>
      </c>
      <c r="L58" s="55">
        <v>53</v>
      </c>
      <c r="M58" s="55">
        <v>30</v>
      </c>
      <c r="N58" s="55">
        <v>29</v>
      </c>
      <c r="O58" s="55">
        <v>14</v>
      </c>
      <c r="P58" s="55">
        <v>13</v>
      </c>
      <c r="Q58" s="55">
        <v>11</v>
      </c>
      <c r="R58" s="55">
        <v>5</v>
      </c>
      <c r="S58" s="55">
        <v>7</v>
      </c>
      <c r="T58" s="55">
        <v>7</v>
      </c>
      <c r="U58" s="55">
        <v>3</v>
      </c>
    </row>
    <row r="59" spans="1:21" s="116" customFormat="1" ht="12.75" customHeight="1" x14ac:dyDescent="0.2">
      <c r="A59" s="394" t="s">
        <v>424</v>
      </c>
      <c r="B59" s="249" t="s">
        <v>1</v>
      </c>
      <c r="C59" s="118">
        <v>6883</v>
      </c>
      <c r="D59" s="118">
        <v>6</v>
      </c>
      <c r="E59" s="118">
        <v>29</v>
      </c>
      <c r="F59" s="118">
        <v>172</v>
      </c>
      <c r="G59" s="118">
        <v>823</v>
      </c>
      <c r="H59" s="118">
        <v>950</v>
      </c>
      <c r="I59" s="118">
        <v>735</v>
      </c>
      <c r="J59" s="118">
        <v>675</v>
      </c>
      <c r="K59" s="118">
        <v>658</v>
      </c>
      <c r="L59" s="118">
        <v>625</v>
      </c>
      <c r="M59" s="118">
        <v>604</v>
      </c>
      <c r="N59" s="118">
        <v>545</v>
      </c>
      <c r="O59" s="118">
        <v>362</v>
      </c>
      <c r="P59" s="118">
        <v>227</v>
      </c>
      <c r="Q59" s="118">
        <v>148</v>
      </c>
      <c r="R59" s="118">
        <v>123</v>
      </c>
      <c r="S59" s="118">
        <v>63</v>
      </c>
      <c r="T59" s="118">
        <v>81</v>
      </c>
      <c r="U59" s="118">
        <v>57</v>
      </c>
    </row>
    <row r="60" spans="1:21" s="116" customFormat="1" ht="12.75" customHeight="1" x14ac:dyDescent="0.2">
      <c r="A60" s="394"/>
      <c r="B60" s="249" t="s">
        <v>21</v>
      </c>
      <c r="C60" s="118">
        <v>3551</v>
      </c>
      <c r="D60" s="118">
        <v>4</v>
      </c>
      <c r="E60" s="118">
        <v>20</v>
      </c>
      <c r="F60" s="118">
        <v>54</v>
      </c>
      <c r="G60" s="118">
        <v>392</v>
      </c>
      <c r="H60" s="118">
        <v>521</v>
      </c>
      <c r="I60" s="118">
        <v>403</v>
      </c>
      <c r="J60" s="118">
        <v>405</v>
      </c>
      <c r="K60" s="118">
        <v>337</v>
      </c>
      <c r="L60" s="118">
        <v>317</v>
      </c>
      <c r="M60" s="118">
        <v>299</v>
      </c>
      <c r="N60" s="118">
        <v>282</v>
      </c>
      <c r="O60" s="118">
        <v>181</v>
      </c>
      <c r="P60" s="118">
        <v>112</v>
      </c>
      <c r="Q60" s="118">
        <v>71</v>
      </c>
      <c r="R60" s="118">
        <v>69</v>
      </c>
      <c r="S60" s="118">
        <v>39</v>
      </c>
      <c r="T60" s="118">
        <v>31</v>
      </c>
      <c r="U60" s="118">
        <v>14</v>
      </c>
    </row>
    <row r="61" spans="1:21" s="116" customFormat="1" ht="12.75" customHeight="1" x14ac:dyDescent="0.2">
      <c r="A61" s="394"/>
      <c r="B61" s="249" t="s">
        <v>22</v>
      </c>
      <c r="C61" s="118">
        <v>3332</v>
      </c>
      <c r="D61" s="118">
        <v>2</v>
      </c>
      <c r="E61" s="118">
        <v>9</v>
      </c>
      <c r="F61" s="118">
        <v>118</v>
      </c>
      <c r="G61" s="118">
        <v>431</v>
      </c>
      <c r="H61" s="118">
        <v>429</v>
      </c>
      <c r="I61" s="118">
        <v>332</v>
      </c>
      <c r="J61" s="118">
        <v>270</v>
      </c>
      <c r="K61" s="118">
        <v>321</v>
      </c>
      <c r="L61" s="118">
        <v>308</v>
      </c>
      <c r="M61" s="118">
        <v>305</v>
      </c>
      <c r="N61" s="118">
        <v>263</v>
      </c>
      <c r="O61" s="118">
        <v>181</v>
      </c>
      <c r="P61" s="118">
        <v>115</v>
      </c>
      <c r="Q61" s="118">
        <v>77</v>
      </c>
      <c r="R61" s="118">
        <v>54</v>
      </c>
      <c r="S61" s="118">
        <v>24</v>
      </c>
      <c r="T61" s="118">
        <v>50</v>
      </c>
      <c r="U61" s="118">
        <v>43</v>
      </c>
    </row>
    <row r="62" spans="1:21" s="116" customFormat="1" ht="12.75" customHeight="1" x14ac:dyDescent="0.2">
      <c r="A62" s="388" t="s">
        <v>425</v>
      </c>
      <c r="B62" s="248" t="s">
        <v>1</v>
      </c>
      <c r="C62" s="46">
        <v>11669</v>
      </c>
      <c r="D62" s="55">
        <v>1</v>
      </c>
      <c r="E62" s="55">
        <v>15</v>
      </c>
      <c r="F62" s="55">
        <v>541</v>
      </c>
      <c r="G62" s="55">
        <v>2384</v>
      </c>
      <c r="H62" s="55">
        <v>1993</v>
      </c>
      <c r="I62" s="55">
        <v>1382</v>
      </c>
      <c r="J62" s="55">
        <v>1144</v>
      </c>
      <c r="K62" s="55">
        <v>1012</v>
      </c>
      <c r="L62" s="55">
        <v>1100</v>
      </c>
      <c r="M62" s="55">
        <v>792</v>
      </c>
      <c r="N62" s="55">
        <v>606</v>
      </c>
      <c r="O62" s="55">
        <v>338</v>
      </c>
      <c r="P62" s="55">
        <v>175</v>
      </c>
      <c r="Q62" s="55">
        <v>95</v>
      </c>
      <c r="R62" s="55">
        <v>52</v>
      </c>
      <c r="S62" s="55">
        <v>22</v>
      </c>
      <c r="T62" s="55">
        <v>11</v>
      </c>
      <c r="U62" s="55">
        <v>6</v>
      </c>
    </row>
    <row r="63" spans="1:21" s="116" customFormat="1" ht="12.75" customHeight="1" x14ac:dyDescent="0.2">
      <c r="A63" s="388"/>
      <c r="B63" s="248" t="s">
        <v>21</v>
      </c>
      <c r="C63" s="55">
        <v>7514</v>
      </c>
      <c r="D63" s="55">
        <v>1</v>
      </c>
      <c r="E63" s="55">
        <v>13</v>
      </c>
      <c r="F63" s="55">
        <v>312</v>
      </c>
      <c r="G63" s="55">
        <v>1546</v>
      </c>
      <c r="H63" s="55">
        <v>1333</v>
      </c>
      <c r="I63" s="55">
        <v>915</v>
      </c>
      <c r="J63" s="55">
        <v>784</v>
      </c>
      <c r="K63" s="55">
        <v>674</v>
      </c>
      <c r="L63" s="55">
        <v>705</v>
      </c>
      <c r="M63" s="55">
        <v>452</v>
      </c>
      <c r="N63" s="55">
        <v>352</v>
      </c>
      <c r="O63" s="55">
        <v>198</v>
      </c>
      <c r="P63" s="55">
        <v>107</v>
      </c>
      <c r="Q63" s="55">
        <v>68</v>
      </c>
      <c r="R63" s="55">
        <v>32</v>
      </c>
      <c r="S63" s="55">
        <v>14</v>
      </c>
      <c r="T63" s="55">
        <v>4</v>
      </c>
      <c r="U63" s="55">
        <v>4</v>
      </c>
    </row>
    <row r="64" spans="1:21" s="116" customFormat="1" ht="12.75" customHeight="1" x14ac:dyDescent="0.2">
      <c r="A64" s="388"/>
      <c r="B64" s="248" t="s">
        <v>22</v>
      </c>
      <c r="C64" s="55">
        <v>4155</v>
      </c>
      <c r="D64" s="55">
        <v>0</v>
      </c>
      <c r="E64" s="55">
        <v>2</v>
      </c>
      <c r="F64" s="55">
        <v>229</v>
      </c>
      <c r="G64" s="55">
        <v>838</v>
      </c>
      <c r="H64" s="55">
        <v>660</v>
      </c>
      <c r="I64" s="55">
        <v>467</v>
      </c>
      <c r="J64" s="55">
        <v>360</v>
      </c>
      <c r="K64" s="55">
        <v>338</v>
      </c>
      <c r="L64" s="55">
        <v>395</v>
      </c>
      <c r="M64" s="55">
        <v>340</v>
      </c>
      <c r="N64" s="55">
        <v>254</v>
      </c>
      <c r="O64" s="55">
        <v>140</v>
      </c>
      <c r="P64" s="55">
        <v>68</v>
      </c>
      <c r="Q64" s="55">
        <v>27</v>
      </c>
      <c r="R64" s="55">
        <v>20</v>
      </c>
      <c r="S64" s="55">
        <v>8</v>
      </c>
      <c r="T64" s="55">
        <v>7</v>
      </c>
      <c r="U64" s="55">
        <v>2</v>
      </c>
    </row>
    <row r="65" spans="1:23" s="116" customFormat="1" ht="12.75" customHeight="1" x14ac:dyDescent="0.2">
      <c r="A65" s="394" t="s">
        <v>426</v>
      </c>
      <c r="B65" s="249" t="s">
        <v>1</v>
      </c>
      <c r="C65" s="118">
        <v>2607</v>
      </c>
      <c r="D65" s="118">
        <v>30</v>
      </c>
      <c r="E65" s="118">
        <v>124</v>
      </c>
      <c r="F65" s="118">
        <v>198</v>
      </c>
      <c r="G65" s="118">
        <v>286</v>
      </c>
      <c r="H65" s="118">
        <v>299</v>
      </c>
      <c r="I65" s="118">
        <v>260</v>
      </c>
      <c r="J65" s="118">
        <v>296</v>
      </c>
      <c r="K65" s="118">
        <v>250</v>
      </c>
      <c r="L65" s="118">
        <v>248</v>
      </c>
      <c r="M65" s="118">
        <v>201</v>
      </c>
      <c r="N65" s="118">
        <v>190</v>
      </c>
      <c r="O65" s="118">
        <v>98</v>
      </c>
      <c r="P65" s="118">
        <v>65</v>
      </c>
      <c r="Q65" s="118">
        <v>27</v>
      </c>
      <c r="R65" s="118">
        <v>16</v>
      </c>
      <c r="S65" s="118">
        <v>7</v>
      </c>
      <c r="T65" s="118">
        <v>5</v>
      </c>
      <c r="U65" s="118">
        <v>7</v>
      </c>
    </row>
    <row r="66" spans="1:23" s="116" customFormat="1" ht="12.75" customHeight="1" x14ac:dyDescent="0.2">
      <c r="A66" s="394"/>
      <c r="B66" s="249" t="s">
        <v>21</v>
      </c>
      <c r="C66" s="118">
        <v>1052</v>
      </c>
      <c r="D66" s="118">
        <v>16</v>
      </c>
      <c r="E66" s="118">
        <v>83</v>
      </c>
      <c r="F66" s="118">
        <v>100</v>
      </c>
      <c r="G66" s="118">
        <v>88</v>
      </c>
      <c r="H66" s="118">
        <v>107</v>
      </c>
      <c r="I66" s="118">
        <v>80</v>
      </c>
      <c r="J66" s="118">
        <v>80</v>
      </c>
      <c r="K66" s="118">
        <v>92</v>
      </c>
      <c r="L66" s="118">
        <v>104</v>
      </c>
      <c r="M66" s="118">
        <v>99</v>
      </c>
      <c r="N66" s="118">
        <v>89</v>
      </c>
      <c r="O66" s="118">
        <v>49</v>
      </c>
      <c r="P66" s="118">
        <v>36</v>
      </c>
      <c r="Q66" s="118">
        <v>11</v>
      </c>
      <c r="R66" s="118">
        <v>8</v>
      </c>
      <c r="S66" s="118">
        <v>5</v>
      </c>
      <c r="T66" s="118">
        <v>4</v>
      </c>
      <c r="U66" s="118">
        <v>1</v>
      </c>
    </row>
    <row r="67" spans="1:23" s="116" customFormat="1" ht="12.75" customHeight="1" x14ac:dyDescent="0.2">
      <c r="A67" s="394"/>
      <c r="B67" s="249" t="s">
        <v>22</v>
      </c>
      <c r="C67" s="118">
        <v>1555</v>
      </c>
      <c r="D67" s="118">
        <v>14</v>
      </c>
      <c r="E67" s="118">
        <v>41</v>
      </c>
      <c r="F67" s="118">
        <v>98</v>
      </c>
      <c r="G67" s="118">
        <v>198</v>
      </c>
      <c r="H67" s="118">
        <v>192</v>
      </c>
      <c r="I67" s="118">
        <v>180</v>
      </c>
      <c r="J67" s="118">
        <v>216</v>
      </c>
      <c r="K67" s="118">
        <v>158</v>
      </c>
      <c r="L67" s="118">
        <v>144</v>
      </c>
      <c r="M67" s="118">
        <v>102</v>
      </c>
      <c r="N67" s="118">
        <v>101</v>
      </c>
      <c r="O67" s="118">
        <v>49</v>
      </c>
      <c r="P67" s="118">
        <v>29</v>
      </c>
      <c r="Q67" s="118">
        <v>16</v>
      </c>
      <c r="R67" s="118">
        <v>8</v>
      </c>
      <c r="S67" s="118">
        <v>2</v>
      </c>
      <c r="T67" s="118">
        <v>1</v>
      </c>
      <c r="U67" s="118">
        <v>6</v>
      </c>
    </row>
    <row r="68" spans="1:23" s="116" customFormat="1" ht="12.75" customHeight="1" x14ac:dyDescent="0.2">
      <c r="A68" s="388" t="s">
        <v>427</v>
      </c>
      <c r="B68" s="248" t="s">
        <v>1</v>
      </c>
      <c r="C68" s="55">
        <v>875</v>
      </c>
      <c r="D68" s="55">
        <v>0</v>
      </c>
      <c r="E68" s="55">
        <v>3</v>
      </c>
      <c r="F68" s="55">
        <v>12</v>
      </c>
      <c r="G68" s="55">
        <v>47</v>
      </c>
      <c r="H68" s="55">
        <v>93</v>
      </c>
      <c r="I68" s="55">
        <v>101</v>
      </c>
      <c r="J68" s="55">
        <v>113</v>
      </c>
      <c r="K68" s="55">
        <v>106</v>
      </c>
      <c r="L68" s="55">
        <v>111</v>
      </c>
      <c r="M68" s="55">
        <v>99</v>
      </c>
      <c r="N68" s="55">
        <v>75</v>
      </c>
      <c r="O68" s="55">
        <v>63</v>
      </c>
      <c r="P68" s="55">
        <v>30</v>
      </c>
      <c r="Q68" s="55">
        <v>11</v>
      </c>
      <c r="R68" s="55">
        <v>6</v>
      </c>
      <c r="S68" s="55">
        <v>1</v>
      </c>
      <c r="T68" s="55">
        <v>1</v>
      </c>
      <c r="U68" s="55">
        <v>3</v>
      </c>
    </row>
    <row r="69" spans="1:23" s="116" customFormat="1" ht="12.75" customHeight="1" x14ac:dyDescent="0.2">
      <c r="A69" s="388"/>
      <c r="B69" s="248" t="s">
        <v>21</v>
      </c>
      <c r="C69" s="55">
        <v>520</v>
      </c>
      <c r="D69" s="55">
        <v>0</v>
      </c>
      <c r="E69" s="55">
        <v>3</v>
      </c>
      <c r="F69" s="55">
        <v>8</v>
      </c>
      <c r="G69" s="55">
        <v>24</v>
      </c>
      <c r="H69" s="55">
        <v>59</v>
      </c>
      <c r="I69" s="55">
        <v>67</v>
      </c>
      <c r="J69" s="55">
        <v>80</v>
      </c>
      <c r="K69" s="55">
        <v>57</v>
      </c>
      <c r="L69" s="55">
        <v>60</v>
      </c>
      <c r="M69" s="55">
        <v>48</v>
      </c>
      <c r="N69" s="55">
        <v>42</v>
      </c>
      <c r="O69" s="55">
        <v>40</v>
      </c>
      <c r="P69" s="55">
        <v>19</v>
      </c>
      <c r="Q69" s="55">
        <v>7</v>
      </c>
      <c r="R69" s="55">
        <v>3</v>
      </c>
      <c r="S69" s="55">
        <v>0</v>
      </c>
      <c r="T69" s="55">
        <v>0</v>
      </c>
      <c r="U69" s="55">
        <v>3</v>
      </c>
    </row>
    <row r="70" spans="1:23" s="116" customFormat="1" ht="12.75" customHeight="1" x14ac:dyDescent="0.2">
      <c r="A70" s="388"/>
      <c r="B70" s="248" t="s">
        <v>22</v>
      </c>
      <c r="C70" s="55">
        <v>355</v>
      </c>
      <c r="D70" s="55">
        <v>0</v>
      </c>
      <c r="E70" s="55">
        <v>0</v>
      </c>
      <c r="F70" s="55">
        <v>4</v>
      </c>
      <c r="G70" s="55">
        <v>23</v>
      </c>
      <c r="H70" s="55">
        <v>34</v>
      </c>
      <c r="I70" s="55">
        <v>34</v>
      </c>
      <c r="J70" s="55">
        <v>33</v>
      </c>
      <c r="K70" s="55">
        <v>49</v>
      </c>
      <c r="L70" s="55">
        <v>51</v>
      </c>
      <c r="M70" s="55">
        <v>51</v>
      </c>
      <c r="N70" s="55">
        <v>33</v>
      </c>
      <c r="O70" s="55">
        <v>23</v>
      </c>
      <c r="P70" s="55">
        <v>11</v>
      </c>
      <c r="Q70" s="55">
        <v>4</v>
      </c>
      <c r="R70" s="55">
        <v>3</v>
      </c>
      <c r="S70" s="55">
        <v>1</v>
      </c>
      <c r="T70" s="55">
        <v>1</v>
      </c>
      <c r="U70" s="55">
        <v>0</v>
      </c>
    </row>
    <row r="71" spans="1:23" s="116" customFormat="1" ht="12.75" customHeight="1" x14ac:dyDescent="0.2">
      <c r="A71" s="394" t="s">
        <v>428</v>
      </c>
      <c r="B71" s="249" t="s">
        <v>1</v>
      </c>
      <c r="C71" s="118">
        <v>257</v>
      </c>
      <c r="D71" s="118">
        <v>0</v>
      </c>
      <c r="E71" s="118">
        <v>0</v>
      </c>
      <c r="F71" s="118">
        <v>6</v>
      </c>
      <c r="G71" s="118">
        <v>19</v>
      </c>
      <c r="H71" s="118">
        <v>13</v>
      </c>
      <c r="I71" s="118">
        <v>19</v>
      </c>
      <c r="J71" s="118">
        <v>23</v>
      </c>
      <c r="K71" s="118">
        <v>32</v>
      </c>
      <c r="L71" s="118">
        <v>30</v>
      </c>
      <c r="M71" s="118">
        <v>31</v>
      </c>
      <c r="N71" s="118">
        <v>32</v>
      </c>
      <c r="O71" s="118">
        <v>23</v>
      </c>
      <c r="P71" s="118">
        <v>16</v>
      </c>
      <c r="Q71" s="118">
        <v>7</v>
      </c>
      <c r="R71" s="118">
        <v>4</v>
      </c>
      <c r="S71" s="118">
        <v>1</v>
      </c>
      <c r="T71" s="118">
        <v>1</v>
      </c>
      <c r="U71" s="118">
        <v>0</v>
      </c>
    </row>
    <row r="72" spans="1:23" s="116" customFormat="1" ht="12.75" customHeight="1" x14ac:dyDescent="0.2">
      <c r="A72" s="394"/>
      <c r="B72" s="249" t="s">
        <v>21</v>
      </c>
      <c r="C72" s="118">
        <v>150</v>
      </c>
      <c r="D72" s="118">
        <v>0</v>
      </c>
      <c r="E72" s="118">
        <v>0</v>
      </c>
      <c r="F72" s="118">
        <v>6</v>
      </c>
      <c r="G72" s="118">
        <v>8</v>
      </c>
      <c r="H72" s="118">
        <v>10</v>
      </c>
      <c r="I72" s="118">
        <v>10</v>
      </c>
      <c r="J72" s="118">
        <v>16</v>
      </c>
      <c r="K72" s="118">
        <v>19</v>
      </c>
      <c r="L72" s="118">
        <v>20</v>
      </c>
      <c r="M72" s="118">
        <v>16</v>
      </c>
      <c r="N72" s="118">
        <v>20</v>
      </c>
      <c r="O72" s="118">
        <v>10</v>
      </c>
      <c r="P72" s="118">
        <v>11</v>
      </c>
      <c r="Q72" s="118">
        <v>2</v>
      </c>
      <c r="R72" s="118">
        <v>1</v>
      </c>
      <c r="S72" s="118">
        <v>1</v>
      </c>
      <c r="T72" s="118">
        <v>0</v>
      </c>
      <c r="U72" s="118">
        <v>0</v>
      </c>
    </row>
    <row r="73" spans="1:23" s="116" customFormat="1" ht="12.75" customHeight="1" x14ac:dyDescent="0.2">
      <c r="A73" s="394"/>
      <c r="B73" s="249" t="s">
        <v>22</v>
      </c>
      <c r="C73" s="118">
        <v>107</v>
      </c>
      <c r="D73" s="118">
        <v>0</v>
      </c>
      <c r="E73" s="118">
        <v>0</v>
      </c>
      <c r="F73" s="118">
        <v>0</v>
      </c>
      <c r="G73" s="118">
        <v>11</v>
      </c>
      <c r="H73" s="118">
        <v>3</v>
      </c>
      <c r="I73" s="118">
        <v>9</v>
      </c>
      <c r="J73" s="118">
        <v>7</v>
      </c>
      <c r="K73" s="118">
        <v>13</v>
      </c>
      <c r="L73" s="118">
        <v>10</v>
      </c>
      <c r="M73" s="118">
        <v>15</v>
      </c>
      <c r="N73" s="118">
        <v>12</v>
      </c>
      <c r="O73" s="118">
        <v>13</v>
      </c>
      <c r="P73" s="118">
        <v>5</v>
      </c>
      <c r="Q73" s="118">
        <v>5</v>
      </c>
      <c r="R73" s="118">
        <v>3</v>
      </c>
      <c r="S73" s="118">
        <v>0</v>
      </c>
      <c r="T73" s="118">
        <v>1</v>
      </c>
      <c r="U73" s="118">
        <v>0</v>
      </c>
    </row>
    <row r="74" spans="1:23" s="116" customFormat="1" ht="12.75" customHeight="1" x14ac:dyDescent="0.2">
      <c r="A74" s="388" t="s">
        <v>429</v>
      </c>
      <c r="B74" s="248" t="s">
        <v>1</v>
      </c>
      <c r="C74" s="46">
        <v>72634</v>
      </c>
      <c r="D74" s="55">
        <v>158</v>
      </c>
      <c r="E74" s="55">
        <v>806</v>
      </c>
      <c r="F74" s="55">
        <v>2938</v>
      </c>
      <c r="G74" s="55">
        <v>7013</v>
      </c>
      <c r="H74" s="55">
        <v>8750</v>
      </c>
      <c r="I74" s="55">
        <v>8062</v>
      </c>
      <c r="J74" s="55">
        <v>7930</v>
      </c>
      <c r="K74" s="55">
        <v>7860</v>
      </c>
      <c r="L74" s="55">
        <v>8248</v>
      </c>
      <c r="M74" s="55">
        <v>7108</v>
      </c>
      <c r="N74" s="55">
        <v>5693</v>
      </c>
      <c r="O74" s="55">
        <v>3792</v>
      </c>
      <c r="P74" s="55">
        <v>2187</v>
      </c>
      <c r="Q74" s="55">
        <v>1011</v>
      </c>
      <c r="R74" s="55">
        <v>499</v>
      </c>
      <c r="S74" s="55">
        <v>263</v>
      </c>
      <c r="T74" s="55">
        <v>179</v>
      </c>
      <c r="U74" s="55">
        <v>137</v>
      </c>
      <c r="W74" s="117"/>
    </row>
    <row r="75" spans="1:23" s="116" customFormat="1" ht="12.75" customHeight="1" x14ac:dyDescent="0.2">
      <c r="A75" s="388"/>
      <c r="B75" s="248" t="s">
        <v>21</v>
      </c>
      <c r="C75" s="46">
        <v>37689</v>
      </c>
      <c r="D75" s="55">
        <v>109</v>
      </c>
      <c r="E75" s="55">
        <v>528</v>
      </c>
      <c r="F75" s="55">
        <v>1340</v>
      </c>
      <c r="G75" s="55">
        <v>3832</v>
      </c>
      <c r="H75" s="55">
        <v>4934</v>
      </c>
      <c r="I75" s="55">
        <v>4352</v>
      </c>
      <c r="J75" s="55">
        <v>4491</v>
      </c>
      <c r="K75" s="55">
        <v>4312</v>
      </c>
      <c r="L75" s="55">
        <v>3916</v>
      </c>
      <c r="M75" s="55">
        <v>3634</v>
      </c>
      <c r="N75" s="55">
        <v>2620</v>
      </c>
      <c r="O75" s="55">
        <v>1939</v>
      </c>
      <c r="P75" s="55">
        <v>856</v>
      </c>
      <c r="Q75" s="55">
        <v>335</v>
      </c>
      <c r="R75" s="55">
        <v>203</v>
      </c>
      <c r="S75" s="55">
        <v>148</v>
      </c>
      <c r="T75" s="55">
        <v>82</v>
      </c>
      <c r="U75" s="55">
        <v>58</v>
      </c>
    </row>
    <row r="76" spans="1:23" s="116" customFormat="1" ht="12.75" customHeight="1" x14ac:dyDescent="0.2">
      <c r="A76" s="388"/>
      <c r="B76" s="248" t="s">
        <v>22</v>
      </c>
      <c r="C76" s="46">
        <v>34945</v>
      </c>
      <c r="D76" s="55">
        <v>49</v>
      </c>
      <c r="E76" s="55">
        <v>278</v>
      </c>
      <c r="F76" s="55">
        <v>1598</v>
      </c>
      <c r="G76" s="55">
        <v>3181</v>
      </c>
      <c r="H76" s="55">
        <v>3816</v>
      </c>
      <c r="I76" s="55">
        <v>3710</v>
      </c>
      <c r="J76" s="55">
        <v>3439</v>
      </c>
      <c r="K76" s="55">
        <v>3548</v>
      </c>
      <c r="L76" s="55">
        <v>4332</v>
      </c>
      <c r="M76" s="55">
        <v>3474</v>
      </c>
      <c r="N76" s="55">
        <v>3073</v>
      </c>
      <c r="O76" s="55">
        <v>1853</v>
      </c>
      <c r="P76" s="55">
        <v>1331</v>
      </c>
      <c r="Q76" s="55">
        <v>676</v>
      </c>
      <c r="R76" s="55">
        <v>296</v>
      </c>
      <c r="S76" s="55">
        <v>115</v>
      </c>
      <c r="T76" s="55">
        <v>97</v>
      </c>
      <c r="U76" s="55">
        <v>79</v>
      </c>
    </row>
    <row r="77" spans="1:23" s="116" customFormat="1" ht="12.75" customHeight="1" x14ac:dyDescent="0.2">
      <c r="A77" s="394" t="s">
        <v>430</v>
      </c>
      <c r="B77" s="249" t="s">
        <v>1</v>
      </c>
      <c r="C77" s="118">
        <v>2453</v>
      </c>
      <c r="D77" s="118">
        <v>101</v>
      </c>
      <c r="E77" s="118">
        <v>163</v>
      </c>
      <c r="F77" s="118">
        <v>891</v>
      </c>
      <c r="G77" s="118">
        <v>869</v>
      </c>
      <c r="H77" s="118">
        <v>71</v>
      </c>
      <c r="I77" s="118">
        <v>62</v>
      </c>
      <c r="J77" s="118">
        <v>81</v>
      </c>
      <c r="K77" s="118">
        <v>53</v>
      </c>
      <c r="L77" s="118">
        <v>55</v>
      </c>
      <c r="M77" s="118">
        <v>41</v>
      </c>
      <c r="N77" s="118">
        <v>27</v>
      </c>
      <c r="O77" s="118">
        <v>20</v>
      </c>
      <c r="P77" s="118">
        <v>9</v>
      </c>
      <c r="Q77" s="118">
        <v>5</v>
      </c>
      <c r="R77" s="118">
        <v>1</v>
      </c>
      <c r="S77" s="118">
        <v>3</v>
      </c>
      <c r="T77" s="118">
        <v>1</v>
      </c>
      <c r="U77" s="118">
        <v>0</v>
      </c>
    </row>
    <row r="78" spans="1:23" s="116" customFormat="1" ht="12.75" customHeight="1" x14ac:dyDescent="0.2">
      <c r="A78" s="394"/>
      <c r="B78" s="249" t="s">
        <v>21</v>
      </c>
      <c r="C78" s="118">
        <v>1489</v>
      </c>
      <c r="D78" s="118">
        <v>53</v>
      </c>
      <c r="E78" s="118">
        <v>111</v>
      </c>
      <c r="F78" s="118">
        <v>547</v>
      </c>
      <c r="G78" s="118">
        <v>621</v>
      </c>
      <c r="H78" s="118">
        <v>24</v>
      </c>
      <c r="I78" s="118">
        <v>16</v>
      </c>
      <c r="J78" s="118">
        <v>22</v>
      </c>
      <c r="K78" s="118">
        <v>15</v>
      </c>
      <c r="L78" s="118">
        <v>20</v>
      </c>
      <c r="M78" s="118">
        <v>23</v>
      </c>
      <c r="N78" s="118">
        <v>14</v>
      </c>
      <c r="O78" s="118">
        <v>10</v>
      </c>
      <c r="P78" s="118">
        <v>8</v>
      </c>
      <c r="Q78" s="118">
        <v>2</v>
      </c>
      <c r="R78" s="118">
        <v>1</v>
      </c>
      <c r="S78" s="118">
        <v>2</v>
      </c>
      <c r="T78" s="118">
        <v>0</v>
      </c>
      <c r="U78" s="118">
        <v>0</v>
      </c>
    </row>
    <row r="79" spans="1:23" s="116" customFormat="1" ht="12.75" customHeight="1" x14ac:dyDescent="0.2">
      <c r="A79" s="394"/>
      <c r="B79" s="249" t="s">
        <v>22</v>
      </c>
      <c r="C79" s="118">
        <v>964</v>
      </c>
      <c r="D79" s="118">
        <v>48</v>
      </c>
      <c r="E79" s="118">
        <v>52</v>
      </c>
      <c r="F79" s="118">
        <v>344</v>
      </c>
      <c r="G79" s="118">
        <v>248</v>
      </c>
      <c r="H79" s="118">
        <v>47</v>
      </c>
      <c r="I79" s="118">
        <v>46</v>
      </c>
      <c r="J79" s="118">
        <v>59</v>
      </c>
      <c r="K79" s="118">
        <v>38</v>
      </c>
      <c r="L79" s="118">
        <v>35</v>
      </c>
      <c r="M79" s="118">
        <v>18</v>
      </c>
      <c r="N79" s="118">
        <v>13</v>
      </c>
      <c r="O79" s="118">
        <v>10</v>
      </c>
      <c r="P79" s="118">
        <v>1</v>
      </c>
      <c r="Q79" s="118">
        <v>3</v>
      </c>
      <c r="R79" s="118">
        <v>0</v>
      </c>
      <c r="S79" s="118">
        <v>1</v>
      </c>
      <c r="T79" s="118">
        <v>1</v>
      </c>
      <c r="U79" s="118">
        <v>0</v>
      </c>
    </row>
    <row r="80" spans="1:23" s="116" customFormat="1" ht="12.75" customHeight="1" x14ac:dyDescent="0.2">
      <c r="A80" s="388" t="s">
        <v>288</v>
      </c>
      <c r="B80" s="248" t="s">
        <v>1</v>
      </c>
      <c r="C80" s="55">
        <v>4254</v>
      </c>
      <c r="D80" s="55">
        <v>17</v>
      </c>
      <c r="E80" s="55">
        <v>112</v>
      </c>
      <c r="F80" s="55">
        <v>289</v>
      </c>
      <c r="G80" s="55">
        <v>360</v>
      </c>
      <c r="H80" s="55">
        <v>370</v>
      </c>
      <c r="I80" s="55">
        <v>318</v>
      </c>
      <c r="J80" s="55">
        <v>271</v>
      </c>
      <c r="K80" s="55">
        <v>257</v>
      </c>
      <c r="L80" s="55">
        <v>292</v>
      </c>
      <c r="M80" s="55">
        <v>288</v>
      </c>
      <c r="N80" s="55">
        <v>217</v>
      </c>
      <c r="O80" s="55">
        <v>170</v>
      </c>
      <c r="P80" s="55">
        <v>149</v>
      </c>
      <c r="Q80" s="55">
        <v>197</v>
      </c>
      <c r="R80" s="55">
        <v>213</v>
      </c>
      <c r="S80" s="55">
        <v>274</v>
      </c>
      <c r="T80" s="55">
        <v>228</v>
      </c>
      <c r="U80" s="55">
        <v>232</v>
      </c>
    </row>
    <row r="81" spans="1:21" s="116" customFormat="1" ht="12.75" customHeight="1" x14ac:dyDescent="0.2">
      <c r="A81" s="388"/>
      <c r="B81" s="248" t="s">
        <v>21</v>
      </c>
      <c r="C81" s="55">
        <v>2038</v>
      </c>
      <c r="D81" s="55">
        <v>14</v>
      </c>
      <c r="E81" s="55">
        <v>84</v>
      </c>
      <c r="F81" s="55">
        <v>138</v>
      </c>
      <c r="G81" s="55">
        <v>170</v>
      </c>
      <c r="H81" s="55">
        <v>216</v>
      </c>
      <c r="I81" s="55">
        <v>149</v>
      </c>
      <c r="J81" s="55">
        <v>151</v>
      </c>
      <c r="K81" s="55">
        <v>133</v>
      </c>
      <c r="L81" s="55">
        <v>136</v>
      </c>
      <c r="M81" s="55">
        <v>119</v>
      </c>
      <c r="N81" s="55">
        <v>109</v>
      </c>
      <c r="O81" s="55">
        <v>78</v>
      </c>
      <c r="P81" s="55">
        <v>68</v>
      </c>
      <c r="Q81" s="55">
        <v>89</v>
      </c>
      <c r="R81" s="55">
        <v>96</v>
      </c>
      <c r="S81" s="55">
        <v>100</v>
      </c>
      <c r="T81" s="55">
        <v>97</v>
      </c>
      <c r="U81" s="55">
        <v>91</v>
      </c>
    </row>
    <row r="82" spans="1:21" s="116" customFormat="1" ht="12.75" customHeight="1" x14ac:dyDescent="0.2">
      <c r="A82" s="388"/>
      <c r="B82" s="248" t="s">
        <v>22</v>
      </c>
      <c r="C82" s="55">
        <v>2216</v>
      </c>
      <c r="D82" s="55">
        <v>3</v>
      </c>
      <c r="E82" s="55">
        <v>28</v>
      </c>
      <c r="F82" s="55">
        <v>151</v>
      </c>
      <c r="G82" s="55">
        <v>190</v>
      </c>
      <c r="H82" s="55">
        <v>154</v>
      </c>
      <c r="I82" s="55">
        <v>169</v>
      </c>
      <c r="J82" s="55">
        <v>120</v>
      </c>
      <c r="K82" s="55">
        <v>124</v>
      </c>
      <c r="L82" s="55">
        <v>156</v>
      </c>
      <c r="M82" s="55">
        <v>169</v>
      </c>
      <c r="N82" s="55">
        <v>108</v>
      </c>
      <c r="O82" s="55">
        <v>92</v>
      </c>
      <c r="P82" s="55">
        <v>81</v>
      </c>
      <c r="Q82" s="55">
        <v>108</v>
      </c>
      <c r="R82" s="55">
        <v>117</v>
      </c>
      <c r="S82" s="55">
        <v>174</v>
      </c>
      <c r="T82" s="55">
        <v>131</v>
      </c>
      <c r="U82" s="55">
        <v>141</v>
      </c>
    </row>
    <row r="83" spans="1:21" s="116" customFormat="1" ht="12.75" customHeight="1" x14ac:dyDescent="0.2">
      <c r="A83" s="394" t="s">
        <v>431</v>
      </c>
      <c r="B83" s="249" t="s">
        <v>1</v>
      </c>
      <c r="C83" s="118">
        <v>90</v>
      </c>
      <c r="D83" s="118">
        <v>0</v>
      </c>
      <c r="E83" s="118">
        <v>0</v>
      </c>
      <c r="F83" s="118">
        <v>1</v>
      </c>
      <c r="G83" s="118">
        <v>13</v>
      </c>
      <c r="H83" s="118">
        <v>15</v>
      </c>
      <c r="I83" s="118">
        <v>7</v>
      </c>
      <c r="J83" s="118">
        <v>8</v>
      </c>
      <c r="K83" s="118">
        <v>9</v>
      </c>
      <c r="L83" s="118">
        <v>11</v>
      </c>
      <c r="M83" s="118">
        <v>10</v>
      </c>
      <c r="N83" s="118">
        <v>9</v>
      </c>
      <c r="O83" s="118">
        <v>4</v>
      </c>
      <c r="P83" s="118">
        <v>3</v>
      </c>
      <c r="Q83" s="118">
        <v>0</v>
      </c>
      <c r="R83" s="118">
        <v>0</v>
      </c>
      <c r="S83" s="118">
        <v>0</v>
      </c>
      <c r="T83" s="118">
        <v>0</v>
      </c>
      <c r="U83" s="118">
        <v>0</v>
      </c>
    </row>
    <row r="84" spans="1:21" s="116" customFormat="1" ht="12.75" customHeight="1" x14ac:dyDescent="0.2">
      <c r="A84" s="394"/>
      <c r="B84" s="249" t="s">
        <v>21</v>
      </c>
      <c r="C84" s="118">
        <v>51</v>
      </c>
      <c r="D84" s="118">
        <v>0</v>
      </c>
      <c r="E84" s="118">
        <v>0</v>
      </c>
      <c r="F84" s="118">
        <v>1</v>
      </c>
      <c r="G84" s="118">
        <v>9</v>
      </c>
      <c r="H84" s="118">
        <v>8</v>
      </c>
      <c r="I84" s="118">
        <v>4</v>
      </c>
      <c r="J84" s="118">
        <v>7</v>
      </c>
      <c r="K84" s="118">
        <v>4</v>
      </c>
      <c r="L84" s="118">
        <v>5</v>
      </c>
      <c r="M84" s="118">
        <v>7</v>
      </c>
      <c r="N84" s="118">
        <v>4</v>
      </c>
      <c r="O84" s="118">
        <v>1</v>
      </c>
      <c r="P84" s="118">
        <v>1</v>
      </c>
      <c r="Q84" s="118">
        <v>0</v>
      </c>
      <c r="R84" s="118">
        <v>0</v>
      </c>
      <c r="S84" s="118">
        <v>0</v>
      </c>
      <c r="T84" s="118">
        <v>0</v>
      </c>
      <c r="U84" s="118">
        <v>0</v>
      </c>
    </row>
    <row r="85" spans="1:21" s="116" customFormat="1" ht="12.75" customHeight="1" x14ac:dyDescent="0.2">
      <c r="A85" s="394"/>
      <c r="B85" s="249" t="s">
        <v>22</v>
      </c>
      <c r="C85" s="118">
        <v>39</v>
      </c>
      <c r="D85" s="118">
        <v>0</v>
      </c>
      <c r="E85" s="118">
        <v>0</v>
      </c>
      <c r="F85" s="118">
        <v>0</v>
      </c>
      <c r="G85" s="118">
        <v>4</v>
      </c>
      <c r="H85" s="118">
        <v>7</v>
      </c>
      <c r="I85" s="118">
        <v>3</v>
      </c>
      <c r="J85" s="118">
        <v>1</v>
      </c>
      <c r="K85" s="118">
        <v>5</v>
      </c>
      <c r="L85" s="118">
        <v>6</v>
      </c>
      <c r="M85" s="118">
        <v>3</v>
      </c>
      <c r="N85" s="118">
        <v>5</v>
      </c>
      <c r="O85" s="118">
        <v>3</v>
      </c>
      <c r="P85" s="118">
        <v>2</v>
      </c>
      <c r="Q85" s="118">
        <v>0</v>
      </c>
      <c r="R85" s="118">
        <v>0</v>
      </c>
      <c r="S85" s="118">
        <v>0</v>
      </c>
      <c r="T85" s="118">
        <v>0</v>
      </c>
      <c r="U85" s="118">
        <v>0</v>
      </c>
    </row>
    <row r="86" spans="1:21" s="116" customFormat="1" ht="12.75" customHeight="1" x14ac:dyDescent="0.2">
      <c r="A86" s="398" t="s">
        <v>1</v>
      </c>
      <c r="B86" s="260" t="s">
        <v>1</v>
      </c>
      <c r="C86" s="261">
        <v>281403</v>
      </c>
      <c r="D86" s="262">
        <v>1707</v>
      </c>
      <c r="E86" s="262">
        <v>6754</v>
      </c>
      <c r="F86" s="261">
        <v>19393</v>
      </c>
      <c r="G86" s="261">
        <v>36821</v>
      </c>
      <c r="H86" s="261">
        <v>34648</v>
      </c>
      <c r="I86" s="261">
        <v>28295</v>
      </c>
      <c r="J86" s="261">
        <v>26525</v>
      </c>
      <c r="K86" s="261">
        <v>24914</v>
      </c>
      <c r="L86" s="261">
        <v>25526</v>
      </c>
      <c r="M86" s="261">
        <v>21844</v>
      </c>
      <c r="N86" s="261">
        <v>17554</v>
      </c>
      <c r="O86" s="261">
        <v>11733</v>
      </c>
      <c r="P86" s="262">
        <v>7752</v>
      </c>
      <c r="Q86" s="262">
        <v>4857</v>
      </c>
      <c r="R86" s="262">
        <v>3450</v>
      </c>
      <c r="S86" s="262">
        <v>3210</v>
      </c>
      <c r="T86" s="262">
        <v>3130</v>
      </c>
      <c r="U86" s="262">
        <v>3290</v>
      </c>
    </row>
    <row r="87" spans="1:21" s="116" customFormat="1" ht="12.75" customHeight="1" x14ac:dyDescent="0.2">
      <c r="A87" s="388"/>
      <c r="B87" s="248" t="s">
        <v>21</v>
      </c>
      <c r="C87" s="46">
        <v>146603</v>
      </c>
      <c r="D87" s="55">
        <v>1122</v>
      </c>
      <c r="E87" s="55">
        <v>4735</v>
      </c>
      <c r="F87" s="55">
        <v>9165</v>
      </c>
      <c r="G87" s="46">
        <v>18610</v>
      </c>
      <c r="H87" s="46">
        <v>19720</v>
      </c>
      <c r="I87" s="46">
        <v>15382</v>
      </c>
      <c r="J87" s="46">
        <v>14548</v>
      </c>
      <c r="K87" s="46">
        <v>13377</v>
      </c>
      <c r="L87" s="46">
        <v>12973</v>
      </c>
      <c r="M87" s="46">
        <v>11140</v>
      </c>
      <c r="N87" s="55">
        <v>8668</v>
      </c>
      <c r="O87" s="55">
        <v>5930</v>
      </c>
      <c r="P87" s="55">
        <v>3517</v>
      </c>
      <c r="Q87" s="55">
        <v>2084</v>
      </c>
      <c r="R87" s="55">
        <v>1601</v>
      </c>
      <c r="S87" s="55">
        <v>1442</v>
      </c>
      <c r="T87" s="55">
        <v>1346</v>
      </c>
      <c r="U87" s="55">
        <v>1243</v>
      </c>
    </row>
    <row r="88" spans="1:21" s="116" customFormat="1" ht="12.75" customHeight="1" x14ac:dyDescent="0.2">
      <c r="A88" s="388"/>
      <c r="B88" s="248" t="s">
        <v>22</v>
      </c>
      <c r="C88" s="46">
        <v>134800</v>
      </c>
      <c r="D88" s="55">
        <v>585</v>
      </c>
      <c r="E88" s="55">
        <v>2019</v>
      </c>
      <c r="F88" s="46">
        <v>10228</v>
      </c>
      <c r="G88" s="46">
        <v>18211</v>
      </c>
      <c r="H88" s="46">
        <v>14928</v>
      </c>
      <c r="I88" s="46">
        <v>12913</v>
      </c>
      <c r="J88" s="46">
        <v>11977</v>
      </c>
      <c r="K88" s="46">
        <v>11537</v>
      </c>
      <c r="L88" s="46">
        <v>12553</v>
      </c>
      <c r="M88" s="46">
        <v>10704</v>
      </c>
      <c r="N88" s="55">
        <v>8886</v>
      </c>
      <c r="O88" s="55">
        <v>5803</v>
      </c>
      <c r="P88" s="55">
        <v>4235</v>
      </c>
      <c r="Q88" s="55">
        <v>2773</v>
      </c>
      <c r="R88" s="55">
        <v>1849</v>
      </c>
      <c r="S88" s="55">
        <v>1768</v>
      </c>
      <c r="T88" s="55">
        <v>1784</v>
      </c>
      <c r="U88" s="55">
        <v>2047</v>
      </c>
    </row>
    <row r="90" spans="1:21" ht="12.75" customHeight="1" x14ac:dyDescent="0.2">
      <c r="A90" s="23" t="s">
        <v>509</v>
      </c>
    </row>
    <row r="91" spans="1:21" ht="12.75" customHeight="1" x14ac:dyDescent="0.2">
      <c r="A91" s="23" t="s">
        <v>719</v>
      </c>
    </row>
    <row r="92" spans="1:21" ht="12.75" customHeight="1" x14ac:dyDescent="0.2">
      <c r="A92" s="23" t="s">
        <v>720</v>
      </c>
    </row>
    <row r="93" spans="1:21" ht="12.75" customHeight="1" x14ac:dyDescent="0.2">
      <c r="A93" s="23"/>
    </row>
    <row r="94" spans="1:21" ht="12.75" customHeight="1" x14ac:dyDescent="0.2">
      <c r="A94" s="23" t="s">
        <v>512</v>
      </c>
    </row>
  </sheetData>
  <mergeCells count="32">
    <mergeCell ref="A83:A85"/>
    <mergeCell ref="A86:A88"/>
    <mergeCell ref="A65:A67"/>
    <mergeCell ref="A68:A70"/>
    <mergeCell ref="A71:A73"/>
    <mergeCell ref="A74:A76"/>
    <mergeCell ref="A77:A79"/>
    <mergeCell ref="A80:A82"/>
    <mergeCell ref="A62:A64"/>
    <mergeCell ref="A29:A31"/>
    <mergeCell ref="A32:A34"/>
    <mergeCell ref="A35:A37"/>
    <mergeCell ref="A38:A40"/>
    <mergeCell ref="A41:A43"/>
    <mergeCell ref="A44:A46"/>
    <mergeCell ref="A47:A49"/>
    <mergeCell ref="A50:A52"/>
    <mergeCell ref="A53:A55"/>
    <mergeCell ref="A56:A58"/>
    <mergeCell ref="A59:A61"/>
    <mergeCell ref="A26:A28"/>
    <mergeCell ref="C3:C4"/>
    <mergeCell ref="D3:U3"/>
    <mergeCell ref="A5:A7"/>
    <mergeCell ref="A8:A10"/>
    <mergeCell ref="A11:A13"/>
    <mergeCell ref="A14:A16"/>
    <mergeCell ref="A17:A19"/>
    <mergeCell ref="A20:A22"/>
    <mergeCell ref="A3:A4"/>
    <mergeCell ref="B3:B4"/>
    <mergeCell ref="A23:A25"/>
  </mergeCells>
  <hyperlinks>
    <hyperlink ref="V1" location="Contents!A1" display="Return to Contents" xr:uid="{00000000-0004-0000-2200-000000000000}"/>
  </hyperlinks>
  <pageMargins left="0.70866141732283472" right="0.70866141732283472" top="0.74803149606299213" bottom="0.74803149606299213" header="0.31496062992125984" footer="0.31496062992125984"/>
  <pageSetup paperSize="9" scale="67" fitToHeight="0" orientation="landscape" r:id="rId1"/>
  <headerFooter>
    <oddHeader>&amp;C&amp;"Arial,Regular"&amp;10Mental Health and Addiction: Service Use 2012/13</oddHeader>
    <oddFooter>&amp;R&amp;"Arial,Regular"&amp;10Page &amp;P of &amp;N</oddFooter>
  </headerFooter>
  <rowBreaks count="1" manualBreakCount="1">
    <brk id="55" max="20" man="1"/>
  </rowBreaks>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A1:V90"/>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721</v>
      </c>
      <c r="C1" s="16"/>
      <c r="D1" s="16"/>
      <c r="E1" s="16"/>
      <c r="F1" s="16"/>
      <c r="G1" s="16"/>
      <c r="H1" s="16"/>
      <c r="I1" s="16"/>
      <c r="J1" s="16"/>
      <c r="K1" s="16"/>
      <c r="L1" s="16"/>
      <c r="M1" s="16"/>
      <c r="N1" s="16"/>
      <c r="O1" s="16"/>
      <c r="P1" s="16"/>
      <c r="Q1" s="16"/>
      <c r="R1" s="16"/>
      <c r="S1" s="16"/>
      <c r="T1" s="16"/>
      <c r="V1" s="25" t="s">
        <v>520</v>
      </c>
    </row>
    <row r="3" spans="1:22" ht="12.75" customHeight="1" x14ac:dyDescent="0.2">
      <c r="A3" s="358" t="s">
        <v>433</v>
      </c>
      <c r="B3" s="358" t="s">
        <v>27</v>
      </c>
      <c r="C3" s="385" t="s">
        <v>1</v>
      </c>
      <c r="D3" s="362" t="s">
        <v>2</v>
      </c>
      <c r="E3" s="362"/>
      <c r="F3" s="362"/>
      <c r="G3" s="362"/>
      <c r="H3" s="362"/>
      <c r="I3" s="362"/>
      <c r="J3" s="362"/>
      <c r="K3" s="362"/>
      <c r="L3" s="362"/>
      <c r="M3" s="362"/>
      <c r="N3" s="362"/>
      <c r="O3" s="362"/>
      <c r="P3" s="362"/>
      <c r="Q3" s="362"/>
      <c r="R3" s="362"/>
      <c r="S3" s="362"/>
      <c r="T3" s="362"/>
      <c r="U3" s="362"/>
    </row>
    <row r="4" spans="1:22" ht="12.75" customHeight="1" x14ac:dyDescent="0.2">
      <c r="A4" s="359"/>
      <c r="B4" s="359"/>
      <c r="C4" s="386"/>
      <c r="D4" s="27" t="s">
        <v>3</v>
      </c>
      <c r="E4" s="27" t="s">
        <v>4</v>
      </c>
      <c r="F4" s="27" t="s">
        <v>5</v>
      </c>
      <c r="G4" s="27" t="s">
        <v>6</v>
      </c>
      <c r="H4" s="27" t="s">
        <v>7</v>
      </c>
      <c r="I4" s="27" t="s">
        <v>8</v>
      </c>
      <c r="J4" s="27" t="s">
        <v>9</v>
      </c>
      <c r="K4" s="27" t="s">
        <v>10</v>
      </c>
      <c r="L4" s="27" t="s">
        <v>11</v>
      </c>
      <c r="M4" s="27" t="s">
        <v>12</v>
      </c>
      <c r="N4" s="27" t="s">
        <v>13</v>
      </c>
      <c r="O4" s="27" t="s">
        <v>14</v>
      </c>
      <c r="P4" s="27" t="s">
        <v>15</v>
      </c>
      <c r="Q4" s="27" t="s">
        <v>16</v>
      </c>
      <c r="R4" s="27" t="s">
        <v>17</v>
      </c>
      <c r="S4" s="27" t="s">
        <v>18</v>
      </c>
      <c r="T4" s="27" t="s">
        <v>19</v>
      </c>
      <c r="U4" s="27" t="s">
        <v>20</v>
      </c>
    </row>
    <row r="5" spans="1:22" ht="12.75" customHeight="1" x14ac:dyDescent="0.2">
      <c r="A5" s="387" t="s">
        <v>408</v>
      </c>
      <c r="B5" s="18" t="s">
        <v>1</v>
      </c>
      <c r="C5" s="20">
        <v>5995</v>
      </c>
      <c r="D5" s="20">
        <v>0</v>
      </c>
      <c r="E5" s="20">
        <v>2</v>
      </c>
      <c r="F5" s="20">
        <v>59</v>
      </c>
      <c r="G5" s="20">
        <v>440</v>
      </c>
      <c r="H5" s="20">
        <v>842</v>
      </c>
      <c r="I5" s="20">
        <v>783</v>
      </c>
      <c r="J5" s="20">
        <v>808</v>
      </c>
      <c r="K5" s="20">
        <v>802</v>
      </c>
      <c r="L5" s="20">
        <v>753</v>
      </c>
      <c r="M5" s="20">
        <v>643</v>
      </c>
      <c r="N5" s="20">
        <v>476</v>
      </c>
      <c r="O5" s="20">
        <v>228</v>
      </c>
      <c r="P5" s="20">
        <v>104</v>
      </c>
      <c r="Q5" s="20">
        <v>34</v>
      </c>
      <c r="R5" s="20">
        <v>14</v>
      </c>
      <c r="S5" s="20">
        <v>6</v>
      </c>
      <c r="T5" s="20">
        <v>0</v>
      </c>
      <c r="U5" s="20">
        <v>1</v>
      </c>
    </row>
    <row r="6" spans="1:22" ht="12.75" customHeight="1" x14ac:dyDescent="0.2">
      <c r="A6" s="387"/>
      <c r="B6" s="18" t="s">
        <v>21</v>
      </c>
      <c r="C6" s="20">
        <v>3691</v>
      </c>
      <c r="D6" s="20">
        <v>0</v>
      </c>
      <c r="E6" s="20">
        <v>1</v>
      </c>
      <c r="F6" s="20">
        <v>39</v>
      </c>
      <c r="G6" s="20">
        <v>282</v>
      </c>
      <c r="H6" s="20">
        <v>534</v>
      </c>
      <c r="I6" s="20">
        <v>469</v>
      </c>
      <c r="J6" s="20">
        <v>500</v>
      </c>
      <c r="K6" s="20">
        <v>525</v>
      </c>
      <c r="L6" s="20">
        <v>432</v>
      </c>
      <c r="M6" s="20">
        <v>391</v>
      </c>
      <c r="N6" s="20">
        <v>280</v>
      </c>
      <c r="O6" s="20">
        <v>141</v>
      </c>
      <c r="P6" s="20">
        <v>66</v>
      </c>
      <c r="Q6" s="20">
        <v>22</v>
      </c>
      <c r="R6" s="20">
        <v>7</v>
      </c>
      <c r="S6" s="20">
        <v>1</v>
      </c>
      <c r="T6" s="20">
        <v>0</v>
      </c>
      <c r="U6" s="20">
        <v>1</v>
      </c>
    </row>
    <row r="7" spans="1:22" ht="12.75" customHeight="1" x14ac:dyDescent="0.2">
      <c r="A7" s="387"/>
      <c r="B7" s="18" t="s">
        <v>22</v>
      </c>
      <c r="C7" s="20">
        <v>2304</v>
      </c>
      <c r="D7" s="20">
        <v>0</v>
      </c>
      <c r="E7" s="20">
        <v>1</v>
      </c>
      <c r="F7" s="20">
        <v>20</v>
      </c>
      <c r="G7" s="20">
        <v>158</v>
      </c>
      <c r="H7" s="20">
        <v>308</v>
      </c>
      <c r="I7" s="20">
        <v>314</v>
      </c>
      <c r="J7" s="20">
        <v>308</v>
      </c>
      <c r="K7" s="20">
        <v>277</v>
      </c>
      <c r="L7" s="20">
        <v>321</v>
      </c>
      <c r="M7" s="20">
        <v>252</v>
      </c>
      <c r="N7" s="20">
        <v>196</v>
      </c>
      <c r="O7" s="20">
        <v>87</v>
      </c>
      <c r="P7" s="20">
        <v>38</v>
      </c>
      <c r="Q7" s="20">
        <v>12</v>
      </c>
      <c r="R7" s="20">
        <v>7</v>
      </c>
      <c r="S7" s="20">
        <v>5</v>
      </c>
      <c r="T7" s="20">
        <v>0</v>
      </c>
      <c r="U7" s="20">
        <v>0</v>
      </c>
    </row>
    <row r="8" spans="1:22" ht="12.75" customHeight="1" x14ac:dyDescent="0.2">
      <c r="A8" s="388" t="s">
        <v>409</v>
      </c>
      <c r="B8" s="143" t="s">
        <v>1</v>
      </c>
      <c r="C8" s="55">
        <v>1956</v>
      </c>
      <c r="D8" s="55">
        <v>0</v>
      </c>
      <c r="E8" s="55">
        <v>2</v>
      </c>
      <c r="F8" s="55">
        <v>97</v>
      </c>
      <c r="G8" s="55">
        <v>358</v>
      </c>
      <c r="H8" s="55">
        <v>332</v>
      </c>
      <c r="I8" s="55">
        <v>213</v>
      </c>
      <c r="J8" s="55">
        <v>180</v>
      </c>
      <c r="K8" s="55">
        <v>160</v>
      </c>
      <c r="L8" s="55">
        <v>139</v>
      </c>
      <c r="M8" s="55">
        <v>121</v>
      </c>
      <c r="N8" s="55">
        <v>135</v>
      </c>
      <c r="O8" s="55">
        <v>72</v>
      </c>
      <c r="P8" s="55">
        <v>45</v>
      </c>
      <c r="Q8" s="55">
        <v>32</v>
      </c>
      <c r="R8" s="55">
        <v>25</v>
      </c>
      <c r="S8" s="55">
        <v>12</v>
      </c>
      <c r="T8" s="55">
        <v>16</v>
      </c>
      <c r="U8" s="55">
        <v>17</v>
      </c>
    </row>
    <row r="9" spans="1:22" ht="12.75" customHeight="1" x14ac:dyDescent="0.2">
      <c r="A9" s="388"/>
      <c r="B9" s="143" t="s">
        <v>21</v>
      </c>
      <c r="C9" s="55">
        <v>832</v>
      </c>
      <c r="D9" s="55">
        <v>0</v>
      </c>
      <c r="E9" s="55">
        <v>1</v>
      </c>
      <c r="F9" s="55">
        <v>26</v>
      </c>
      <c r="G9" s="55">
        <v>138</v>
      </c>
      <c r="H9" s="55">
        <v>163</v>
      </c>
      <c r="I9" s="55">
        <v>97</v>
      </c>
      <c r="J9" s="55">
        <v>72</v>
      </c>
      <c r="K9" s="55">
        <v>69</v>
      </c>
      <c r="L9" s="55">
        <v>52</v>
      </c>
      <c r="M9" s="55">
        <v>50</v>
      </c>
      <c r="N9" s="55">
        <v>62</v>
      </c>
      <c r="O9" s="55">
        <v>34</v>
      </c>
      <c r="P9" s="55">
        <v>23</v>
      </c>
      <c r="Q9" s="55">
        <v>13</v>
      </c>
      <c r="R9" s="55">
        <v>14</v>
      </c>
      <c r="S9" s="55">
        <v>5</v>
      </c>
      <c r="T9" s="55">
        <v>6</v>
      </c>
      <c r="U9" s="55">
        <v>7</v>
      </c>
    </row>
    <row r="10" spans="1:22" ht="12.75" customHeight="1" x14ac:dyDescent="0.2">
      <c r="A10" s="388"/>
      <c r="B10" s="143" t="s">
        <v>22</v>
      </c>
      <c r="C10" s="55">
        <v>1124</v>
      </c>
      <c r="D10" s="55">
        <v>0</v>
      </c>
      <c r="E10" s="55">
        <v>1</v>
      </c>
      <c r="F10" s="55">
        <v>71</v>
      </c>
      <c r="G10" s="55">
        <v>220</v>
      </c>
      <c r="H10" s="55">
        <v>169</v>
      </c>
      <c r="I10" s="55">
        <v>116</v>
      </c>
      <c r="J10" s="55">
        <v>108</v>
      </c>
      <c r="K10" s="55">
        <v>91</v>
      </c>
      <c r="L10" s="55">
        <v>87</v>
      </c>
      <c r="M10" s="55">
        <v>71</v>
      </c>
      <c r="N10" s="55">
        <v>73</v>
      </c>
      <c r="O10" s="55">
        <v>38</v>
      </c>
      <c r="P10" s="55">
        <v>22</v>
      </c>
      <c r="Q10" s="55">
        <v>19</v>
      </c>
      <c r="R10" s="55">
        <v>11</v>
      </c>
      <c r="S10" s="55">
        <v>7</v>
      </c>
      <c r="T10" s="55">
        <v>10</v>
      </c>
      <c r="U10" s="55">
        <v>10</v>
      </c>
    </row>
    <row r="11" spans="1:22" s="116" customFormat="1" ht="12.75" customHeight="1" x14ac:dyDescent="0.2">
      <c r="A11" s="394" t="s">
        <v>410</v>
      </c>
      <c r="B11" s="146" t="s">
        <v>1</v>
      </c>
      <c r="C11" s="118">
        <v>2042</v>
      </c>
      <c r="D11" s="118">
        <v>19</v>
      </c>
      <c r="E11" s="118">
        <v>115</v>
      </c>
      <c r="F11" s="118">
        <v>713</v>
      </c>
      <c r="G11" s="118">
        <v>1121</v>
      </c>
      <c r="H11" s="118">
        <v>14</v>
      </c>
      <c r="I11" s="118">
        <v>6</v>
      </c>
      <c r="J11" s="118">
        <v>14</v>
      </c>
      <c r="K11" s="118">
        <v>10</v>
      </c>
      <c r="L11" s="118">
        <v>9</v>
      </c>
      <c r="M11" s="118">
        <v>9</v>
      </c>
      <c r="N11" s="118">
        <v>3</v>
      </c>
      <c r="O11" s="118">
        <v>3</v>
      </c>
      <c r="P11" s="118">
        <v>2</v>
      </c>
      <c r="Q11" s="118">
        <v>1</v>
      </c>
      <c r="R11" s="118">
        <v>1</v>
      </c>
      <c r="S11" s="118">
        <v>0</v>
      </c>
      <c r="T11" s="118">
        <v>1</v>
      </c>
      <c r="U11" s="118">
        <v>1</v>
      </c>
    </row>
    <row r="12" spans="1:22" s="116" customFormat="1" ht="12.75" customHeight="1" x14ac:dyDescent="0.2">
      <c r="A12" s="394"/>
      <c r="B12" s="146" t="s">
        <v>21</v>
      </c>
      <c r="C12" s="118">
        <v>812</v>
      </c>
      <c r="D12" s="118">
        <v>12</v>
      </c>
      <c r="E12" s="118">
        <v>92</v>
      </c>
      <c r="F12" s="118">
        <v>247</v>
      </c>
      <c r="G12" s="118">
        <v>421</v>
      </c>
      <c r="H12" s="118">
        <v>7</v>
      </c>
      <c r="I12" s="118">
        <v>5</v>
      </c>
      <c r="J12" s="118">
        <v>8</v>
      </c>
      <c r="K12" s="118">
        <v>2</v>
      </c>
      <c r="L12" s="118">
        <v>6</v>
      </c>
      <c r="M12" s="118">
        <v>5</v>
      </c>
      <c r="N12" s="118">
        <v>3</v>
      </c>
      <c r="O12" s="118">
        <v>0</v>
      </c>
      <c r="P12" s="118">
        <v>1</v>
      </c>
      <c r="Q12" s="118">
        <v>1</v>
      </c>
      <c r="R12" s="118">
        <v>0</v>
      </c>
      <c r="S12" s="118">
        <v>0</v>
      </c>
      <c r="T12" s="118">
        <v>1</v>
      </c>
      <c r="U12" s="118">
        <v>1</v>
      </c>
    </row>
    <row r="13" spans="1:22" s="116" customFormat="1" ht="12.75" customHeight="1" x14ac:dyDescent="0.2">
      <c r="A13" s="394"/>
      <c r="B13" s="146" t="s">
        <v>22</v>
      </c>
      <c r="C13" s="118">
        <v>1230</v>
      </c>
      <c r="D13" s="118">
        <v>7</v>
      </c>
      <c r="E13" s="118">
        <v>23</v>
      </c>
      <c r="F13" s="118">
        <v>466</v>
      </c>
      <c r="G13" s="118">
        <v>700</v>
      </c>
      <c r="H13" s="118">
        <v>7</v>
      </c>
      <c r="I13" s="118">
        <v>1</v>
      </c>
      <c r="J13" s="118">
        <v>6</v>
      </c>
      <c r="K13" s="118">
        <v>8</v>
      </c>
      <c r="L13" s="118">
        <v>3</v>
      </c>
      <c r="M13" s="118">
        <v>4</v>
      </c>
      <c r="N13" s="118">
        <v>0</v>
      </c>
      <c r="O13" s="118">
        <v>3</v>
      </c>
      <c r="P13" s="118">
        <v>1</v>
      </c>
      <c r="Q13" s="118">
        <v>0</v>
      </c>
      <c r="R13" s="118">
        <v>1</v>
      </c>
      <c r="S13" s="118">
        <v>0</v>
      </c>
      <c r="T13" s="118">
        <v>0</v>
      </c>
      <c r="U13" s="118">
        <v>0</v>
      </c>
    </row>
    <row r="14" spans="1:22" ht="12.75" customHeight="1" x14ac:dyDescent="0.2">
      <c r="A14" s="388" t="s">
        <v>411</v>
      </c>
      <c r="B14" s="143" t="s">
        <v>1</v>
      </c>
      <c r="C14" s="46">
        <v>27677</v>
      </c>
      <c r="D14" s="55">
        <v>12</v>
      </c>
      <c r="E14" s="55">
        <v>82</v>
      </c>
      <c r="F14" s="55">
        <v>481</v>
      </c>
      <c r="G14" s="55">
        <v>2488</v>
      </c>
      <c r="H14" s="55">
        <v>3483</v>
      </c>
      <c r="I14" s="55">
        <v>2894</v>
      </c>
      <c r="J14" s="55">
        <v>2849</v>
      </c>
      <c r="K14" s="55">
        <v>2756</v>
      </c>
      <c r="L14" s="55">
        <v>3058</v>
      </c>
      <c r="M14" s="55">
        <v>2667</v>
      </c>
      <c r="N14" s="55">
        <v>2371</v>
      </c>
      <c r="O14" s="55">
        <v>1493</v>
      </c>
      <c r="P14" s="55">
        <v>1033</v>
      </c>
      <c r="Q14" s="55">
        <v>664</v>
      </c>
      <c r="R14" s="55">
        <v>432</v>
      </c>
      <c r="S14" s="55">
        <v>341</v>
      </c>
      <c r="T14" s="55">
        <v>290</v>
      </c>
      <c r="U14" s="55">
        <v>283</v>
      </c>
    </row>
    <row r="15" spans="1:22" ht="12.75" customHeight="1" x14ac:dyDescent="0.2">
      <c r="A15" s="388"/>
      <c r="B15" s="143" t="s">
        <v>21</v>
      </c>
      <c r="C15" s="46">
        <v>13344</v>
      </c>
      <c r="D15" s="55">
        <v>6</v>
      </c>
      <c r="E15" s="55">
        <v>57</v>
      </c>
      <c r="F15" s="55">
        <v>185</v>
      </c>
      <c r="G15" s="55">
        <v>1164</v>
      </c>
      <c r="H15" s="55">
        <v>1825</v>
      </c>
      <c r="I15" s="55">
        <v>1396</v>
      </c>
      <c r="J15" s="55">
        <v>1501</v>
      </c>
      <c r="K15" s="55">
        <v>1433</v>
      </c>
      <c r="L15" s="55">
        <v>1421</v>
      </c>
      <c r="M15" s="55">
        <v>1191</v>
      </c>
      <c r="N15" s="55">
        <v>1125</v>
      </c>
      <c r="O15" s="55">
        <v>709</v>
      </c>
      <c r="P15" s="55">
        <v>460</v>
      </c>
      <c r="Q15" s="55">
        <v>280</v>
      </c>
      <c r="R15" s="55">
        <v>208</v>
      </c>
      <c r="S15" s="55">
        <v>149</v>
      </c>
      <c r="T15" s="55">
        <v>121</v>
      </c>
      <c r="U15" s="55">
        <v>113</v>
      </c>
    </row>
    <row r="16" spans="1:22" ht="12.75" customHeight="1" x14ac:dyDescent="0.2">
      <c r="A16" s="388"/>
      <c r="B16" s="143" t="s">
        <v>22</v>
      </c>
      <c r="C16" s="46">
        <v>14333</v>
      </c>
      <c r="D16" s="55">
        <v>6</v>
      </c>
      <c r="E16" s="55">
        <v>25</v>
      </c>
      <c r="F16" s="55">
        <v>296</v>
      </c>
      <c r="G16" s="55">
        <v>1324</v>
      </c>
      <c r="H16" s="55">
        <v>1658</v>
      </c>
      <c r="I16" s="55">
        <v>1498</v>
      </c>
      <c r="J16" s="55">
        <v>1348</v>
      </c>
      <c r="K16" s="55">
        <v>1323</v>
      </c>
      <c r="L16" s="55">
        <v>1637</v>
      </c>
      <c r="M16" s="55">
        <v>1476</v>
      </c>
      <c r="N16" s="55">
        <v>1246</v>
      </c>
      <c r="O16" s="55">
        <v>784</v>
      </c>
      <c r="P16" s="55">
        <v>573</v>
      </c>
      <c r="Q16" s="55">
        <v>384</v>
      </c>
      <c r="R16" s="55">
        <v>224</v>
      </c>
      <c r="S16" s="55">
        <v>192</v>
      </c>
      <c r="T16" s="55">
        <v>169</v>
      </c>
      <c r="U16" s="55">
        <v>170</v>
      </c>
    </row>
    <row r="17" spans="1:21" s="116" customFormat="1" ht="12.75" customHeight="1" x14ac:dyDescent="0.2">
      <c r="A17" s="394" t="s">
        <v>412</v>
      </c>
      <c r="B17" s="146" t="s">
        <v>1</v>
      </c>
      <c r="C17" s="115">
        <v>10258</v>
      </c>
      <c r="D17" s="118">
        <v>3</v>
      </c>
      <c r="E17" s="118">
        <v>37</v>
      </c>
      <c r="F17" s="118">
        <v>351</v>
      </c>
      <c r="G17" s="118">
        <v>1059</v>
      </c>
      <c r="H17" s="118">
        <v>1170</v>
      </c>
      <c r="I17" s="118">
        <v>1157</v>
      </c>
      <c r="J17" s="118">
        <v>1236</v>
      </c>
      <c r="K17" s="118">
        <v>1095</v>
      </c>
      <c r="L17" s="118">
        <v>1197</v>
      </c>
      <c r="M17" s="118">
        <v>1020</v>
      </c>
      <c r="N17" s="118">
        <v>761</v>
      </c>
      <c r="O17" s="118">
        <v>552</v>
      </c>
      <c r="P17" s="118">
        <v>319</v>
      </c>
      <c r="Q17" s="118">
        <v>128</v>
      </c>
      <c r="R17" s="118">
        <v>91</v>
      </c>
      <c r="S17" s="118">
        <v>33</v>
      </c>
      <c r="T17" s="118">
        <v>25</v>
      </c>
      <c r="U17" s="118">
        <v>24</v>
      </c>
    </row>
    <row r="18" spans="1:21" s="116" customFormat="1" ht="12.75" customHeight="1" x14ac:dyDescent="0.2">
      <c r="A18" s="394"/>
      <c r="B18" s="146" t="s">
        <v>21</v>
      </c>
      <c r="C18" s="118">
        <v>4992</v>
      </c>
      <c r="D18" s="118">
        <v>2</v>
      </c>
      <c r="E18" s="118">
        <v>21</v>
      </c>
      <c r="F18" s="118">
        <v>123</v>
      </c>
      <c r="G18" s="118">
        <v>567</v>
      </c>
      <c r="H18" s="118">
        <v>593</v>
      </c>
      <c r="I18" s="118">
        <v>604</v>
      </c>
      <c r="J18" s="118">
        <v>656</v>
      </c>
      <c r="K18" s="118">
        <v>596</v>
      </c>
      <c r="L18" s="118">
        <v>519</v>
      </c>
      <c r="M18" s="118">
        <v>475</v>
      </c>
      <c r="N18" s="118">
        <v>327</v>
      </c>
      <c r="O18" s="118">
        <v>279</v>
      </c>
      <c r="P18" s="118">
        <v>108</v>
      </c>
      <c r="Q18" s="118">
        <v>42</v>
      </c>
      <c r="R18" s="118">
        <v>36</v>
      </c>
      <c r="S18" s="118">
        <v>18</v>
      </c>
      <c r="T18" s="118">
        <v>12</v>
      </c>
      <c r="U18" s="118">
        <v>14</v>
      </c>
    </row>
    <row r="19" spans="1:21" s="116" customFormat="1" ht="12.75" customHeight="1" x14ac:dyDescent="0.2">
      <c r="A19" s="394"/>
      <c r="B19" s="146" t="s">
        <v>22</v>
      </c>
      <c r="C19" s="118">
        <v>5266</v>
      </c>
      <c r="D19" s="118">
        <v>1</v>
      </c>
      <c r="E19" s="118">
        <v>16</v>
      </c>
      <c r="F19" s="118">
        <v>228</v>
      </c>
      <c r="G19" s="118">
        <v>492</v>
      </c>
      <c r="H19" s="118">
        <v>577</v>
      </c>
      <c r="I19" s="118">
        <v>553</v>
      </c>
      <c r="J19" s="118">
        <v>580</v>
      </c>
      <c r="K19" s="118">
        <v>499</v>
      </c>
      <c r="L19" s="118">
        <v>678</v>
      </c>
      <c r="M19" s="118">
        <v>545</v>
      </c>
      <c r="N19" s="118">
        <v>434</v>
      </c>
      <c r="O19" s="118">
        <v>273</v>
      </c>
      <c r="P19" s="118">
        <v>211</v>
      </c>
      <c r="Q19" s="118">
        <v>86</v>
      </c>
      <c r="R19" s="118">
        <v>55</v>
      </c>
      <c r="S19" s="118">
        <v>15</v>
      </c>
      <c r="T19" s="118">
        <v>13</v>
      </c>
      <c r="U19" s="118">
        <v>10</v>
      </c>
    </row>
    <row r="20" spans="1:21" ht="12.75" customHeight="1" x14ac:dyDescent="0.2">
      <c r="A20" s="388" t="s">
        <v>413</v>
      </c>
      <c r="B20" s="143" t="s">
        <v>1</v>
      </c>
      <c r="C20" s="55">
        <v>66</v>
      </c>
      <c r="D20" s="55">
        <v>0</v>
      </c>
      <c r="E20" s="55">
        <v>0</v>
      </c>
      <c r="F20" s="55">
        <v>1</v>
      </c>
      <c r="G20" s="55">
        <v>2</v>
      </c>
      <c r="H20" s="55">
        <v>1</v>
      </c>
      <c r="I20" s="55">
        <v>1</v>
      </c>
      <c r="J20" s="55">
        <v>2</v>
      </c>
      <c r="K20" s="55">
        <v>1</v>
      </c>
      <c r="L20" s="55">
        <v>1</v>
      </c>
      <c r="M20" s="55">
        <v>0</v>
      </c>
      <c r="N20" s="55">
        <v>2</v>
      </c>
      <c r="O20" s="55">
        <v>0</v>
      </c>
      <c r="P20" s="55">
        <v>3</v>
      </c>
      <c r="Q20" s="55">
        <v>15</v>
      </c>
      <c r="R20" s="55">
        <v>6</v>
      </c>
      <c r="S20" s="55">
        <v>15</v>
      </c>
      <c r="T20" s="55">
        <v>9</v>
      </c>
      <c r="U20" s="55">
        <v>7</v>
      </c>
    </row>
    <row r="21" spans="1:21" ht="12.75" customHeight="1" x14ac:dyDescent="0.2">
      <c r="A21" s="388"/>
      <c r="B21" s="143" t="s">
        <v>21</v>
      </c>
      <c r="C21" s="55">
        <v>24</v>
      </c>
      <c r="D21" s="55">
        <v>0</v>
      </c>
      <c r="E21" s="55">
        <v>0</v>
      </c>
      <c r="F21" s="55">
        <v>0</v>
      </c>
      <c r="G21" s="55">
        <v>1</v>
      </c>
      <c r="H21" s="55">
        <v>1</v>
      </c>
      <c r="I21" s="55">
        <v>1</v>
      </c>
      <c r="J21" s="55">
        <v>2</v>
      </c>
      <c r="K21" s="55">
        <v>0</v>
      </c>
      <c r="L21" s="55">
        <v>1</v>
      </c>
      <c r="M21" s="55">
        <v>0</v>
      </c>
      <c r="N21" s="55">
        <v>2</v>
      </c>
      <c r="O21" s="55">
        <v>0</v>
      </c>
      <c r="P21" s="55">
        <v>1</v>
      </c>
      <c r="Q21" s="55">
        <v>3</v>
      </c>
      <c r="R21" s="55">
        <v>3</v>
      </c>
      <c r="S21" s="55">
        <v>3</v>
      </c>
      <c r="T21" s="55">
        <v>2</v>
      </c>
      <c r="U21" s="55">
        <v>4</v>
      </c>
    </row>
    <row r="22" spans="1:21" ht="12.75" customHeight="1" x14ac:dyDescent="0.2">
      <c r="A22" s="388"/>
      <c r="B22" s="143" t="s">
        <v>22</v>
      </c>
      <c r="C22" s="55">
        <v>42</v>
      </c>
      <c r="D22" s="55">
        <v>0</v>
      </c>
      <c r="E22" s="55">
        <v>0</v>
      </c>
      <c r="F22" s="55">
        <v>1</v>
      </c>
      <c r="G22" s="55">
        <v>1</v>
      </c>
      <c r="H22" s="55">
        <v>0</v>
      </c>
      <c r="I22" s="55">
        <v>0</v>
      </c>
      <c r="J22" s="55">
        <v>0</v>
      </c>
      <c r="K22" s="55">
        <v>1</v>
      </c>
      <c r="L22" s="55">
        <v>0</v>
      </c>
      <c r="M22" s="55">
        <v>0</v>
      </c>
      <c r="N22" s="55">
        <v>0</v>
      </c>
      <c r="O22" s="55">
        <v>0</v>
      </c>
      <c r="P22" s="55">
        <v>2</v>
      </c>
      <c r="Q22" s="55">
        <v>12</v>
      </c>
      <c r="R22" s="55">
        <v>3</v>
      </c>
      <c r="S22" s="55">
        <v>12</v>
      </c>
      <c r="T22" s="55">
        <v>7</v>
      </c>
      <c r="U22" s="55">
        <v>3</v>
      </c>
    </row>
    <row r="23" spans="1:21" s="116" customFormat="1" ht="12.75" customHeight="1" x14ac:dyDescent="0.2">
      <c r="A23" s="394" t="s">
        <v>414</v>
      </c>
      <c r="B23" s="146" t="s">
        <v>1</v>
      </c>
      <c r="C23" s="118">
        <v>684</v>
      </c>
      <c r="D23" s="118">
        <v>8</v>
      </c>
      <c r="E23" s="118">
        <v>96</v>
      </c>
      <c r="F23" s="118">
        <v>329</v>
      </c>
      <c r="G23" s="118">
        <v>232</v>
      </c>
      <c r="H23" s="118">
        <v>4</v>
      </c>
      <c r="I23" s="118">
        <v>5</v>
      </c>
      <c r="J23" s="118">
        <v>0</v>
      </c>
      <c r="K23" s="118">
        <v>3</v>
      </c>
      <c r="L23" s="118">
        <v>2</v>
      </c>
      <c r="M23" s="118">
        <v>3</v>
      </c>
      <c r="N23" s="118">
        <v>2</v>
      </c>
      <c r="O23" s="118">
        <v>0</v>
      </c>
      <c r="P23" s="118">
        <v>0</v>
      </c>
      <c r="Q23" s="118">
        <v>0</v>
      </c>
      <c r="R23" s="118">
        <v>0</v>
      </c>
      <c r="S23" s="118">
        <v>0</v>
      </c>
      <c r="T23" s="118">
        <v>0</v>
      </c>
      <c r="U23" s="118">
        <v>0</v>
      </c>
    </row>
    <row r="24" spans="1:21" s="116" customFormat="1" ht="12.75" customHeight="1" x14ac:dyDescent="0.2">
      <c r="A24" s="394"/>
      <c r="B24" s="146" t="s">
        <v>21</v>
      </c>
      <c r="C24" s="118">
        <v>375</v>
      </c>
      <c r="D24" s="118">
        <v>7</v>
      </c>
      <c r="E24" s="118">
        <v>80</v>
      </c>
      <c r="F24" s="118">
        <v>174</v>
      </c>
      <c r="G24" s="118">
        <v>105</v>
      </c>
      <c r="H24" s="118">
        <v>2</v>
      </c>
      <c r="I24" s="118">
        <v>3</v>
      </c>
      <c r="J24" s="118">
        <v>0</v>
      </c>
      <c r="K24" s="118">
        <v>2</v>
      </c>
      <c r="L24" s="118">
        <v>0</v>
      </c>
      <c r="M24" s="118">
        <v>1</v>
      </c>
      <c r="N24" s="118">
        <v>1</v>
      </c>
      <c r="O24" s="118">
        <v>0</v>
      </c>
      <c r="P24" s="118">
        <v>0</v>
      </c>
      <c r="Q24" s="118">
        <v>0</v>
      </c>
      <c r="R24" s="118">
        <v>0</v>
      </c>
      <c r="S24" s="118">
        <v>0</v>
      </c>
      <c r="T24" s="118">
        <v>0</v>
      </c>
      <c r="U24" s="118">
        <v>0</v>
      </c>
    </row>
    <row r="25" spans="1:21" s="116" customFormat="1" ht="12.75" customHeight="1" x14ac:dyDescent="0.2">
      <c r="A25" s="394"/>
      <c r="B25" s="146" t="s">
        <v>22</v>
      </c>
      <c r="C25" s="118">
        <v>309</v>
      </c>
      <c r="D25" s="118">
        <v>1</v>
      </c>
      <c r="E25" s="118">
        <v>16</v>
      </c>
      <c r="F25" s="118">
        <v>155</v>
      </c>
      <c r="G25" s="118">
        <v>127</v>
      </c>
      <c r="H25" s="118">
        <v>2</v>
      </c>
      <c r="I25" s="118">
        <v>2</v>
      </c>
      <c r="J25" s="118">
        <v>0</v>
      </c>
      <c r="K25" s="118">
        <v>1</v>
      </c>
      <c r="L25" s="118">
        <v>2</v>
      </c>
      <c r="M25" s="118">
        <v>2</v>
      </c>
      <c r="N25" s="118">
        <v>1</v>
      </c>
      <c r="O25" s="118">
        <v>0</v>
      </c>
      <c r="P25" s="118">
        <v>0</v>
      </c>
      <c r="Q25" s="118">
        <v>0</v>
      </c>
      <c r="R25" s="118">
        <v>0</v>
      </c>
      <c r="S25" s="118">
        <v>0</v>
      </c>
      <c r="T25" s="118">
        <v>0</v>
      </c>
      <c r="U25" s="118">
        <v>0</v>
      </c>
    </row>
    <row r="26" spans="1:21" ht="12.75" customHeight="1" x14ac:dyDescent="0.2">
      <c r="A26" s="388" t="s">
        <v>415</v>
      </c>
      <c r="B26" s="143" t="s">
        <v>1</v>
      </c>
      <c r="C26" s="46">
        <v>48945</v>
      </c>
      <c r="D26" s="55">
        <v>267</v>
      </c>
      <c r="E26" s="55">
        <v>1408</v>
      </c>
      <c r="F26" s="55">
        <v>2967</v>
      </c>
      <c r="G26" s="55">
        <v>6290</v>
      </c>
      <c r="H26" s="55">
        <v>5966</v>
      </c>
      <c r="I26" s="55">
        <v>4625</v>
      </c>
      <c r="J26" s="55">
        <v>4168</v>
      </c>
      <c r="K26" s="55">
        <v>4073</v>
      </c>
      <c r="L26" s="55">
        <v>4050</v>
      </c>
      <c r="M26" s="55">
        <v>3521</v>
      </c>
      <c r="N26" s="55">
        <v>2858</v>
      </c>
      <c r="O26" s="55">
        <v>2180</v>
      </c>
      <c r="P26" s="55">
        <v>1663</v>
      </c>
      <c r="Q26" s="55">
        <v>996</v>
      </c>
      <c r="R26" s="55">
        <v>830</v>
      </c>
      <c r="S26" s="55">
        <v>956</v>
      </c>
      <c r="T26" s="55">
        <v>1004</v>
      </c>
      <c r="U26" s="55">
        <v>1123</v>
      </c>
    </row>
    <row r="27" spans="1:21" ht="12.75" customHeight="1" x14ac:dyDescent="0.2">
      <c r="A27" s="388"/>
      <c r="B27" s="143" t="s">
        <v>21</v>
      </c>
      <c r="C27" s="46">
        <v>22526</v>
      </c>
      <c r="D27" s="55">
        <v>167</v>
      </c>
      <c r="E27" s="55">
        <v>968</v>
      </c>
      <c r="F27" s="55">
        <v>1478</v>
      </c>
      <c r="G27" s="55">
        <v>2705</v>
      </c>
      <c r="H27" s="55">
        <v>2894</v>
      </c>
      <c r="I27" s="55">
        <v>2089</v>
      </c>
      <c r="J27" s="55">
        <v>1783</v>
      </c>
      <c r="K27" s="55">
        <v>1875</v>
      </c>
      <c r="L27" s="55">
        <v>1829</v>
      </c>
      <c r="M27" s="55">
        <v>1596</v>
      </c>
      <c r="N27" s="55">
        <v>1343</v>
      </c>
      <c r="O27" s="55">
        <v>1005</v>
      </c>
      <c r="P27" s="55">
        <v>741</v>
      </c>
      <c r="Q27" s="55">
        <v>432</v>
      </c>
      <c r="R27" s="55">
        <v>375</v>
      </c>
      <c r="S27" s="55">
        <v>420</v>
      </c>
      <c r="T27" s="55">
        <v>419</v>
      </c>
      <c r="U27" s="55">
        <v>407</v>
      </c>
    </row>
    <row r="28" spans="1:21" ht="12.75" customHeight="1" x14ac:dyDescent="0.2">
      <c r="A28" s="388"/>
      <c r="B28" s="143" t="s">
        <v>22</v>
      </c>
      <c r="C28" s="46">
        <v>26419</v>
      </c>
      <c r="D28" s="55">
        <v>100</v>
      </c>
      <c r="E28" s="55">
        <v>440</v>
      </c>
      <c r="F28" s="55">
        <v>1489</v>
      </c>
      <c r="G28" s="55">
        <v>3585</v>
      </c>
      <c r="H28" s="55">
        <v>3072</v>
      </c>
      <c r="I28" s="55">
        <v>2536</v>
      </c>
      <c r="J28" s="55">
        <v>2385</v>
      </c>
      <c r="K28" s="55">
        <v>2198</v>
      </c>
      <c r="L28" s="55">
        <v>2221</v>
      </c>
      <c r="M28" s="55">
        <v>1925</v>
      </c>
      <c r="N28" s="55">
        <v>1515</v>
      </c>
      <c r="O28" s="55">
        <v>1175</v>
      </c>
      <c r="P28" s="55">
        <v>922</v>
      </c>
      <c r="Q28" s="55">
        <v>564</v>
      </c>
      <c r="R28" s="55">
        <v>455</v>
      </c>
      <c r="S28" s="55">
        <v>536</v>
      </c>
      <c r="T28" s="55">
        <v>585</v>
      </c>
      <c r="U28" s="55">
        <v>716</v>
      </c>
    </row>
    <row r="29" spans="1:21" s="116" customFormat="1" ht="12.75" customHeight="1" x14ac:dyDescent="0.2">
      <c r="A29" s="394" t="s">
        <v>416</v>
      </c>
      <c r="B29" s="146" t="s">
        <v>1</v>
      </c>
      <c r="C29" s="118">
        <v>5222</v>
      </c>
      <c r="D29" s="118">
        <v>1</v>
      </c>
      <c r="E29" s="118">
        <v>3</v>
      </c>
      <c r="F29" s="118">
        <v>106</v>
      </c>
      <c r="G29" s="118">
        <v>764</v>
      </c>
      <c r="H29" s="118">
        <v>1099</v>
      </c>
      <c r="I29" s="118">
        <v>843</v>
      </c>
      <c r="J29" s="118">
        <v>638</v>
      </c>
      <c r="K29" s="118">
        <v>540</v>
      </c>
      <c r="L29" s="118">
        <v>508</v>
      </c>
      <c r="M29" s="118">
        <v>315</v>
      </c>
      <c r="N29" s="118">
        <v>189</v>
      </c>
      <c r="O29" s="118">
        <v>124</v>
      </c>
      <c r="P29" s="118">
        <v>42</v>
      </c>
      <c r="Q29" s="118">
        <v>31</v>
      </c>
      <c r="R29" s="118">
        <v>9</v>
      </c>
      <c r="S29" s="118">
        <v>3</v>
      </c>
      <c r="T29" s="118">
        <v>6</v>
      </c>
      <c r="U29" s="118">
        <v>1</v>
      </c>
    </row>
    <row r="30" spans="1:21" s="116" customFormat="1" ht="12.75" customHeight="1" x14ac:dyDescent="0.2">
      <c r="A30" s="394"/>
      <c r="B30" s="146" t="s">
        <v>21</v>
      </c>
      <c r="C30" s="118">
        <v>4469</v>
      </c>
      <c r="D30" s="118">
        <v>1</v>
      </c>
      <c r="E30" s="118">
        <v>1</v>
      </c>
      <c r="F30" s="118">
        <v>85</v>
      </c>
      <c r="G30" s="118">
        <v>655</v>
      </c>
      <c r="H30" s="118">
        <v>946</v>
      </c>
      <c r="I30" s="118">
        <v>741</v>
      </c>
      <c r="J30" s="118">
        <v>544</v>
      </c>
      <c r="K30" s="118">
        <v>452</v>
      </c>
      <c r="L30" s="118">
        <v>444</v>
      </c>
      <c r="M30" s="118">
        <v>257</v>
      </c>
      <c r="N30" s="118">
        <v>162</v>
      </c>
      <c r="O30" s="118">
        <v>101</v>
      </c>
      <c r="P30" s="118">
        <v>36</v>
      </c>
      <c r="Q30" s="118">
        <v>27</v>
      </c>
      <c r="R30" s="118">
        <v>9</v>
      </c>
      <c r="S30" s="118">
        <v>3</v>
      </c>
      <c r="T30" s="118">
        <v>5</v>
      </c>
      <c r="U30" s="118">
        <v>0</v>
      </c>
    </row>
    <row r="31" spans="1:21" s="116" customFormat="1" ht="12.75" customHeight="1" x14ac:dyDescent="0.2">
      <c r="A31" s="394"/>
      <c r="B31" s="146" t="s">
        <v>22</v>
      </c>
      <c r="C31" s="118">
        <v>753</v>
      </c>
      <c r="D31" s="118">
        <v>0</v>
      </c>
      <c r="E31" s="118">
        <v>2</v>
      </c>
      <c r="F31" s="118">
        <v>21</v>
      </c>
      <c r="G31" s="118">
        <v>109</v>
      </c>
      <c r="H31" s="118">
        <v>153</v>
      </c>
      <c r="I31" s="118">
        <v>102</v>
      </c>
      <c r="J31" s="118">
        <v>94</v>
      </c>
      <c r="K31" s="118">
        <v>88</v>
      </c>
      <c r="L31" s="118">
        <v>64</v>
      </c>
      <c r="M31" s="118">
        <v>58</v>
      </c>
      <c r="N31" s="118">
        <v>27</v>
      </c>
      <c r="O31" s="118">
        <v>23</v>
      </c>
      <c r="P31" s="118">
        <v>6</v>
      </c>
      <c r="Q31" s="118">
        <v>4</v>
      </c>
      <c r="R31" s="118">
        <v>0</v>
      </c>
      <c r="S31" s="118">
        <v>0</v>
      </c>
      <c r="T31" s="118">
        <v>1</v>
      </c>
      <c r="U31" s="118">
        <v>1</v>
      </c>
    </row>
    <row r="32" spans="1:21" ht="12.75" customHeight="1" x14ac:dyDescent="0.2">
      <c r="A32" s="388" t="s">
        <v>28</v>
      </c>
      <c r="B32" s="143" t="s">
        <v>1</v>
      </c>
      <c r="C32" s="55">
        <v>1851</v>
      </c>
      <c r="D32" s="55">
        <v>1</v>
      </c>
      <c r="E32" s="55">
        <v>21</v>
      </c>
      <c r="F32" s="55">
        <v>224</v>
      </c>
      <c r="G32" s="55">
        <v>425</v>
      </c>
      <c r="H32" s="55">
        <v>218</v>
      </c>
      <c r="I32" s="55">
        <v>197</v>
      </c>
      <c r="J32" s="55">
        <v>172</v>
      </c>
      <c r="K32" s="55">
        <v>161</v>
      </c>
      <c r="L32" s="55">
        <v>125</v>
      </c>
      <c r="M32" s="55">
        <v>128</v>
      </c>
      <c r="N32" s="55">
        <v>94</v>
      </c>
      <c r="O32" s="55">
        <v>57</v>
      </c>
      <c r="P32" s="55">
        <v>20</v>
      </c>
      <c r="Q32" s="55">
        <v>4</v>
      </c>
      <c r="R32" s="55">
        <v>3</v>
      </c>
      <c r="S32" s="55">
        <v>1</v>
      </c>
      <c r="T32" s="55">
        <v>0</v>
      </c>
      <c r="U32" s="55">
        <v>0</v>
      </c>
    </row>
    <row r="33" spans="1:21" ht="12.75" customHeight="1" x14ac:dyDescent="0.2">
      <c r="A33" s="388"/>
      <c r="B33" s="143" t="s">
        <v>21</v>
      </c>
      <c r="C33" s="55">
        <v>1129</v>
      </c>
      <c r="D33" s="55">
        <v>1</v>
      </c>
      <c r="E33" s="55">
        <v>15</v>
      </c>
      <c r="F33" s="55">
        <v>132</v>
      </c>
      <c r="G33" s="55">
        <v>281</v>
      </c>
      <c r="H33" s="55">
        <v>148</v>
      </c>
      <c r="I33" s="55">
        <v>116</v>
      </c>
      <c r="J33" s="55">
        <v>108</v>
      </c>
      <c r="K33" s="55">
        <v>89</v>
      </c>
      <c r="L33" s="55">
        <v>79</v>
      </c>
      <c r="M33" s="55">
        <v>63</v>
      </c>
      <c r="N33" s="55">
        <v>51</v>
      </c>
      <c r="O33" s="55">
        <v>33</v>
      </c>
      <c r="P33" s="55">
        <v>11</v>
      </c>
      <c r="Q33" s="55">
        <v>2</v>
      </c>
      <c r="R33" s="55">
        <v>0</v>
      </c>
      <c r="S33" s="55">
        <v>0</v>
      </c>
      <c r="T33" s="55">
        <v>0</v>
      </c>
      <c r="U33" s="55">
        <v>0</v>
      </c>
    </row>
    <row r="34" spans="1:21" ht="12.75" customHeight="1" x14ac:dyDescent="0.2">
      <c r="A34" s="388"/>
      <c r="B34" s="143" t="s">
        <v>22</v>
      </c>
      <c r="C34" s="55">
        <v>722</v>
      </c>
      <c r="D34" s="55">
        <v>0</v>
      </c>
      <c r="E34" s="55">
        <v>6</v>
      </c>
      <c r="F34" s="55">
        <v>92</v>
      </c>
      <c r="G34" s="55">
        <v>144</v>
      </c>
      <c r="H34" s="55">
        <v>70</v>
      </c>
      <c r="I34" s="55">
        <v>81</v>
      </c>
      <c r="J34" s="55">
        <v>64</v>
      </c>
      <c r="K34" s="55">
        <v>72</v>
      </c>
      <c r="L34" s="55">
        <v>46</v>
      </c>
      <c r="M34" s="55">
        <v>65</v>
      </c>
      <c r="N34" s="55">
        <v>43</v>
      </c>
      <c r="O34" s="55">
        <v>24</v>
      </c>
      <c r="P34" s="55">
        <v>9</v>
      </c>
      <c r="Q34" s="55">
        <v>2</v>
      </c>
      <c r="R34" s="55">
        <v>3</v>
      </c>
      <c r="S34" s="55">
        <v>1</v>
      </c>
      <c r="T34" s="55">
        <v>0</v>
      </c>
      <c r="U34" s="55">
        <v>0</v>
      </c>
    </row>
    <row r="35" spans="1:21" s="116" customFormat="1" ht="12.75" customHeight="1" x14ac:dyDescent="0.2">
      <c r="A35" s="394" t="s">
        <v>417</v>
      </c>
      <c r="B35" s="146" t="s">
        <v>1</v>
      </c>
      <c r="C35" s="118">
        <v>236</v>
      </c>
      <c r="D35" s="118">
        <v>0</v>
      </c>
      <c r="E35" s="118">
        <v>0</v>
      </c>
      <c r="F35" s="118">
        <v>1</v>
      </c>
      <c r="G35" s="118">
        <v>15</v>
      </c>
      <c r="H35" s="118">
        <v>24</v>
      </c>
      <c r="I35" s="118">
        <v>33</v>
      </c>
      <c r="J35" s="118">
        <v>38</v>
      </c>
      <c r="K35" s="118">
        <v>10</v>
      </c>
      <c r="L35" s="118">
        <v>42</v>
      </c>
      <c r="M35" s="118">
        <v>35</v>
      </c>
      <c r="N35" s="118">
        <v>12</v>
      </c>
      <c r="O35" s="118">
        <v>16</v>
      </c>
      <c r="P35" s="118">
        <v>7</v>
      </c>
      <c r="Q35" s="118">
        <v>1</v>
      </c>
      <c r="R35" s="118">
        <v>2</v>
      </c>
      <c r="S35" s="118">
        <v>0</v>
      </c>
      <c r="T35" s="118">
        <v>0</v>
      </c>
      <c r="U35" s="118">
        <v>0</v>
      </c>
    </row>
    <row r="36" spans="1:21" s="116" customFormat="1" ht="12.75" customHeight="1" x14ac:dyDescent="0.2">
      <c r="A36" s="394"/>
      <c r="B36" s="146" t="s">
        <v>21</v>
      </c>
      <c r="C36" s="118">
        <v>121</v>
      </c>
      <c r="D36" s="118">
        <v>0</v>
      </c>
      <c r="E36" s="118">
        <v>0</v>
      </c>
      <c r="F36" s="118">
        <v>0</v>
      </c>
      <c r="G36" s="118">
        <v>11</v>
      </c>
      <c r="H36" s="118">
        <v>11</v>
      </c>
      <c r="I36" s="118">
        <v>23</v>
      </c>
      <c r="J36" s="118">
        <v>16</v>
      </c>
      <c r="K36" s="118">
        <v>8</v>
      </c>
      <c r="L36" s="118">
        <v>21</v>
      </c>
      <c r="M36" s="118">
        <v>18</v>
      </c>
      <c r="N36" s="118">
        <v>6</v>
      </c>
      <c r="O36" s="118">
        <v>3</v>
      </c>
      <c r="P36" s="118">
        <v>3</v>
      </c>
      <c r="Q36" s="118">
        <v>1</v>
      </c>
      <c r="R36" s="118">
        <v>0</v>
      </c>
      <c r="S36" s="118">
        <v>0</v>
      </c>
      <c r="T36" s="118">
        <v>0</v>
      </c>
      <c r="U36" s="118">
        <v>0</v>
      </c>
    </row>
    <row r="37" spans="1:21" s="116" customFormat="1" ht="12.75" customHeight="1" x14ac:dyDescent="0.2">
      <c r="A37" s="394"/>
      <c r="B37" s="146" t="s">
        <v>22</v>
      </c>
      <c r="C37" s="118">
        <v>115</v>
      </c>
      <c r="D37" s="118">
        <v>0</v>
      </c>
      <c r="E37" s="118">
        <v>0</v>
      </c>
      <c r="F37" s="118">
        <v>1</v>
      </c>
      <c r="G37" s="118">
        <v>4</v>
      </c>
      <c r="H37" s="118">
        <v>13</v>
      </c>
      <c r="I37" s="118">
        <v>10</v>
      </c>
      <c r="J37" s="118">
        <v>22</v>
      </c>
      <c r="K37" s="118">
        <v>2</v>
      </c>
      <c r="L37" s="118">
        <v>21</v>
      </c>
      <c r="M37" s="118">
        <v>17</v>
      </c>
      <c r="N37" s="118">
        <v>6</v>
      </c>
      <c r="O37" s="118">
        <v>13</v>
      </c>
      <c r="P37" s="118">
        <v>4</v>
      </c>
      <c r="Q37" s="118">
        <v>0</v>
      </c>
      <c r="R37" s="118">
        <v>2</v>
      </c>
      <c r="S37" s="118">
        <v>0</v>
      </c>
      <c r="T37" s="118">
        <v>0</v>
      </c>
      <c r="U37" s="118">
        <v>0</v>
      </c>
    </row>
    <row r="38" spans="1:21" ht="12.75" customHeight="1" x14ac:dyDescent="0.2">
      <c r="A38" s="388" t="s">
        <v>418</v>
      </c>
      <c r="B38" s="143" t="s">
        <v>1</v>
      </c>
      <c r="C38" s="55">
        <v>287</v>
      </c>
      <c r="D38" s="55">
        <v>0</v>
      </c>
      <c r="E38" s="55">
        <v>6</v>
      </c>
      <c r="F38" s="55">
        <v>7</v>
      </c>
      <c r="G38" s="55">
        <v>17</v>
      </c>
      <c r="H38" s="55">
        <v>47</v>
      </c>
      <c r="I38" s="55">
        <v>18</v>
      </c>
      <c r="J38" s="55">
        <v>48</v>
      </c>
      <c r="K38" s="55">
        <v>25</v>
      </c>
      <c r="L38" s="55">
        <v>26</v>
      </c>
      <c r="M38" s="55">
        <v>18</v>
      </c>
      <c r="N38" s="55">
        <v>19</v>
      </c>
      <c r="O38" s="55">
        <v>12</v>
      </c>
      <c r="P38" s="55">
        <v>17</v>
      </c>
      <c r="Q38" s="55">
        <v>7</v>
      </c>
      <c r="R38" s="55">
        <v>3</v>
      </c>
      <c r="S38" s="55">
        <v>8</v>
      </c>
      <c r="T38" s="55">
        <v>4</v>
      </c>
      <c r="U38" s="55">
        <v>5</v>
      </c>
    </row>
    <row r="39" spans="1:21" ht="12.75" customHeight="1" x14ac:dyDescent="0.2">
      <c r="A39" s="388"/>
      <c r="B39" s="143" t="s">
        <v>21</v>
      </c>
      <c r="C39" s="55">
        <v>186</v>
      </c>
      <c r="D39" s="55">
        <v>0</v>
      </c>
      <c r="E39" s="55">
        <v>4</v>
      </c>
      <c r="F39" s="55">
        <v>5</v>
      </c>
      <c r="G39" s="55">
        <v>12</v>
      </c>
      <c r="H39" s="55">
        <v>33</v>
      </c>
      <c r="I39" s="55">
        <v>13</v>
      </c>
      <c r="J39" s="55">
        <v>35</v>
      </c>
      <c r="K39" s="55">
        <v>18</v>
      </c>
      <c r="L39" s="55">
        <v>11</v>
      </c>
      <c r="M39" s="55">
        <v>13</v>
      </c>
      <c r="N39" s="55">
        <v>13</v>
      </c>
      <c r="O39" s="55">
        <v>10</v>
      </c>
      <c r="P39" s="55">
        <v>8</v>
      </c>
      <c r="Q39" s="55">
        <v>2</v>
      </c>
      <c r="R39" s="55">
        <v>0</v>
      </c>
      <c r="S39" s="55">
        <v>4</v>
      </c>
      <c r="T39" s="55">
        <v>2</v>
      </c>
      <c r="U39" s="55">
        <v>3</v>
      </c>
    </row>
    <row r="40" spans="1:21" ht="12.75" customHeight="1" x14ac:dyDescent="0.2">
      <c r="A40" s="388"/>
      <c r="B40" s="143" t="s">
        <v>22</v>
      </c>
      <c r="C40" s="55">
        <v>101</v>
      </c>
      <c r="D40" s="55">
        <v>0</v>
      </c>
      <c r="E40" s="55">
        <v>2</v>
      </c>
      <c r="F40" s="55">
        <v>2</v>
      </c>
      <c r="G40" s="55">
        <v>5</v>
      </c>
      <c r="H40" s="55">
        <v>14</v>
      </c>
      <c r="I40" s="55">
        <v>5</v>
      </c>
      <c r="J40" s="55">
        <v>13</v>
      </c>
      <c r="K40" s="55">
        <v>7</v>
      </c>
      <c r="L40" s="55">
        <v>15</v>
      </c>
      <c r="M40" s="55">
        <v>5</v>
      </c>
      <c r="N40" s="55">
        <v>6</v>
      </c>
      <c r="O40" s="55">
        <v>2</v>
      </c>
      <c r="P40" s="55">
        <v>9</v>
      </c>
      <c r="Q40" s="55">
        <v>5</v>
      </c>
      <c r="R40" s="55">
        <v>3</v>
      </c>
      <c r="S40" s="55">
        <v>4</v>
      </c>
      <c r="T40" s="55">
        <v>2</v>
      </c>
      <c r="U40" s="55">
        <v>2</v>
      </c>
    </row>
    <row r="41" spans="1:21" s="116" customFormat="1" ht="12.75" customHeight="1" x14ac:dyDescent="0.2">
      <c r="A41" s="394" t="s">
        <v>419</v>
      </c>
      <c r="B41" s="146" t="s">
        <v>1</v>
      </c>
      <c r="C41" s="118">
        <v>2651</v>
      </c>
      <c r="D41" s="118">
        <v>16</v>
      </c>
      <c r="E41" s="118">
        <v>60</v>
      </c>
      <c r="F41" s="118">
        <v>83</v>
      </c>
      <c r="G41" s="118">
        <v>227</v>
      </c>
      <c r="H41" s="118">
        <v>249</v>
      </c>
      <c r="I41" s="118">
        <v>201</v>
      </c>
      <c r="J41" s="118">
        <v>186</v>
      </c>
      <c r="K41" s="118">
        <v>228</v>
      </c>
      <c r="L41" s="118">
        <v>203</v>
      </c>
      <c r="M41" s="118">
        <v>213</v>
      </c>
      <c r="N41" s="118">
        <v>241</v>
      </c>
      <c r="O41" s="118">
        <v>137</v>
      </c>
      <c r="P41" s="118">
        <v>139</v>
      </c>
      <c r="Q41" s="118">
        <v>105</v>
      </c>
      <c r="R41" s="118">
        <v>83</v>
      </c>
      <c r="S41" s="118">
        <v>93</v>
      </c>
      <c r="T41" s="118">
        <v>85</v>
      </c>
      <c r="U41" s="118">
        <v>102</v>
      </c>
    </row>
    <row r="42" spans="1:21" s="116" customFormat="1" ht="12.75" customHeight="1" x14ac:dyDescent="0.2">
      <c r="A42" s="394"/>
      <c r="B42" s="146" t="s">
        <v>21</v>
      </c>
      <c r="C42" s="118">
        <v>1295</v>
      </c>
      <c r="D42" s="118">
        <v>12</v>
      </c>
      <c r="E42" s="118">
        <v>45</v>
      </c>
      <c r="F42" s="118">
        <v>49</v>
      </c>
      <c r="G42" s="118">
        <v>117</v>
      </c>
      <c r="H42" s="118">
        <v>107</v>
      </c>
      <c r="I42" s="118">
        <v>102</v>
      </c>
      <c r="J42" s="118">
        <v>75</v>
      </c>
      <c r="K42" s="118">
        <v>107</v>
      </c>
      <c r="L42" s="118">
        <v>91</v>
      </c>
      <c r="M42" s="118">
        <v>107</v>
      </c>
      <c r="N42" s="118">
        <v>137</v>
      </c>
      <c r="O42" s="118">
        <v>76</v>
      </c>
      <c r="P42" s="118">
        <v>55</v>
      </c>
      <c r="Q42" s="118">
        <v>56</v>
      </c>
      <c r="R42" s="118">
        <v>33</v>
      </c>
      <c r="S42" s="118">
        <v>43</v>
      </c>
      <c r="T42" s="118">
        <v>30</v>
      </c>
      <c r="U42" s="118">
        <v>53</v>
      </c>
    </row>
    <row r="43" spans="1:21" s="116" customFormat="1" ht="12.75" customHeight="1" x14ac:dyDescent="0.2">
      <c r="A43" s="394"/>
      <c r="B43" s="146" t="s">
        <v>22</v>
      </c>
      <c r="C43" s="118">
        <v>1356</v>
      </c>
      <c r="D43" s="118">
        <v>4</v>
      </c>
      <c r="E43" s="118">
        <v>15</v>
      </c>
      <c r="F43" s="118">
        <v>34</v>
      </c>
      <c r="G43" s="118">
        <v>110</v>
      </c>
      <c r="H43" s="118">
        <v>142</v>
      </c>
      <c r="I43" s="118">
        <v>99</v>
      </c>
      <c r="J43" s="118">
        <v>111</v>
      </c>
      <c r="K43" s="118">
        <v>121</v>
      </c>
      <c r="L43" s="118">
        <v>112</v>
      </c>
      <c r="M43" s="118">
        <v>106</v>
      </c>
      <c r="N43" s="118">
        <v>104</v>
      </c>
      <c r="O43" s="118">
        <v>61</v>
      </c>
      <c r="P43" s="118">
        <v>84</v>
      </c>
      <c r="Q43" s="118">
        <v>49</v>
      </c>
      <c r="R43" s="118">
        <v>50</v>
      </c>
      <c r="S43" s="118">
        <v>50</v>
      </c>
      <c r="T43" s="118">
        <v>55</v>
      </c>
      <c r="U43" s="118">
        <v>49</v>
      </c>
    </row>
    <row r="44" spans="1:21" ht="12.75" customHeight="1" x14ac:dyDescent="0.2">
      <c r="A44" s="388" t="s">
        <v>420</v>
      </c>
      <c r="B44" s="143" t="s">
        <v>1</v>
      </c>
      <c r="C44" s="46">
        <v>109209</v>
      </c>
      <c r="D44" s="55">
        <v>735</v>
      </c>
      <c r="E44" s="55">
        <v>2836</v>
      </c>
      <c r="F44" s="55">
        <v>7229</v>
      </c>
      <c r="G44" s="46">
        <v>14890</v>
      </c>
      <c r="H44" s="46">
        <v>13185</v>
      </c>
      <c r="I44" s="46">
        <v>10912</v>
      </c>
      <c r="J44" s="46">
        <v>10092</v>
      </c>
      <c r="K44" s="55">
        <v>9547</v>
      </c>
      <c r="L44" s="46">
        <v>10136</v>
      </c>
      <c r="M44" s="55">
        <v>8569</v>
      </c>
      <c r="N44" s="55">
        <v>6998</v>
      </c>
      <c r="O44" s="55">
        <v>4619</v>
      </c>
      <c r="P44" s="55">
        <v>2948</v>
      </c>
      <c r="Q44" s="55">
        <v>1831</v>
      </c>
      <c r="R44" s="55">
        <v>1327</v>
      </c>
      <c r="S44" s="55">
        <v>1056</v>
      </c>
      <c r="T44" s="55">
        <v>1084</v>
      </c>
      <c r="U44" s="55">
        <v>1215</v>
      </c>
    </row>
    <row r="45" spans="1:21" ht="12.75" customHeight="1" x14ac:dyDescent="0.2">
      <c r="A45" s="388"/>
      <c r="B45" s="143" t="s">
        <v>21</v>
      </c>
      <c r="C45" s="46">
        <v>58608</v>
      </c>
      <c r="D45" s="55">
        <v>438</v>
      </c>
      <c r="E45" s="55">
        <v>2026</v>
      </c>
      <c r="F45" s="55">
        <v>3686</v>
      </c>
      <c r="G45" s="55">
        <v>7869</v>
      </c>
      <c r="H45" s="55">
        <v>7872</v>
      </c>
      <c r="I45" s="55">
        <v>6258</v>
      </c>
      <c r="J45" s="55">
        <v>5800</v>
      </c>
      <c r="K45" s="55">
        <v>5233</v>
      </c>
      <c r="L45" s="55">
        <v>5169</v>
      </c>
      <c r="M45" s="55">
        <v>4449</v>
      </c>
      <c r="N45" s="55">
        <v>3340</v>
      </c>
      <c r="O45" s="55">
        <v>2380</v>
      </c>
      <c r="P45" s="55">
        <v>1359</v>
      </c>
      <c r="Q45" s="55">
        <v>763</v>
      </c>
      <c r="R45" s="55">
        <v>625</v>
      </c>
      <c r="S45" s="55">
        <v>439</v>
      </c>
      <c r="T45" s="55">
        <v>470</v>
      </c>
      <c r="U45" s="55">
        <v>432</v>
      </c>
    </row>
    <row r="46" spans="1:21" ht="12.75" customHeight="1" x14ac:dyDescent="0.2">
      <c r="A46" s="388"/>
      <c r="B46" s="143" t="s">
        <v>22</v>
      </c>
      <c r="C46" s="46">
        <v>50601</v>
      </c>
      <c r="D46" s="55">
        <v>297</v>
      </c>
      <c r="E46" s="55">
        <v>810</v>
      </c>
      <c r="F46" s="55">
        <v>3543</v>
      </c>
      <c r="G46" s="55">
        <v>7021</v>
      </c>
      <c r="H46" s="55">
        <v>5313</v>
      </c>
      <c r="I46" s="55">
        <v>4654</v>
      </c>
      <c r="J46" s="55">
        <v>4292</v>
      </c>
      <c r="K46" s="55">
        <v>4314</v>
      </c>
      <c r="L46" s="55">
        <v>4967</v>
      </c>
      <c r="M46" s="55">
        <v>4120</v>
      </c>
      <c r="N46" s="55">
        <v>3658</v>
      </c>
      <c r="O46" s="55">
        <v>2239</v>
      </c>
      <c r="P46" s="55">
        <v>1589</v>
      </c>
      <c r="Q46" s="55">
        <v>1068</v>
      </c>
      <c r="R46" s="55">
        <v>702</v>
      </c>
      <c r="S46" s="55">
        <v>617</v>
      </c>
      <c r="T46" s="55">
        <v>614</v>
      </c>
      <c r="U46" s="55">
        <v>783</v>
      </c>
    </row>
    <row r="47" spans="1:21" s="116" customFormat="1" ht="12.75" customHeight="1" x14ac:dyDescent="0.2">
      <c r="A47" s="394" t="s">
        <v>421</v>
      </c>
      <c r="B47" s="146" t="s">
        <v>1</v>
      </c>
      <c r="C47" s="118">
        <v>1494</v>
      </c>
      <c r="D47" s="118">
        <v>3</v>
      </c>
      <c r="E47" s="118">
        <v>10</v>
      </c>
      <c r="F47" s="118">
        <v>31</v>
      </c>
      <c r="G47" s="118">
        <v>166</v>
      </c>
      <c r="H47" s="118">
        <v>183</v>
      </c>
      <c r="I47" s="118">
        <v>158</v>
      </c>
      <c r="J47" s="118">
        <v>165</v>
      </c>
      <c r="K47" s="118">
        <v>134</v>
      </c>
      <c r="L47" s="118">
        <v>110</v>
      </c>
      <c r="M47" s="118">
        <v>123</v>
      </c>
      <c r="N47" s="118">
        <v>91</v>
      </c>
      <c r="O47" s="118">
        <v>78</v>
      </c>
      <c r="P47" s="118">
        <v>59</v>
      </c>
      <c r="Q47" s="118">
        <v>48</v>
      </c>
      <c r="R47" s="118">
        <v>27</v>
      </c>
      <c r="S47" s="118">
        <v>41</v>
      </c>
      <c r="T47" s="118">
        <v>35</v>
      </c>
      <c r="U47" s="118">
        <v>32</v>
      </c>
    </row>
    <row r="48" spans="1:21" s="116" customFormat="1" ht="12.75" customHeight="1" x14ac:dyDescent="0.2">
      <c r="A48" s="394"/>
      <c r="B48" s="146" t="s">
        <v>21</v>
      </c>
      <c r="C48" s="118">
        <v>729</v>
      </c>
      <c r="D48" s="118">
        <v>1</v>
      </c>
      <c r="E48" s="118">
        <v>8</v>
      </c>
      <c r="F48" s="118">
        <v>8</v>
      </c>
      <c r="G48" s="118">
        <v>75</v>
      </c>
      <c r="H48" s="118">
        <v>86</v>
      </c>
      <c r="I48" s="118">
        <v>73</v>
      </c>
      <c r="J48" s="118">
        <v>96</v>
      </c>
      <c r="K48" s="118">
        <v>69</v>
      </c>
      <c r="L48" s="118">
        <v>58</v>
      </c>
      <c r="M48" s="118">
        <v>57</v>
      </c>
      <c r="N48" s="118">
        <v>46</v>
      </c>
      <c r="O48" s="118">
        <v>40</v>
      </c>
      <c r="P48" s="118">
        <v>36</v>
      </c>
      <c r="Q48" s="118">
        <v>15</v>
      </c>
      <c r="R48" s="118">
        <v>11</v>
      </c>
      <c r="S48" s="118">
        <v>17</v>
      </c>
      <c r="T48" s="118">
        <v>20</v>
      </c>
      <c r="U48" s="118">
        <v>13</v>
      </c>
    </row>
    <row r="49" spans="1:21" s="116" customFormat="1" ht="12.75" customHeight="1" x14ac:dyDescent="0.2">
      <c r="A49" s="394"/>
      <c r="B49" s="146" t="s">
        <v>22</v>
      </c>
      <c r="C49" s="118">
        <v>765</v>
      </c>
      <c r="D49" s="118">
        <v>2</v>
      </c>
      <c r="E49" s="118">
        <v>2</v>
      </c>
      <c r="F49" s="118">
        <v>23</v>
      </c>
      <c r="G49" s="118">
        <v>91</v>
      </c>
      <c r="H49" s="118">
        <v>97</v>
      </c>
      <c r="I49" s="118">
        <v>85</v>
      </c>
      <c r="J49" s="118">
        <v>69</v>
      </c>
      <c r="K49" s="118">
        <v>65</v>
      </c>
      <c r="L49" s="118">
        <v>52</v>
      </c>
      <c r="M49" s="118">
        <v>66</v>
      </c>
      <c r="N49" s="118">
        <v>45</v>
      </c>
      <c r="O49" s="118">
        <v>38</v>
      </c>
      <c r="P49" s="118">
        <v>23</v>
      </c>
      <c r="Q49" s="118">
        <v>33</v>
      </c>
      <c r="R49" s="118">
        <v>16</v>
      </c>
      <c r="S49" s="118">
        <v>24</v>
      </c>
      <c r="T49" s="118">
        <v>15</v>
      </c>
      <c r="U49" s="118">
        <v>19</v>
      </c>
    </row>
    <row r="50" spans="1:21" ht="12.75" customHeight="1" x14ac:dyDescent="0.2">
      <c r="A50" s="388" t="s">
        <v>25</v>
      </c>
      <c r="B50" s="143" t="s">
        <v>1</v>
      </c>
      <c r="C50" s="46">
        <v>23298</v>
      </c>
      <c r="D50" s="55">
        <v>104</v>
      </c>
      <c r="E50" s="55">
        <v>534</v>
      </c>
      <c r="F50" s="55">
        <v>1404</v>
      </c>
      <c r="G50" s="55">
        <v>3184</v>
      </c>
      <c r="H50" s="55">
        <v>3065</v>
      </c>
      <c r="I50" s="55">
        <v>2419</v>
      </c>
      <c r="J50" s="55">
        <v>2173</v>
      </c>
      <c r="K50" s="55">
        <v>2044</v>
      </c>
      <c r="L50" s="55">
        <v>2015</v>
      </c>
      <c r="M50" s="55">
        <v>1703</v>
      </c>
      <c r="N50" s="55">
        <v>1242</v>
      </c>
      <c r="O50" s="55">
        <v>858</v>
      </c>
      <c r="P50" s="55">
        <v>602</v>
      </c>
      <c r="Q50" s="55">
        <v>411</v>
      </c>
      <c r="R50" s="55">
        <v>378</v>
      </c>
      <c r="S50" s="55">
        <v>350</v>
      </c>
      <c r="T50" s="55">
        <v>396</v>
      </c>
      <c r="U50" s="55">
        <v>416</v>
      </c>
    </row>
    <row r="51" spans="1:21" ht="12.75" customHeight="1" x14ac:dyDescent="0.2">
      <c r="A51" s="388"/>
      <c r="B51" s="143" t="s">
        <v>21</v>
      </c>
      <c r="C51" s="46">
        <v>13231</v>
      </c>
      <c r="D51" s="55">
        <v>72</v>
      </c>
      <c r="E51" s="55">
        <v>383</v>
      </c>
      <c r="F51" s="55">
        <v>734</v>
      </c>
      <c r="G51" s="55">
        <v>1765</v>
      </c>
      <c r="H51" s="55">
        <v>1882</v>
      </c>
      <c r="I51" s="55">
        <v>1455</v>
      </c>
      <c r="J51" s="55">
        <v>1263</v>
      </c>
      <c r="K51" s="55">
        <v>1200</v>
      </c>
      <c r="L51" s="55">
        <v>1166</v>
      </c>
      <c r="M51" s="55">
        <v>963</v>
      </c>
      <c r="N51" s="55">
        <v>679</v>
      </c>
      <c r="O51" s="55">
        <v>504</v>
      </c>
      <c r="P51" s="55">
        <v>330</v>
      </c>
      <c r="Q51" s="55">
        <v>195</v>
      </c>
      <c r="R51" s="55">
        <v>167</v>
      </c>
      <c r="S51" s="55">
        <v>151</v>
      </c>
      <c r="T51" s="55">
        <v>181</v>
      </c>
      <c r="U51" s="55">
        <v>141</v>
      </c>
    </row>
    <row r="52" spans="1:21" ht="12.75" customHeight="1" x14ac:dyDescent="0.2">
      <c r="A52" s="388"/>
      <c r="B52" s="143" t="s">
        <v>22</v>
      </c>
      <c r="C52" s="46">
        <v>10067</v>
      </c>
      <c r="D52" s="55">
        <v>32</v>
      </c>
      <c r="E52" s="55">
        <v>151</v>
      </c>
      <c r="F52" s="55">
        <v>670</v>
      </c>
      <c r="G52" s="55">
        <v>1419</v>
      </c>
      <c r="H52" s="55">
        <v>1183</v>
      </c>
      <c r="I52" s="55">
        <v>964</v>
      </c>
      <c r="J52" s="55">
        <v>910</v>
      </c>
      <c r="K52" s="55">
        <v>844</v>
      </c>
      <c r="L52" s="55">
        <v>849</v>
      </c>
      <c r="M52" s="55">
        <v>740</v>
      </c>
      <c r="N52" s="55">
        <v>563</v>
      </c>
      <c r="O52" s="55">
        <v>354</v>
      </c>
      <c r="P52" s="55">
        <v>272</v>
      </c>
      <c r="Q52" s="55">
        <v>216</v>
      </c>
      <c r="R52" s="55">
        <v>211</v>
      </c>
      <c r="S52" s="55">
        <v>199</v>
      </c>
      <c r="T52" s="55">
        <v>215</v>
      </c>
      <c r="U52" s="55">
        <v>275</v>
      </c>
    </row>
    <row r="53" spans="1:21" s="116" customFormat="1" ht="12.75" customHeight="1" x14ac:dyDescent="0.2">
      <c r="A53" s="394" t="s">
        <v>422</v>
      </c>
      <c r="B53" s="146" t="s">
        <v>1</v>
      </c>
      <c r="C53" s="118">
        <v>233</v>
      </c>
      <c r="D53" s="118">
        <v>16</v>
      </c>
      <c r="E53" s="118">
        <v>100</v>
      </c>
      <c r="F53" s="118">
        <v>87</v>
      </c>
      <c r="G53" s="118">
        <v>17</v>
      </c>
      <c r="H53" s="118">
        <v>3</v>
      </c>
      <c r="I53" s="118">
        <v>4</v>
      </c>
      <c r="J53" s="118">
        <v>4</v>
      </c>
      <c r="K53" s="118">
        <v>1</v>
      </c>
      <c r="L53" s="118">
        <v>0</v>
      </c>
      <c r="M53" s="118">
        <v>1</v>
      </c>
      <c r="N53" s="118">
        <v>0</v>
      </c>
      <c r="O53" s="118">
        <v>0</v>
      </c>
      <c r="P53" s="118">
        <v>0</v>
      </c>
      <c r="Q53" s="118">
        <v>0</v>
      </c>
      <c r="R53" s="118">
        <v>0</v>
      </c>
      <c r="S53" s="118">
        <v>0</v>
      </c>
      <c r="T53" s="118">
        <v>0</v>
      </c>
      <c r="U53" s="118">
        <v>0</v>
      </c>
    </row>
    <row r="54" spans="1:21" s="116" customFormat="1" ht="12.75" customHeight="1" x14ac:dyDescent="0.2">
      <c r="A54" s="394"/>
      <c r="B54" s="146" t="s">
        <v>21</v>
      </c>
      <c r="C54" s="118">
        <v>157</v>
      </c>
      <c r="D54" s="118">
        <v>11</v>
      </c>
      <c r="E54" s="118">
        <v>83</v>
      </c>
      <c r="F54" s="118">
        <v>55</v>
      </c>
      <c r="G54" s="118">
        <v>7</v>
      </c>
      <c r="H54" s="118">
        <v>0</v>
      </c>
      <c r="I54" s="118">
        <v>0</v>
      </c>
      <c r="J54" s="118">
        <v>0</v>
      </c>
      <c r="K54" s="118">
        <v>0</v>
      </c>
      <c r="L54" s="118">
        <v>0</v>
      </c>
      <c r="M54" s="118">
        <v>1</v>
      </c>
      <c r="N54" s="118">
        <v>0</v>
      </c>
      <c r="O54" s="118">
        <v>0</v>
      </c>
      <c r="P54" s="118">
        <v>0</v>
      </c>
      <c r="Q54" s="118">
        <v>0</v>
      </c>
      <c r="R54" s="118">
        <v>0</v>
      </c>
      <c r="S54" s="118">
        <v>0</v>
      </c>
      <c r="T54" s="118">
        <v>0</v>
      </c>
      <c r="U54" s="118">
        <v>0</v>
      </c>
    </row>
    <row r="55" spans="1:21" s="116" customFormat="1" ht="12.75" customHeight="1" x14ac:dyDescent="0.2">
      <c r="A55" s="394"/>
      <c r="B55" s="146" t="s">
        <v>22</v>
      </c>
      <c r="C55" s="118">
        <v>76</v>
      </c>
      <c r="D55" s="118">
        <v>5</v>
      </c>
      <c r="E55" s="118">
        <v>17</v>
      </c>
      <c r="F55" s="118">
        <v>32</v>
      </c>
      <c r="G55" s="118">
        <v>10</v>
      </c>
      <c r="H55" s="118">
        <v>3</v>
      </c>
      <c r="I55" s="118">
        <v>4</v>
      </c>
      <c r="J55" s="118">
        <v>4</v>
      </c>
      <c r="K55" s="118">
        <v>1</v>
      </c>
      <c r="L55" s="118">
        <v>0</v>
      </c>
      <c r="M55" s="118">
        <v>0</v>
      </c>
      <c r="N55" s="118">
        <v>0</v>
      </c>
      <c r="O55" s="118">
        <v>0</v>
      </c>
      <c r="P55" s="118">
        <v>0</v>
      </c>
      <c r="Q55" s="118">
        <v>0</v>
      </c>
      <c r="R55" s="118">
        <v>0</v>
      </c>
      <c r="S55" s="118">
        <v>0</v>
      </c>
      <c r="T55" s="118">
        <v>0</v>
      </c>
      <c r="U55" s="118">
        <v>0</v>
      </c>
    </row>
    <row r="56" spans="1:21" ht="12.75" customHeight="1" x14ac:dyDescent="0.2">
      <c r="A56" s="388" t="s">
        <v>423</v>
      </c>
      <c r="B56" s="143" t="s">
        <v>1</v>
      </c>
      <c r="C56" s="55">
        <v>331</v>
      </c>
      <c r="D56" s="55">
        <v>12</v>
      </c>
      <c r="E56" s="55">
        <v>22</v>
      </c>
      <c r="F56" s="55">
        <v>25</v>
      </c>
      <c r="G56" s="55">
        <v>35</v>
      </c>
      <c r="H56" s="55">
        <v>49</v>
      </c>
      <c r="I56" s="55">
        <v>44</v>
      </c>
      <c r="J56" s="55">
        <v>46</v>
      </c>
      <c r="K56" s="55">
        <v>35</v>
      </c>
      <c r="L56" s="55">
        <v>24</v>
      </c>
      <c r="M56" s="55">
        <v>10</v>
      </c>
      <c r="N56" s="55">
        <v>10</v>
      </c>
      <c r="O56" s="55">
        <v>9</v>
      </c>
      <c r="P56" s="55">
        <v>4</v>
      </c>
      <c r="Q56" s="55">
        <v>4</v>
      </c>
      <c r="R56" s="55">
        <v>0</v>
      </c>
      <c r="S56" s="55">
        <v>1</v>
      </c>
      <c r="T56" s="55">
        <v>1</v>
      </c>
      <c r="U56" s="55">
        <v>0</v>
      </c>
    </row>
    <row r="57" spans="1:21" ht="12.75" customHeight="1" x14ac:dyDescent="0.2">
      <c r="A57" s="388"/>
      <c r="B57" s="143" t="s">
        <v>21</v>
      </c>
      <c r="C57" s="55">
        <v>115</v>
      </c>
      <c r="D57" s="55">
        <v>9</v>
      </c>
      <c r="E57" s="55">
        <v>16</v>
      </c>
      <c r="F57" s="55">
        <v>9</v>
      </c>
      <c r="G57" s="55">
        <v>10</v>
      </c>
      <c r="H57" s="55">
        <v>8</v>
      </c>
      <c r="I57" s="55">
        <v>12</v>
      </c>
      <c r="J57" s="55">
        <v>10</v>
      </c>
      <c r="K57" s="55">
        <v>9</v>
      </c>
      <c r="L57" s="55">
        <v>11</v>
      </c>
      <c r="M57" s="55">
        <v>6</v>
      </c>
      <c r="N57" s="55">
        <v>6</v>
      </c>
      <c r="O57" s="55">
        <v>4</v>
      </c>
      <c r="P57" s="55">
        <v>1</v>
      </c>
      <c r="Q57" s="55">
        <v>3</v>
      </c>
      <c r="R57" s="55">
        <v>0</v>
      </c>
      <c r="S57" s="55">
        <v>1</v>
      </c>
      <c r="T57" s="55">
        <v>0</v>
      </c>
      <c r="U57" s="55">
        <v>0</v>
      </c>
    </row>
    <row r="58" spans="1:21" ht="12.75" customHeight="1" x14ac:dyDescent="0.2">
      <c r="A58" s="388"/>
      <c r="B58" s="143" t="s">
        <v>22</v>
      </c>
      <c r="C58" s="55">
        <v>216</v>
      </c>
      <c r="D58" s="55">
        <v>3</v>
      </c>
      <c r="E58" s="55">
        <v>6</v>
      </c>
      <c r="F58" s="55">
        <v>16</v>
      </c>
      <c r="G58" s="55">
        <v>25</v>
      </c>
      <c r="H58" s="55">
        <v>41</v>
      </c>
      <c r="I58" s="55">
        <v>32</v>
      </c>
      <c r="J58" s="55">
        <v>36</v>
      </c>
      <c r="K58" s="55">
        <v>26</v>
      </c>
      <c r="L58" s="55">
        <v>13</v>
      </c>
      <c r="M58" s="55">
        <v>4</v>
      </c>
      <c r="N58" s="55">
        <v>4</v>
      </c>
      <c r="O58" s="55">
        <v>5</v>
      </c>
      <c r="P58" s="55">
        <v>3</v>
      </c>
      <c r="Q58" s="55">
        <v>1</v>
      </c>
      <c r="R58" s="55">
        <v>0</v>
      </c>
      <c r="S58" s="55">
        <v>0</v>
      </c>
      <c r="T58" s="55">
        <v>1</v>
      </c>
      <c r="U58" s="55">
        <v>0</v>
      </c>
    </row>
    <row r="59" spans="1:21" s="116" customFormat="1" ht="12.75" customHeight="1" x14ac:dyDescent="0.2">
      <c r="A59" s="394" t="s">
        <v>424</v>
      </c>
      <c r="B59" s="146" t="s">
        <v>1</v>
      </c>
      <c r="C59" s="118">
        <v>3908</v>
      </c>
      <c r="D59" s="118">
        <v>0</v>
      </c>
      <c r="E59" s="118">
        <v>2</v>
      </c>
      <c r="F59" s="118">
        <v>62</v>
      </c>
      <c r="G59" s="118">
        <v>395</v>
      </c>
      <c r="H59" s="118">
        <v>481</v>
      </c>
      <c r="I59" s="118">
        <v>443</v>
      </c>
      <c r="J59" s="118">
        <v>389</v>
      </c>
      <c r="K59" s="118">
        <v>452</v>
      </c>
      <c r="L59" s="118">
        <v>373</v>
      </c>
      <c r="M59" s="118">
        <v>353</v>
      </c>
      <c r="N59" s="118">
        <v>312</v>
      </c>
      <c r="O59" s="118">
        <v>194</v>
      </c>
      <c r="P59" s="118">
        <v>143</v>
      </c>
      <c r="Q59" s="118">
        <v>108</v>
      </c>
      <c r="R59" s="118">
        <v>53</v>
      </c>
      <c r="S59" s="118">
        <v>64</v>
      </c>
      <c r="T59" s="118">
        <v>41</v>
      </c>
      <c r="U59" s="118">
        <v>43</v>
      </c>
    </row>
    <row r="60" spans="1:21" s="116" customFormat="1" ht="12.75" customHeight="1" x14ac:dyDescent="0.2">
      <c r="A60" s="394"/>
      <c r="B60" s="146" t="s">
        <v>21</v>
      </c>
      <c r="C60" s="118">
        <v>2095</v>
      </c>
      <c r="D60" s="118">
        <v>0</v>
      </c>
      <c r="E60" s="118">
        <v>2</v>
      </c>
      <c r="F60" s="118">
        <v>16</v>
      </c>
      <c r="G60" s="118">
        <v>201</v>
      </c>
      <c r="H60" s="118">
        <v>324</v>
      </c>
      <c r="I60" s="118">
        <v>239</v>
      </c>
      <c r="J60" s="118">
        <v>234</v>
      </c>
      <c r="K60" s="118">
        <v>217</v>
      </c>
      <c r="L60" s="118">
        <v>210</v>
      </c>
      <c r="M60" s="118">
        <v>174</v>
      </c>
      <c r="N60" s="118">
        <v>163</v>
      </c>
      <c r="O60" s="118">
        <v>98</v>
      </c>
      <c r="P60" s="118">
        <v>63</v>
      </c>
      <c r="Q60" s="118">
        <v>50</v>
      </c>
      <c r="R60" s="118">
        <v>27</v>
      </c>
      <c r="S60" s="118">
        <v>32</v>
      </c>
      <c r="T60" s="118">
        <v>23</v>
      </c>
      <c r="U60" s="118">
        <v>22</v>
      </c>
    </row>
    <row r="61" spans="1:21" s="116" customFormat="1" ht="12.75" customHeight="1" x14ac:dyDescent="0.2">
      <c r="A61" s="394"/>
      <c r="B61" s="146" t="s">
        <v>22</v>
      </c>
      <c r="C61" s="118">
        <v>1813</v>
      </c>
      <c r="D61" s="118">
        <v>0</v>
      </c>
      <c r="E61" s="118">
        <v>0</v>
      </c>
      <c r="F61" s="118">
        <v>46</v>
      </c>
      <c r="G61" s="118">
        <v>194</v>
      </c>
      <c r="H61" s="118">
        <v>157</v>
      </c>
      <c r="I61" s="118">
        <v>204</v>
      </c>
      <c r="J61" s="118">
        <v>155</v>
      </c>
      <c r="K61" s="118">
        <v>235</v>
      </c>
      <c r="L61" s="118">
        <v>163</v>
      </c>
      <c r="M61" s="118">
        <v>179</v>
      </c>
      <c r="N61" s="118">
        <v>149</v>
      </c>
      <c r="O61" s="118">
        <v>96</v>
      </c>
      <c r="P61" s="118">
        <v>80</v>
      </c>
      <c r="Q61" s="118">
        <v>58</v>
      </c>
      <c r="R61" s="118">
        <v>26</v>
      </c>
      <c r="S61" s="118">
        <v>32</v>
      </c>
      <c r="T61" s="118">
        <v>18</v>
      </c>
      <c r="U61" s="118">
        <v>21</v>
      </c>
    </row>
    <row r="62" spans="1:21" ht="12.75" customHeight="1" x14ac:dyDescent="0.2">
      <c r="A62" s="388" t="s">
        <v>425</v>
      </c>
      <c r="B62" s="143" t="s">
        <v>1</v>
      </c>
      <c r="C62" s="55">
        <v>3188</v>
      </c>
      <c r="D62" s="55">
        <v>0</v>
      </c>
      <c r="E62" s="55">
        <v>5</v>
      </c>
      <c r="F62" s="55">
        <v>142</v>
      </c>
      <c r="G62" s="55">
        <v>473</v>
      </c>
      <c r="H62" s="55">
        <v>517</v>
      </c>
      <c r="I62" s="55">
        <v>351</v>
      </c>
      <c r="J62" s="55">
        <v>329</v>
      </c>
      <c r="K62" s="55">
        <v>298</v>
      </c>
      <c r="L62" s="55">
        <v>348</v>
      </c>
      <c r="M62" s="55">
        <v>283</v>
      </c>
      <c r="N62" s="55">
        <v>186</v>
      </c>
      <c r="O62" s="55">
        <v>137</v>
      </c>
      <c r="P62" s="55">
        <v>53</v>
      </c>
      <c r="Q62" s="55">
        <v>27</v>
      </c>
      <c r="R62" s="55">
        <v>25</v>
      </c>
      <c r="S62" s="55">
        <v>6</v>
      </c>
      <c r="T62" s="55">
        <v>7</v>
      </c>
      <c r="U62" s="55">
        <v>1</v>
      </c>
    </row>
    <row r="63" spans="1:21" ht="12.75" customHeight="1" x14ac:dyDescent="0.2">
      <c r="A63" s="388"/>
      <c r="B63" s="143" t="s">
        <v>21</v>
      </c>
      <c r="C63" s="55">
        <v>1846</v>
      </c>
      <c r="D63" s="55">
        <v>0</v>
      </c>
      <c r="E63" s="55">
        <v>3</v>
      </c>
      <c r="F63" s="55">
        <v>79</v>
      </c>
      <c r="G63" s="55">
        <v>289</v>
      </c>
      <c r="H63" s="55">
        <v>330</v>
      </c>
      <c r="I63" s="55">
        <v>204</v>
      </c>
      <c r="J63" s="55">
        <v>230</v>
      </c>
      <c r="K63" s="55">
        <v>177</v>
      </c>
      <c r="L63" s="55">
        <v>172</v>
      </c>
      <c r="M63" s="55">
        <v>149</v>
      </c>
      <c r="N63" s="55">
        <v>83</v>
      </c>
      <c r="O63" s="55">
        <v>69</v>
      </c>
      <c r="P63" s="55">
        <v>28</v>
      </c>
      <c r="Q63" s="55">
        <v>17</v>
      </c>
      <c r="R63" s="55">
        <v>9</v>
      </c>
      <c r="S63" s="55">
        <v>5</v>
      </c>
      <c r="T63" s="55">
        <v>2</v>
      </c>
      <c r="U63" s="55">
        <v>0</v>
      </c>
    </row>
    <row r="64" spans="1:21" ht="12.75" customHeight="1" x14ac:dyDescent="0.2">
      <c r="A64" s="388"/>
      <c r="B64" s="143" t="s">
        <v>22</v>
      </c>
      <c r="C64" s="55">
        <v>1342</v>
      </c>
      <c r="D64" s="55">
        <v>0</v>
      </c>
      <c r="E64" s="55">
        <v>2</v>
      </c>
      <c r="F64" s="55">
        <v>63</v>
      </c>
      <c r="G64" s="55">
        <v>184</v>
      </c>
      <c r="H64" s="55">
        <v>187</v>
      </c>
      <c r="I64" s="55">
        <v>147</v>
      </c>
      <c r="J64" s="55">
        <v>99</v>
      </c>
      <c r="K64" s="55">
        <v>121</v>
      </c>
      <c r="L64" s="55">
        <v>176</v>
      </c>
      <c r="M64" s="55">
        <v>134</v>
      </c>
      <c r="N64" s="55">
        <v>103</v>
      </c>
      <c r="O64" s="55">
        <v>68</v>
      </c>
      <c r="P64" s="55">
        <v>25</v>
      </c>
      <c r="Q64" s="55">
        <v>10</v>
      </c>
      <c r="R64" s="55">
        <v>16</v>
      </c>
      <c r="S64" s="55">
        <v>1</v>
      </c>
      <c r="T64" s="55">
        <v>5</v>
      </c>
      <c r="U64" s="55">
        <v>1</v>
      </c>
    </row>
    <row r="65" spans="1:21" s="116" customFormat="1" ht="12.75" customHeight="1" x14ac:dyDescent="0.2">
      <c r="A65" s="394" t="s">
        <v>426</v>
      </c>
      <c r="B65" s="146" t="s">
        <v>1</v>
      </c>
      <c r="C65" s="118">
        <v>766</v>
      </c>
      <c r="D65" s="118">
        <v>17</v>
      </c>
      <c r="E65" s="118">
        <v>53</v>
      </c>
      <c r="F65" s="118">
        <v>81</v>
      </c>
      <c r="G65" s="118">
        <v>102</v>
      </c>
      <c r="H65" s="118">
        <v>99</v>
      </c>
      <c r="I65" s="118">
        <v>69</v>
      </c>
      <c r="J65" s="118">
        <v>68</v>
      </c>
      <c r="K65" s="118">
        <v>47</v>
      </c>
      <c r="L65" s="118">
        <v>54</v>
      </c>
      <c r="M65" s="118">
        <v>62</v>
      </c>
      <c r="N65" s="118">
        <v>39</v>
      </c>
      <c r="O65" s="118">
        <v>21</v>
      </c>
      <c r="P65" s="118">
        <v>25</v>
      </c>
      <c r="Q65" s="118">
        <v>6</v>
      </c>
      <c r="R65" s="118">
        <v>6</v>
      </c>
      <c r="S65" s="118">
        <v>8</v>
      </c>
      <c r="T65" s="118">
        <v>6</v>
      </c>
      <c r="U65" s="118">
        <v>3</v>
      </c>
    </row>
    <row r="66" spans="1:21" s="116" customFormat="1" ht="12.75" customHeight="1" x14ac:dyDescent="0.2">
      <c r="A66" s="394"/>
      <c r="B66" s="146" t="s">
        <v>21</v>
      </c>
      <c r="C66" s="118">
        <v>343</v>
      </c>
      <c r="D66" s="118">
        <v>9</v>
      </c>
      <c r="E66" s="118">
        <v>34</v>
      </c>
      <c r="F66" s="118">
        <v>42</v>
      </c>
      <c r="G66" s="118">
        <v>32</v>
      </c>
      <c r="H66" s="118">
        <v>49</v>
      </c>
      <c r="I66" s="118">
        <v>25</v>
      </c>
      <c r="J66" s="118">
        <v>26</v>
      </c>
      <c r="K66" s="118">
        <v>17</v>
      </c>
      <c r="L66" s="118">
        <v>22</v>
      </c>
      <c r="M66" s="118">
        <v>30</v>
      </c>
      <c r="N66" s="118">
        <v>17</v>
      </c>
      <c r="O66" s="118">
        <v>11</v>
      </c>
      <c r="P66" s="118">
        <v>13</v>
      </c>
      <c r="Q66" s="118">
        <v>3</v>
      </c>
      <c r="R66" s="118">
        <v>4</v>
      </c>
      <c r="S66" s="118">
        <v>5</v>
      </c>
      <c r="T66" s="118">
        <v>3</v>
      </c>
      <c r="U66" s="118">
        <v>1</v>
      </c>
    </row>
    <row r="67" spans="1:21" s="116" customFormat="1" ht="12.75" customHeight="1" x14ac:dyDescent="0.2">
      <c r="A67" s="394"/>
      <c r="B67" s="146" t="s">
        <v>22</v>
      </c>
      <c r="C67" s="118">
        <v>423</v>
      </c>
      <c r="D67" s="118">
        <v>8</v>
      </c>
      <c r="E67" s="118">
        <v>19</v>
      </c>
      <c r="F67" s="118">
        <v>39</v>
      </c>
      <c r="G67" s="118">
        <v>70</v>
      </c>
      <c r="H67" s="118">
        <v>50</v>
      </c>
      <c r="I67" s="118">
        <v>44</v>
      </c>
      <c r="J67" s="118">
        <v>42</v>
      </c>
      <c r="K67" s="118">
        <v>30</v>
      </c>
      <c r="L67" s="118">
        <v>32</v>
      </c>
      <c r="M67" s="118">
        <v>32</v>
      </c>
      <c r="N67" s="118">
        <v>22</v>
      </c>
      <c r="O67" s="118">
        <v>10</v>
      </c>
      <c r="P67" s="118">
        <v>12</v>
      </c>
      <c r="Q67" s="118">
        <v>3</v>
      </c>
      <c r="R67" s="118">
        <v>2</v>
      </c>
      <c r="S67" s="118">
        <v>3</v>
      </c>
      <c r="T67" s="118">
        <v>3</v>
      </c>
      <c r="U67" s="118">
        <v>2</v>
      </c>
    </row>
    <row r="68" spans="1:21" ht="12.75" customHeight="1" x14ac:dyDescent="0.2">
      <c r="A68" s="388" t="s">
        <v>427</v>
      </c>
      <c r="B68" s="143" t="s">
        <v>1</v>
      </c>
      <c r="C68" s="55">
        <v>859</v>
      </c>
      <c r="D68" s="55">
        <v>0</v>
      </c>
      <c r="E68" s="55">
        <v>4</v>
      </c>
      <c r="F68" s="55">
        <v>42</v>
      </c>
      <c r="G68" s="55">
        <v>102</v>
      </c>
      <c r="H68" s="55">
        <v>71</v>
      </c>
      <c r="I68" s="55">
        <v>93</v>
      </c>
      <c r="J68" s="55">
        <v>101</v>
      </c>
      <c r="K68" s="55">
        <v>64</v>
      </c>
      <c r="L68" s="55">
        <v>77</v>
      </c>
      <c r="M68" s="55">
        <v>91</v>
      </c>
      <c r="N68" s="55">
        <v>71</v>
      </c>
      <c r="O68" s="55">
        <v>50</v>
      </c>
      <c r="P68" s="55">
        <v>40</v>
      </c>
      <c r="Q68" s="55">
        <v>17</v>
      </c>
      <c r="R68" s="55">
        <v>9</v>
      </c>
      <c r="S68" s="55">
        <v>6</v>
      </c>
      <c r="T68" s="55">
        <v>10</v>
      </c>
      <c r="U68" s="55">
        <v>11</v>
      </c>
    </row>
    <row r="69" spans="1:21" ht="12.75" customHeight="1" x14ac:dyDescent="0.2">
      <c r="A69" s="388"/>
      <c r="B69" s="143" t="s">
        <v>21</v>
      </c>
      <c r="C69" s="55">
        <v>501</v>
      </c>
      <c r="D69" s="55">
        <v>0</v>
      </c>
      <c r="E69" s="55">
        <v>1</v>
      </c>
      <c r="F69" s="55">
        <v>27</v>
      </c>
      <c r="G69" s="55">
        <v>65</v>
      </c>
      <c r="H69" s="55">
        <v>44</v>
      </c>
      <c r="I69" s="55">
        <v>61</v>
      </c>
      <c r="J69" s="55">
        <v>49</v>
      </c>
      <c r="K69" s="55">
        <v>36</v>
      </c>
      <c r="L69" s="55">
        <v>53</v>
      </c>
      <c r="M69" s="55">
        <v>52</v>
      </c>
      <c r="N69" s="55">
        <v>34</v>
      </c>
      <c r="O69" s="55">
        <v>36</v>
      </c>
      <c r="P69" s="55">
        <v>16</v>
      </c>
      <c r="Q69" s="55">
        <v>9</v>
      </c>
      <c r="R69" s="55">
        <v>3</v>
      </c>
      <c r="S69" s="55">
        <v>4</v>
      </c>
      <c r="T69" s="55">
        <v>6</v>
      </c>
      <c r="U69" s="55">
        <v>5</v>
      </c>
    </row>
    <row r="70" spans="1:21" ht="12.75" customHeight="1" x14ac:dyDescent="0.2">
      <c r="A70" s="388"/>
      <c r="B70" s="143" t="s">
        <v>22</v>
      </c>
      <c r="C70" s="55">
        <v>358</v>
      </c>
      <c r="D70" s="55">
        <v>0</v>
      </c>
      <c r="E70" s="55">
        <v>3</v>
      </c>
      <c r="F70" s="55">
        <v>15</v>
      </c>
      <c r="G70" s="55">
        <v>37</v>
      </c>
      <c r="H70" s="55">
        <v>27</v>
      </c>
      <c r="I70" s="55">
        <v>32</v>
      </c>
      <c r="J70" s="55">
        <v>52</v>
      </c>
      <c r="K70" s="55">
        <v>28</v>
      </c>
      <c r="L70" s="55">
        <v>24</v>
      </c>
      <c r="M70" s="55">
        <v>39</v>
      </c>
      <c r="N70" s="55">
        <v>37</v>
      </c>
      <c r="O70" s="55">
        <v>14</v>
      </c>
      <c r="P70" s="55">
        <v>24</v>
      </c>
      <c r="Q70" s="55">
        <v>8</v>
      </c>
      <c r="R70" s="55">
        <v>6</v>
      </c>
      <c r="S70" s="55">
        <v>2</v>
      </c>
      <c r="T70" s="55">
        <v>4</v>
      </c>
      <c r="U70" s="55">
        <v>6</v>
      </c>
    </row>
    <row r="71" spans="1:21" s="116" customFormat="1" ht="12.75" customHeight="1" x14ac:dyDescent="0.2">
      <c r="A71" s="394" t="s">
        <v>428</v>
      </c>
      <c r="B71" s="146" t="s">
        <v>1</v>
      </c>
      <c r="C71" s="118">
        <v>103</v>
      </c>
      <c r="D71" s="118">
        <v>0</v>
      </c>
      <c r="E71" s="118">
        <v>2</v>
      </c>
      <c r="F71" s="118">
        <v>6</v>
      </c>
      <c r="G71" s="118">
        <v>11</v>
      </c>
      <c r="H71" s="118">
        <v>15</v>
      </c>
      <c r="I71" s="118">
        <v>10</v>
      </c>
      <c r="J71" s="118">
        <v>9</v>
      </c>
      <c r="K71" s="118">
        <v>7</v>
      </c>
      <c r="L71" s="118">
        <v>16</v>
      </c>
      <c r="M71" s="118">
        <v>7</v>
      </c>
      <c r="N71" s="118">
        <v>13</v>
      </c>
      <c r="O71" s="118">
        <v>4</v>
      </c>
      <c r="P71" s="118">
        <v>2</v>
      </c>
      <c r="Q71" s="118">
        <v>0</v>
      </c>
      <c r="R71" s="118">
        <v>0</v>
      </c>
      <c r="S71" s="118">
        <v>1</v>
      </c>
      <c r="T71" s="118">
        <v>0</v>
      </c>
      <c r="U71" s="118">
        <v>0</v>
      </c>
    </row>
    <row r="72" spans="1:21" s="116" customFormat="1" ht="12.75" customHeight="1" x14ac:dyDescent="0.2">
      <c r="A72" s="394"/>
      <c r="B72" s="146" t="s">
        <v>21</v>
      </c>
      <c r="C72" s="118">
        <v>63</v>
      </c>
      <c r="D72" s="118">
        <v>0</v>
      </c>
      <c r="E72" s="118">
        <v>2</v>
      </c>
      <c r="F72" s="118">
        <v>3</v>
      </c>
      <c r="G72" s="118">
        <v>6</v>
      </c>
      <c r="H72" s="118">
        <v>12</v>
      </c>
      <c r="I72" s="118">
        <v>6</v>
      </c>
      <c r="J72" s="118">
        <v>9</v>
      </c>
      <c r="K72" s="118">
        <v>2</v>
      </c>
      <c r="L72" s="118">
        <v>7</v>
      </c>
      <c r="M72" s="118">
        <v>5</v>
      </c>
      <c r="N72" s="118">
        <v>6</v>
      </c>
      <c r="O72" s="118">
        <v>3</v>
      </c>
      <c r="P72" s="118">
        <v>1</v>
      </c>
      <c r="Q72" s="118">
        <v>0</v>
      </c>
      <c r="R72" s="118">
        <v>0</v>
      </c>
      <c r="S72" s="118">
        <v>1</v>
      </c>
      <c r="T72" s="118">
        <v>0</v>
      </c>
      <c r="U72" s="118">
        <v>0</v>
      </c>
    </row>
    <row r="73" spans="1:21" s="116" customFormat="1" ht="12.75" customHeight="1" x14ac:dyDescent="0.2">
      <c r="A73" s="394"/>
      <c r="B73" s="146" t="s">
        <v>22</v>
      </c>
      <c r="C73" s="118">
        <v>40</v>
      </c>
      <c r="D73" s="118">
        <v>0</v>
      </c>
      <c r="E73" s="118">
        <v>0</v>
      </c>
      <c r="F73" s="118">
        <v>3</v>
      </c>
      <c r="G73" s="118">
        <v>5</v>
      </c>
      <c r="H73" s="118">
        <v>3</v>
      </c>
      <c r="I73" s="118">
        <v>4</v>
      </c>
      <c r="J73" s="118">
        <v>0</v>
      </c>
      <c r="K73" s="118">
        <v>5</v>
      </c>
      <c r="L73" s="118">
        <v>9</v>
      </c>
      <c r="M73" s="118">
        <v>2</v>
      </c>
      <c r="N73" s="118">
        <v>7</v>
      </c>
      <c r="O73" s="118">
        <v>1</v>
      </c>
      <c r="P73" s="118">
        <v>1</v>
      </c>
      <c r="Q73" s="118">
        <v>0</v>
      </c>
      <c r="R73" s="118">
        <v>0</v>
      </c>
      <c r="S73" s="118">
        <v>0</v>
      </c>
      <c r="T73" s="118">
        <v>0</v>
      </c>
      <c r="U73" s="118">
        <v>0</v>
      </c>
    </row>
    <row r="74" spans="1:21" ht="12.75" customHeight="1" x14ac:dyDescent="0.2">
      <c r="A74" s="388" t="s">
        <v>429</v>
      </c>
      <c r="B74" s="143" t="s">
        <v>1</v>
      </c>
      <c r="C74" s="46">
        <v>11033</v>
      </c>
      <c r="D74" s="55">
        <v>93</v>
      </c>
      <c r="E74" s="55">
        <v>462</v>
      </c>
      <c r="F74" s="55">
        <v>1246</v>
      </c>
      <c r="G74" s="55">
        <v>1763</v>
      </c>
      <c r="H74" s="55">
        <v>1246</v>
      </c>
      <c r="I74" s="55">
        <v>1068</v>
      </c>
      <c r="J74" s="55">
        <v>965</v>
      </c>
      <c r="K74" s="55">
        <v>951</v>
      </c>
      <c r="L74" s="55">
        <v>967</v>
      </c>
      <c r="M74" s="55">
        <v>779</v>
      </c>
      <c r="N74" s="55">
        <v>615</v>
      </c>
      <c r="O74" s="55">
        <v>380</v>
      </c>
      <c r="P74" s="55">
        <v>237</v>
      </c>
      <c r="Q74" s="55">
        <v>116</v>
      </c>
      <c r="R74" s="55">
        <v>60</v>
      </c>
      <c r="S74" s="55">
        <v>31</v>
      </c>
      <c r="T74" s="55">
        <v>30</v>
      </c>
      <c r="U74" s="55">
        <v>24</v>
      </c>
    </row>
    <row r="75" spans="1:21" ht="12.75" customHeight="1" x14ac:dyDescent="0.2">
      <c r="A75" s="388"/>
      <c r="B75" s="143" t="s">
        <v>21</v>
      </c>
      <c r="C75" s="55">
        <v>5952</v>
      </c>
      <c r="D75" s="55">
        <v>63</v>
      </c>
      <c r="E75" s="55">
        <v>324</v>
      </c>
      <c r="F75" s="55">
        <v>642</v>
      </c>
      <c r="G75" s="55">
        <v>878</v>
      </c>
      <c r="H75" s="55">
        <v>697</v>
      </c>
      <c r="I75" s="55">
        <v>587</v>
      </c>
      <c r="J75" s="55">
        <v>550</v>
      </c>
      <c r="K75" s="55">
        <v>540</v>
      </c>
      <c r="L75" s="55">
        <v>522</v>
      </c>
      <c r="M75" s="55">
        <v>402</v>
      </c>
      <c r="N75" s="55">
        <v>320</v>
      </c>
      <c r="O75" s="55">
        <v>204</v>
      </c>
      <c r="P75" s="55">
        <v>111</v>
      </c>
      <c r="Q75" s="55">
        <v>47</v>
      </c>
      <c r="R75" s="55">
        <v>26</v>
      </c>
      <c r="S75" s="55">
        <v>11</v>
      </c>
      <c r="T75" s="55">
        <v>12</v>
      </c>
      <c r="U75" s="55">
        <v>16</v>
      </c>
    </row>
    <row r="76" spans="1:21" ht="12.75" customHeight="1" x14ac:dyDescent="0.2">
      <c r="A76" s="388"/>
      <c r="B76" s="143" t="s">
        <v>22</v>
      </c>
      <c r="C76" s="55">
        <v>5081</v>
      </c>
      <c r="D76" s="55">
        <v>30</v>
      </c>
      <c r="E76" s="55">
        <v>138</v>
      </c>
      <c r="F76" s="55">
        <v>604</v>
      </c>
      <c r="G76" s="55">
        <v>885</v>
      </c>
      <c r="H76" s="55">
        <v>549</v>
      </c>
      <c r="I76" s="55">
        <v>481</v>
      </c>
      <c r="J76" s="55">
        <v>415</v>
      </c>
      <c r="K76" s="55">
        <v>411</v>
      </c>
      <c r="L76" s="55">
        <v>445</v>
      </c>
      <c r="M76" s="55">
        <v>377</v>
      </c>
      <c r="N76" s="55">
        <v>295</v>
      </c>
      <c r="O76" s="55">
        <v>176</v>
      </c>
      <c r="P76" s="55">
        <v>126</v>
      </c>
      <c r="Q76" s="55">
        <v>69</v>
      </c>
      <c r="R76" s="55">
        <v>34</v>
      </c>
      <c r="S76" s="55">
        <v>20</v>
      </c>
      <c r="T76" s="55">
        <v>18</v>
      </c>
      <c r="U76" s="55">
        <v>8</v>
      </c>
    </row>
    <row r="77" spans="1:21" s="116" customFormat="1" ht="12.75" customHeight="1" x14ac:dyDescent="0.2">
      <c r="A77" s="394" t="s">
        <v>430</v>
      </c>
      <c r="B77" s="146" t="s">
        <v>1</v>
      </c>
      <c r="C77" s="118">
        <v>855</v>
      </c>
      <c r="D77" s="118">
        <v>15</v>
      </c>
      <c r="E77" s="118">
        <v>37</v>
      </c>
      <c r="F77" s="118">
        <v>330</v>
      </c>
      <c r="G77" s="118">
        <v>400</v>
      </c>
      <c r="H77" s="118">
        <v>12</v>
      </c>
      <c r="I77" s="118">
        <v>13</v>
      </c>
      <c r="J77" s="118">
        <v>9</v>
      </c>
      <c r="K77" s="118">
        <v>10</v>
      </c>
      <c r="L77" s="118">
        <v>7</v>
      </c>
      <c r="M77" s="118">
        <v>8</v>
      </c>
      <c r="N77" s="118">
        <v>7</v>
      </c>
      <c r="O77" s="118">
        <v>3</v>
      </c>
      <c r="P77" s="118">
        <v>4</v>
      </c>
      <c r="Q77" s="118">
        <v>0</v>
      </c>
      <c r="R77" s="118">
        <v>0</v>
      </c>
      <c r="S77" s="118">
        <v>0</v>
      </c>
      <c r="T77" s="118">
        <v>0</v>
      </c>
      <c r="U77" s="118">
        <v>0</v>
      </c>
    </row>
    <row r="78" spans="1:21" s="116" customFormat="1" ht="12.75" customHeight="1" x14ac:dyDescent="0.2">
      <c r="A78" s="394"/>
      <c r="B78" s="146" t="s">
        <v>21</v>
      </c>
      <c r="C78" s="118">
        <v>574</v>
      </c>
      <c r="D78" s="118">
        <v>9</v>
      </c>
      <c r="E78" s="118">
        <v>26</v>
      </c>
      <c r="F78" s="118">
        <v>207</v>
      </c>
      <c r="G78" s="118">
        <v>301</v>
      </c>
      <c r="H78" s="118">
        <v>5</v>
      </c>
      <c r="I78" s="118">
        <v>2</v>
      </c>
      <c r="J78" s="118">
        <v>5</v>
      </c>
      <c r="K78" s="118">
        <v>2</v>
      </c>
      <c r="L78" s="118">
        <v>3</v>
      </c>
      <c r="M78" s="118">
        <v>6</v>
      </c>
      <c r="N78" s="118">
        <v>4</v>
      </c>
      <c r="O78" s="118">
        <v>1</v>
      </c>
      <c r="P78" s="118">
        <v>3</v>
      </c>
      <c r="Q78" s="118">
        <v>0</v>
      </c>
      <c r="R78" s="118">
        <v>0</v>
      </c>
      <c r="S78" s="118">
        <v>0</v>
      </c>
      <c r="T78" s="118">
        <v>0</v>
      </c>
      <c r="U78" s="118">
        <v>0</v>
      </c>
    </row>
    <row r="79" spans="1:21" s="116" customFormat="1" ht="12.75" customHeight="1" x14ac:dyDescent="0.2">
      <c r="A79" s="394"/>
      <c r="B79" s="146" t="s">
        <v>22</v>
      </c>
      <c r="C79" s="118">
        <v>281</v>
      </c>
      <c r="D79" s="118">
        <v>6</v>
      </c>
      <c r="E79" s="118">
        <v>11</v>
      </c>
      <c r="F79" s="118">
        <v>123</v>
      </c>
      <c r="G79" s="118">
        <v>99</v>
      </c>
      <c r="H79" s="118">
        <v>7</v>
      </c>
      <c r="I79" s="118">
        <v>11</v>
      </c>
      <c r="J79" s="118">
        <v>4</v>
      </c>
      <c r="K79" s="118">
        <v>8</v>
      </c>
      <c r="L79" s="118">
        <v>4</v>
      </c>
      <c r="M79" s="118">
        <v>2</v>
      </c>
      <c r="N79" s="118">
        <v>3</v>
      </c>
      <c r="O79" s="118">
        <v>2</v>
      </c>
      <c r="P79" s="118">
        <v>1</v>
      </c>
      <c r="Q79" s="118">
        <v>0</v>
      </c>
      <c r="R79" s="118">
        <v>0</v>
      </c>
      <c r="S79" s="118">
        <v>0</v>
      </c>
      <c r="T79" s="118">
        <v>0</v>
      </c>
      <c r="U79" s="118">
        <v>0</v>
      </c>
    </row>
    <row r="80" spans="1:21" ht="12.75" customHeight="1" x14ac:dyDescent="0.2">
      <c r="A80" s="388" t="s">
        <v>288</v>
      </c>
      <c r="B80" s="143" t="s">
        <v>1</v>
      </c>
      <c r="C80" s="55">
        <v>7248</v>
      </c>
      <c r="D80" s="55">
        <v>38</v>
      </c>
      <c r="E80" s="55">
        <v>144</v>
      </c>
      <c r="F80" s="55">
        <v>464</v>
      </c>
      <c r="G80" s="55">
        <v>1026</v>
      </c>
      <c r="H80" s="55">
        <v>846</v>
      </c>
      <c r="I80" s="55">
        <v>757</v>
      </c>
      <c r="J80" s="55">
        <v>676</v>
      </c>
      <c r="K80" s="55">
        <v>609</v>
      </c>
      <c r="L80" s="55">
        <v>681</v>
      </c>
      <c r="M80" s="55">
        <v>553</v>
      </c>
      <c r="N80" s="55">
        <v>411</v>
      </c>
      <c r="O80" s="55">
        <v>285</v>
      </c>
      <c r="P80" s="55">
        <v>207</v>
      </c>
      <c r="Q80" s="55">
        <v>155</v>
      </c>
      <c r="R80" s="55">
        <v>112</v>
      </c>
      <c r="S80" s="55">
        <v>95</v>
      </c>
      <c r="T80" s="55">
        <v>96</v>
      </c>
      <c r="U80" s="55">
        <v>93</v>
      </c>
    </row>
    <row r="81" spans="1:21" ht="12.75" customHeight="1" x14ac:dyDescent="0.2">
      <c r="A81" s="388"/>
      <c r="B81" s="143" t="s">
        <v>21</v>
      </c>
      <c r="C81" s="55">
        <v>4063</v>
      </c>
      <c r="D81" s="55">
        <v>26</v>
      </c>
      <c r="E81" s="55">
        <v>112</v>
      </c>
      <c r="F81" s="55">
        <v>206</v>
      </c>
      <c r="G81" s="55">
        <v>493</v>
      </c>
      <c r="H81" s="55">
        <v>489</v>
      </c>
      <c r="I81" s="55">
        <v>466</v>
      </c>
      <c r="J81" s="55">
        <v>422</v>
      </c>
      <c r="K81" s="55">
        <v>363</v>
      </c>
      <c r="L81" s="55">
        <v>399</v>
      </c>
      <c r="M81" s="55">
        <v>342</v>
      </c>
      <c r="N81" s="55">
        <v>236</v>
      </c>
      <c r="O81" s="55">
        <v>131</v>
      </c>
      <c r="P81" s="55">
        <v>111</v>
      </c>
      <c r="Q81" s="55">
        <v>68</v>
      </c>
      <c r="R81" s="55">
        <v>51</v>
      </c>
      <c r="S81" s="55">
        <v>52</v>
      </c>
      <c r="T81" s="55">
        <v>49</v>
      </c>
      <c r="U81" s="55">
        <v>47</v>
      </c>
    </row>
    <row r="82" spans="1:21" ht="12.75" customHeight="1" x14ac:dyDescent="0.2">
      <c r="A82" s="388"/>
      <c r="B82" s="143" t="s">
        <v>22</v>
      </c>
      <c r="C82" s="55">
        <v>3185</v>
      </c>
      <c r="D82" s="55">
        <v>12</v>
      </c>
      <c r="E82" s="55">
        <v>32</v>
      </c>
      <c r="F82" s="55">
        <v>258</v>
      </c>
      <c r="G82" s="55">
        <v>533</v>
      </c>
      <c r="H82" s="55">
        <v>357</v>
      </c>
      <c r="I82" s="55">
        <v>291</v>
      </c>
      <c r="J82" s="55">
        <v>254</v>
      </c>
      <c r="K82" s="55">
        <v>246</v>
      </c>
      <c r="L82" s="55">
        <v>282</v>
      </c>
      <c r="M82" s="55">
        <v>211</v>
      </c>
      <c r="N82" s="55">
        <v>175</v>
      </c>
      <c r="O82" s="55">
        <v>154</v>
      </c>
      <c r="P82" s="55">
        <v>96</v>
      </c>
      <c r="Q82" s="55">
        <v>87</v>
      </c>
      <c r="R82" s="55">
        <v>61</v>
      </c>
      <c r="S82" s="55">
        <v>43</v>
      </c>
      <c r="T82" s="55">
        <v>47</v>
      </c>
      <c r="U82" s="55">
        <v>46</v>
      </c>
    </row>
    <row r="83" spans="1:21" s="116" customFormat="1" ht="12.75" customHeight="1" x14ac:dyDescent="0.2">
      <c r="A83" s="394" t="s">
        <v>431</v>
      </c>
      <c r="B83" s="146" t="s">
        <v>1</v>
      </c>
      <c r="C83" s="118">
        <v>43</v>
      </c>
      <c r="D83" s="118">
        <v>0</v>
      </c>
      <c r="E83" s="118">
        <v>0</v>
      </c>
      <c r="F83" s="118">
        <v>4</v>
      </c>
      <c r="G83" s="118">
        <v>4</v>
      </c>
      <c r="H83" s="118">
        <v>1</v>
      </c>
      <c r="I83" s="118">
        <v>4</v>
      </c>
      <c r="J83" s="118">
        <v>5</v>
      </c>
      <c r="K83" s="118">
        <v>10</v>
      </c>
      <c r="L83" s="118">
        <v>3</v>
      </c>
      <c r="M83" s="118">
        <v>2</v>
      </c>
      <c r="N83" s="118">
        <v>3</v>
      </c>
      <c r="O83" s="118">
        <v>3</v>
      </c>
      <c r="P83" s="118">
        <v>4</v>
      </c>
      <c r="Q83" s="118">
        <v>0</v>
      </c>
      <c r="R83" s="118">
        <v>0</v>
      </c>
      <c r="S83" s="118">
        <v>0</v>
      </c>
      <c r="T83" s="118">
        <v>0</v>
      </c>
      <c r="U83" s="118">
        <v>0</v>
      </c>
    </row>
    <row r="84" spans="1:21" s="116" customFormat="1" ht="12.75" customHeight="1" x14ac:dyDescent="0.2">
      <c r="A84" s="394"/>
      <c r="B84" s="146" t="s">
        <v>21</v>
      </c>
      <c r="C84" s="118">
        <v>25</v>
      </c>
      <c r="D84" s="118">
        <v>0</v>
      </c>
      <c r="E84" s="118">
        <v>0</v>
      </c>
      <c r="F84" s="118">
        <v>2</v>
      </c>
      <c r="G84" s="118">
        <v>3</v>
      </c>
      <c r="H84" s="118">
        <v>1</v>
      </c>
      <c r="I84" s="118">
        <v>2</v>
      </c>
      <c r="J84" s="118">
        <v>5</v>
      </c>
      <c r="K84" s="118">
        <v>4</v>
      </c>
      <c r="L84" s="118">
        <v>2</v>
      </c>
      <c r="M84" s="118">
        <v>1</v>
      </c>
      <c r="N84" s="118">
        <v>2</v>
      </c>
      <c r="O84" s="118">
        <v>2</v>
      </c>
      <c r="P84" s="118">
        <v>1</v>
      </c>
      <c r="Q84" s="118">
        <v>0</v>
      </c>
      <c r="R84" s="118">
        <v>0</v>
      </c>
      <c r="S84" s="118">
        <v>0</v>
      </c>
      <c r="T84" s="118">
        <v>0</v>
      </c>
      <c r="U84" s="118">
        <v>0</v>
      </c>
    </row>
    <row r="85" spans="1:21" s="116" customFormat="1" ht="12.75" customHeight="1" x14ac:dyDescent="0.2">
      <c r="A85" s="394"/>
      <c r="B85" s="146" t="s">
        <v>22</v>
      </c>
      <c r="C85" s="118">
        <v>18</v>
      </c>
      <c r="D85" s="118">
        <v>0</v>
      </c>
      <c r="E85" s="118">
        <v>0</v>
      </c>
      <c r="F85" s="118">
        <v>2</v>
      </c>
      <c r="G85" s="118">
        <v>1</v>
      </c>
      <c r="H85" s="118">
        <v>0</v>
      </c>
      <c r="I85" s="118">
        <v>2</v>
      </c>
      <c r="J85" s="118">
        <v>0</v>
      </c>
      <c r="K85" s="118">
        <v>6</v>
      </c>
      <c r="L85" s="118">
        <v>1</v>
      </c>
      <c r="M85" s="118">
        <v>1</v>
      </c>
      <c r="N85" s="118">
        <v>1</v>
      </c>
      <c r="O85" s="118">
        <v>1</v>
      </c>
      <c r="P85" s="118">
        <v>3</v>
      </c>
      <c r="Q85" s="118">
        <v>0</v>
      </c>
      <c r="R85" s="118">
        <v>0</v>
      </c>
      <c r="S85" s="118">
        <v>0</v>
      </c>
      <c r="T85" s="118">
        <v>0</v>
      </c>
      <c r="U85" s="118">
        <v>0</v>
      </c>
    </row>
    <row r="87" spans="1:21" ht="12.75" customHeight="1" x14ac:dyDescent="0.2">
      <c r="A87" s="23" t="s">
        <v>512</v>
      </c>
    </row>
    <row r="89" spans="1:21" ht="12.75" customHeight="1" x14ac:dyDescent="0.2">
      <c r="C89" s="112"/>
    </row>
    <row r="90" spans="1:21" ht="12.75" customHeight="1" x14ac:dyDescent="0.2">
      <c r="C90" s="112"/>
    </row>
  </sheetData>
  <mergeCells count="31">
    <mergeCell ref="A83:A85"/>
    <mergeCell ref="A50:A52"/>
    <mergeCell ref="A53:A55"/>
    <mergeCell ref="A56:A58"/>
    <mergeCell ref="A59:A61"/>
    <mergeCell ref="A62:A64"/>
    <mergeCell ref="A65:A67"/>
    <mergeCell ref="A68:A70"/>
    <mergeCell ref="A71:A73"/>
    <mergeCell ref="A74:A76"/>
    <mergeCell ref="A77:A79"/>
    <mergeCell ref="A80:A82"/>
    <mergeCell ref="A47:A49"/>
    <mergeCell ref="A14:A16"/>
    <mergeCell ref="A17:A19"/>
    <mergeCell ref="A20:A22"/>
    <mergeCell ref="A23:A25"/>
    <mergeCell ref="A26:A28"/>
    <mergeCell ref="A29:A31"/>
    <mergeCell ref="A32:A34"/>
    <mergeCell ref="A35:A37"/>
    <mergeCell ref="A38:A40"/>
    <mergeCell ref="A41:A43"/>
    <mergeCell ref="A44:A46"/>
    <mergeCell ref="C3:C4"/>
    <mergeCell ref="D3:U3"/>
    <mergeCell ref="A5:A7"/>
    <mergeCell ref="A8:A10"/>
    <mergeCell ref="A11:A13"/>
    <mergeCell ref="A3:A4"/>
    <mergeCell ref="B3:B4"/>
  </mergeCells>
  <hyperlinks>
    <hyperlink ref="V1" location="Contents!A1" display="Return to Contents" xr:uid="{00000000-0004-0000-2300-000000000000}"/>
  </hyperlinks>
  <pageMargins left="0.70866141732283472" right="0.70866141732283472" top="0.74803149606299213" bottom="0.74803149606299213" header="0.31496062992125984" footer="0.31496062992125984"/>
  <pageSetup paperSize="9" scale="67" fitToHeight="0" orientation="landscape" r:id="rId1"/>
  <headerFooter>
    <oddHeader>&amp;C&amp;"Arial,Regular"&amp;10Mental Health and Addiction: Service Use 2012/13</oddHeader>
    <oddFooter>&amp;R&amp;"Arial,Regular"&amp;10Page &amp;P of &amp;N</oddFooter>
  </headerFooter>
  <rowBreaks count="1" manualBreakCount="1">
    <brk id="55" max="20" man="1"/>
  </rowBreaks>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T19"/>
  <sheetViews>
    <sheetView showGridLines="0" zoomScaleNormal="100" workbookViewId="0"/>
  </sheetViews>
  <sheetFormatPr defaultColWidth="9.140625" defaultRowHeight="12.75" customHeight="1" x14ac:dyDescent="0.2"/>
  <cols>
    <col min="1" max="1" width="52.7109375" style="16" customWidth="1"/>
    <col min="2" max="7" width="7.7109375" style="17" customWidth="1"/>
    <col min="8" max="16384" width="9.140625" style="17"/>
  </cols>
  <sheetData>
    <row r="1" spans="1:20" ht="12.75" customHeight="1" x14ac:dyDescent="0.2">
      <c r="A1" s="15" t="s">
        <v>434</v>
      </c>
      <c r="B1" s="16"/>
      <c r="C1" s="16"/>
      <c r="D1" s="16"/>
      <c r="E1" s="16"/>
      <c r="F1" s="16"/>
      <c r="G1" s="25" t="s">
        <v>520</v>
      </c>
      <c r="H1" s="16"/>
      <c r="I1" s="16"/>
      <c r="K1" s="16"/>
      <c r="L1" s="16"/>
      <c r="M1" s="16"/>
      <c r="N1" s="16"/>
      <c r="O1" s="16"/>
      <c r="P1" s="16"/>
      <c r="Q1" s="16"/>
      <c r="R1" s="16"/>
      <c r="S1" s="16"/>
      <c r="T1" s="16"/>
    </row>
    <row r="3" spans="1:20" ht="12.75" customHeight="1" x14ac:dyDescent="0.2">
      <c r="A3" s="163" t="s">
        <v>435</v>
      </c>
      <c r="B3" s="144" t="s">
        <v>436</v>
      </c>
    </row>
    <row r="4" spans="1:20" ht="15" customHeight="1" x14ac:dyDescent="0.2">
      <c r="A4" s="153" t="s">
        <v>438</v>
      </c>
      <c r="B4" s="115">
        <v>183495</v>
      </c>
    </row>
    <row r="5" spans="1:20" ht="15" customHeight="1" x14ac:dyDescent="0.2">
      <c r="A5" s="151" t="s">
        <v>441</v>
      </c>
      <c r="B5" s="46">
        <v>28951</v>
      </c>
    </row>
    <row r="6" spans="1:20" ht="15" customHeight="1" x14ac:dyDescent="0.2">
      <c r="A6" s="153" t="s">
        <v>440</v>
      </c>
      <c r="B6" s="115">
        <v>12361</v>
      </c>
    </row>
    <row r="7" spans="1:20" ht="15" customHeight="1" x14ac:dyDescent="0.2">
      <c r="A7" s="151" t="s">
        <v>691</v>
      </c>
      <c r="B7" s="46">
        <v>11786</v>
      </c>
    </row>
    <row r="8" spans="1:20" ht="15" customHeight="1" x14ac:dyDescent="0.2">
      <c r="A8" s="153" t="s">
        <v>690</v>
      </c>
      <c r="B8" s="115">
        <v>11237</v>
      </c>
    </row>
    <row r="9" spans="1:20" ht="15" customHeight="1" x14ac:dyDescent="0.2">
      <c r="A9" s="151" t="s">
        <v>693</v>
      </c>
      <c r="B9" s="46">
        <v>10780</v>
      </c>
    </row>
    <row r="10" spans="1:20" ht="15" customHeight="1" x14ac:dyDescent="0.2">
      <c r="A10" s="153" t="s">
        <v>439</v>
      </c>
      <c r="B10" s="118">
        <v>6136</v>
      </c>
    </row>
    <row r="11" spans="1:20" ht="15" customHeight="1" x14ac:dyDescent="0.2">
      <c r="A11" s="151" t="s">
        <v>692</v>
      </c>
      <c r="B11" s="55">
        <v>4195</v>
      </c>
    </row>
    <row r="12" spans="1:20" ht="15" customHeight="1" x14ac:dyDescent="0.2">
      <c r="A12" s="153" t="s">
        <v>437</v>
      </c>
      <c r="B12" s="118">
        <v>1497</v>
      </c>
    </row>
    <row r="13" spans="1:20" s="116" customFormat="1" ht="15" customHeight="1" x14ac:dyDescent="0.2">
      <c r="A13" s="164" t="s">
        <v>1</v>
      </c>
      <c r="B13" s="165">
        <v>270438</v>
      </c>
    </row>
    <row r="15" spans="1:20" ht="12.75" customHeight="1" x14ac:dyDescent="0.25">
      <c r="A15" s="38" t="s">
        <v>506</v>
      </c>
      <c r="B15"/>
    </row>
    <row r="16" spans="1:20" ht="37.5" customHeight="1" x14ac:dyDescent="0.2">
      <c r="A16" s="380" t="s">
        <v>736</v>
      </c>
      <c r="B16" s="380"/>
    </row>
    <row r="17" spans="1:2" ht="12.75" customHeight="1" x14ac:dyDescent="0.2">
      <c r="A17" s="239" t="s">
        <v>710</v>
      </c>
      <c r="B17" s="59"/>
    </row>
    <row r="18" spans="1:2" ht="12.75" customHeight="1" x14ac:dyDescent="0.25">
      <c r="A18"/>
      <c r="B18"/>
    </row>
    <row r="19" spans="1:2" ht="12.75" customHeight="1" x14ac:dyDescent="0.25">
      <c r="A19" s="23" t="s">
        <v>512</v>
      </c>
      <c r="B19"/>
    </row>
  </sheetData>
  <sortState xmlns:xlrd2="http://schemas.microsoft.com/office/spreadsheetml/2017/richdata2" ref="A4:B12">
    <sortCondition descending="1" ref="B4:B12"/>
  </sortState>
  <mergeCells count="1">
    <mergeCell ref="A16:B16"/>
  </mergeCells>
  <hyperlinks>
    <hyperlink ref="G1" location="Contents!A1" display="Return to Contents" xr:uid="{00000000-0004-0000-2400-000000000000}"/>
    <hyperlink ref="A17" r:id="rId1" xr:uid="{00000000-0004-0000-24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pageSetUpPr fitToPage="1"/>
  </sheetPr>
  <dimension ref="A1:T26"/>
  <sheetViews>
    <sheetView showGridLines="0" zoomScaleNormal="100" workbookViewId="0"/>
  </sheetViews>
  <sheetFormatPr defaultColWidth="9.140625" defaultRowHeight="12.75" customHeight="1" x14ac:dyDescent="0.2"/>
  <cols>
    <col min="1" max="1" width="11.7109375" style="16" bestFit="1" customWidth="1"/>
    <col min="2" max="2" width="7.7109375" style="16" customWidth="1"/>
    <col min="3" max="8" width="7.7109375" style="17" customWidth="1"/>
    <col min="9" max="9" width="8.5703125" style="17" bestFit="1" customWidth="1"/>
    <col min="10" max="16384" width="9.140625" style="17"/>
  </cols>
  <sheetData>
    <row r="1" spans="1:20" ht="12.75" customHeight="1" x14ac:dyDescent="0.2">
      <c r="A1" s="15" t="s">
        <v>442</v>
      </c>
      <c r="C1" s="16"/>
      <c r="D1" s="16"/>
      <c r="E1" s="16"/>
      <c r="F1" s="16"/>
      <c r="G1" s="16"/>
      <c r="H1" s="16"/>
      <c r="I1" s="16"/>
      <c r="J1" s="16"/>
      <c r="K1" s="25" t="s">
        <v>520</v>
      </c>
      <c r="M1" s="16"/>
      <c r="N1" s="16"/>
      <c r="O1" s="16"/>
      <c r="P1" s="16"/>
      <c r="Q1" s="16"/>
      <c r="R1" s="16"/>
      <c r="S1" s="16"/>
      <c r="T1" s="16"/>
    </row>
    <row r="3" spans="1:20" ht="12.75" customHeight="1" x14ac:dyDescent="0.2">
      <c r="A3" s="358" t="s">
        <v>26</v>
      </c>
      <c r="B3" s="358" t="s">
        <v>27</v>
      </c>
      <c r="C3" s="360" t="s">
        <v>1</v>
      </c>
      <c r="D3" s="366" t="s">
        <v>443</v>
      </c>
      <c r="E3" s="366"/>
      <c r="F3" s="366"/>
      <c r="G3" s="366"/>
      <c r="H3" s="366"/>
      <c r="I3" s="366"/>
    </row>
    <row r="4" spans="1:20" ht="12.75" customHeight="1" x14ac:dyDescent="0.2">
      <c r="A4" s="359"/>
      <c r="B4" s="359"/>
      <c r="C4" s="361"/>
      <c r="D4" s="144">
        <v>1</v>
      </c>
      <c r="E4" s="144">
        <v>2</v>
      </c>
      <c r="F4" s="144">
        <v>3</v>
      </c>
      <c r="G4" s="144">
        <v>4</v>
      </c>
      <c r="H4" s="144">
        <v>5</v>
      </c>
      <c r="I4" s="144" t="s">
        <v>288</v>
      </c>
    </row>
    <row r="5" spans="1:20" ht="15" customHeight="1" x14ac:dyDescent="0.2">
      <c r="A5" s="387" t="s">
        <v>1</v>
      </c>
      <c r="B5" s="18" t="s">
        <v>1</v>
      </c>
      <c r="C5" s="19">
        <v>180736</v>
      </c>
      <c r="D5" s="19">
        <v>20321</v>
      </c>
      <c r="E5" s="19">
        <v>25176</v>
      </c>
      <c r="F5" s="19">
        <v>34359</v>
      </c>
      <c r="G5" s="19">
        <v>46765</v>
      </c>
      <c r="H5" s="19">
        <v>53267</v>
      </c>
      <c r="I5" s="20">
        <v>848</v>
      </c>
    </row>
    <row r="6" spans="1:20" ht="15" customHeight="1" x14ac:dyDescent="0.2">
      <c r="A6" s="387"/>
      <c r="B6" s="18" t="s">
        <v>21</v>
      </c>
      <c r="C6" s="19">
        <v>96635</v>
      </c>
      <c r="D6" s="20">
        <v>9890</v>
      </c>
      <c r="E6" s="19">
        <v>12778</v>
      </c>
      <c r="F6" s="19">
        <v>18063</v>
      </c>
      <c r="G6" s="19">
        <v>25133</v>
      </c>
      <c r="H6" s="19">
        <v>30259</v>
      </c>
      <c r="I6" s="20">
        <v>512</v>
      </c>
    </row>
    <row r="7" spans="1:20" ht="15" customHeight="1" x14ac:dyDescent="0.2">
      <c r="A7" s="387"/>
      <c r="B7" s="18" t="s">
        <v>22</v>
      </c>
      <c r="C7" s="19">
        <v>84101</v>
      </c>
      <c r="D7" s="19">
        <v>10431</v>
      </c>
      <c r="E7" s="19">
        <v>12398</v>
      </c>
      <c r="F7" s="19">
        <v>16296</v>
      </c>
      <c r="G7" s="19">
        <v>21632</v>
      </c>
      <c r="H7" s="19">
        <v>23008</v>
      </c>
      <c r="I7" s="20">
        <v>336</v>
      </c>
    </row>
    <row r="8" spans="1:20" ht="15" customHeight="1" x14ac:dyDescent="0.2">
      <c r="A8" s="388" t="s">
        <v>28</v>
      </c>
      <c r="B8" s="143" t="s">
        <v>1</v>
      </c>
      <c r="C8" s="46">
        <v>46921</v>
      </c>
      <c r="D8" s="55">
        <v>2181</v>
      </c>
      <c r="E8" s="55">
        <v>3854</v>
      </c>
      <c r="F8" s="55">
        <v>6904</v>
      </c>
      <c r="G8" s="46">
        <v>12458</v>
      </c>
      <c r="H8" s="46">
        <v>21298</v>
      </c>
      <c r="I8" s="55">
        <v>226</v>
      </c>
    </row>
    <row r="9" spans="1:20" ht="15" customHeight="1" x14ac:dyDescent="0.2">
      <c r="A9" s="388"/>
      <c r="B9" s="143" t="s">
        <v>21</v>
      </c>
      <c r="C9" s="46">
        <v>26773</v>
      </c>
      <c r="D9" s="55">
        <v>1211</v>
      </c>
      <c r="E9" s="55">
        <v>2110</v>
      </c>
      <c r="F9" s="55">
        <v>3944</v>
      </c>
      <c r="G9" s="55">
        <v>7052</v>
      </c>
      <c r="H9" s="46">
        <v>12324</v>
      </c>
      <c r="I9" s="55">
        <v>132</v>
      </c>
    </row>
    <row r="10" spans="1:20" ht="15" customHeight="1" x14ac:dyDescent="0.2">
      <c r="A10" s="388"/>
      <c r="B10" s="143" t="s">
        <v>22</v>
      </c>
      <c r="C10" s="46">
        <v>20148</v>
      </c>
      <c r="D10" s="55">
        <v>970</v>
      </c>
      <c r="E10" s="55">
        <v>1744</v>
      </c>
      <c r="F10" s="55">
        <v>2960</v>
      </c>
      <c r="G10" s="55">
        <v>5406</v>
      </c>
      <c r="H10" s="55">
        <v>8974</v>
      </c>
      <c r="I10" s="55">
        <v>94</v>
      </c>
    </row>
    <row r="11" spans="1:20" ht="15" customHeight="1" x14ac:dyDescent="0.2">
      <c r="A11" s="387" t="s">
        <v>23</v>
      </c>
      <c r="B11" s="18" t="s">
        <v>1</v>
      </c>
      <c r="C11" s="20">
        <v>9862</v>
      </c>
      <c r="D11" s="20">
        <v>416</v>
      </c>
      <c r="E11" s="20">
        <v>657</v>
      </c>
      <c r="F11" s="20">
        <v>1194</v>
      </c>
      <c r="G11" s="20">
        <v>2254</v>
      </c>
      <c r="H11" s="20">
        <v>5306</v>
      </c>
      <c r="I11" s="20">
        <v>35</v>
      </c>
    </row>
    <row r="12" spans="1:20" ht="15" customHeight="1" x14ac:dyDescent="0.2">
      <c r="A12" s="387"/>
      <c r="B12" s="18" t="s">
        <v>21</v>
      </c>
      <c r="C12" s="20">
        <v>6137</v>
      </c>
      <c r="D12" s="20">
        <v>248</v>
      </c>
      <c r="E12" s="20">
        <v>379</v>
      </c>
      <c r="F12" s="20">
        <v>744</v>
      </c>
      <c r="G12" s="20">
        <v>1386</v>
      </c>
      <c r="H12" s="20">
        <v>3352</v>
      </c>
      <c r="I12" s="20">
        <v>28</v>
      </c>
    </row>
    <row r="13" spans="1:20" ht="15" customHeight="1" x14ac:dyDescent="0.2">
      <c r="A13" s="387"/>
      <c r="B13" s="18" t="s">
        <v>22</v>
      </c>
      <c r="C13" s="20">
        <v>3725</v>
      </c>
      <c r="D13" s="20">
        <v>168</v>
      </c>
      <c r="E13" s="20">
        <v>278</v>
      </c>
      <c r="F13" s="20">
        <v>450</v>
      </c>
      <c r="G13" s="20">
        <v>868</v>
      </c>
      <c r="H13" s="20">
        <v>1954</v>
      </c>
      <c r="I13" s="20">
        <v>7</v>
      </c>
    </row>
    <row r="14" spans="1:20" ht="15" customHeight="1" x14ac:dyDescent="0.2">
      <c r="A14" s="388" t="s">
        <v>24</v>
      </c>
      <c r="B14" s="143" t="s">
        <v>1</v>
      </c>
      <c r="C14" s="55">
        <v>6331</v>
      </c>
      <c r="D14" s="55">
        <v>876</v>
      </c>
      <c r="E14" s="55">
        <v>970</v>
      </c>
      <c r="F14" s="55">
        <v>1313</v>
      </c>
      <c r="G14" s="55">
        <v>1338</v>
      </c>
      <c r="H14" s="55">
        <v>1806</v>
      </c>
      <c r="I14" s="55">
        <v>28</v>
      </c>
    </row>
    <row r="15" spans="1:20" ht="15" customHeight="1" x14ac:dyDescent="0.2">
      <c r="A15" s="388"/>
      <c r="B15" s="143" t="s">
        <v>21</v>
      </c>
      <c r="C15" s="55">
        <v>2918</v>
      </c>
      <c r="D15" s="55">
        <v>379</v>
      </c>
      <c r="E15" s="55">
        <v>439</v>
      </c>
      <c r="F15" s="55">
        <v>589</v>
      </c>
      <c r="G15" s="55">
        <v>624</v>
      </c>
      <c r="H15" s="55">
        <v>875</v>
      </c>
      <c r="I15" s="55">
        <v>12</v>
      </c>
    </row>
    <row r="16" spans="1:20" ht="15" customHeight="1" x14ac:dyDescent="0.2">
      <c r="A16" s="388"/>
      <c r="B16" s="143" t="s">
        <v>22</v>
      </c>
      <c r="C16" s="55">
        <v>3413</v>
      </c>
      <c r="D16" s="55">
        <v>497</v>
      </c>
      <c r="E16" s="55">
        <v>531</v>
      </c>
      <c r="F16" s="55">
        <v>724</v>
      </c>
      <c r="G16" s="55">
        <v>714</v>
      </c>
      <c r="H16" s="55">
        <v>931</v>
      </c>
      <c r="I16" s="55">
        <v>16</v>
      </c>
    </row>
    <row r="17" spans="1:9" ht="15" customHeight="1" x14ac:dyDescent="0.2">
      <c r="A17" s="387" t="s">
        <v>25</v>
      </c>
      <c r="B17" s="18" t="s">
        <v>1</v>
      </c>
      <c r="C17" s="19">
        <v>117622</v>
      </c>
      <c r="D17" s="19">
        <v>16848</v>
      </c>
      <c r="E17" s="19">
        <v>19695</v>
      </c>
      <c r="F17" s="19">
        <v>24948</v>
      </c>
      <c r="G17" s="19">
        <v>30715</v>
      </c>
      <c r="H17" s="19">
        <v>24857</v>
      </c>
      <c r="I17" s="20">
        <v>559</v>
      </c>
    </row>
    <row r="18" spans="1:9" ht="15" customHeight="1" x14ac:dyDescent="0.2">
      <c r="A18" s="387"/>
      <c r="B18" s="18" t="s">
        <v>21</v>
      </c>
      <c r="C18" s="19">
        <v>60807</v>
      </c>
      <c r="D18" s="20">
        <v>8052</v>
      </c>
      <c r="E18" s="20">
        <v>9850</v>
      </c>
      <c r="F18" s="19">
        <v>12786</v>
      </c>
      <c r="G18" s="19">
        <v>16071</v>
      </c>
      <c r="H18" s="19">
        <v>13708</v>
      </c>
      <c r="I18" s="20">
        <v>340</v>
      </c>
    </row>
    <row r="19" spans="1:9" ht="15" customHeight="1" x14ac:dyDescent="0.2">
      <c r="A19" s="387"/>
      <c r="B19" s="18" t="s">
        <v>22</v>
      </c>
      <c r="C19" s="19">
        <v>56815</v>
      </c>
      <c r="D19" s="20">
        <v>8796</v>
      </c>
      <c r="E19" s="20">
        <v>9845</v>
      </c>
      <c r="F19" s="19">
        <v>12162</v>
      </c>
      <c r="G19" s="19">
        <v>14644</v>
      </c>
      <c r="H19" s="19">
        <v>11149</v>
      </c>
      <c r="I19" s="20">
        <v>219</v>
      </c>
    </row>
    <row r="21" spans="1:9" ht="12.75" customHeight="1" x14ac:dyDescent="0.2">
      <c r="A21" s="23" t="s">
        <v>513</v>
      </c>
      <c r="B21" s="23"/>
      <c r="C21" s="38"/>
      <c r="D21" s="38"/>
      <c r="E21" s="38"/>
      <c r="F21" s="38"/>
      <c r="G21" s="38"/>
      <c r="H21" s="38"/>
      <c r="I21" s="38"/>
    </row>
    <row r="22" spans="1:9" ht="37.5" customHeight="1" x14ac:dyDescent="0.2">
      <c r="A22" s="365" t="s">
        <v>507</v>
      </c>
      <c r="B22" s="365"/>
      <c r="C22" s="365"/>
      <c r="D22" s="365"/>
      <c r="E22" s="365"/>
      <c r="F22" s="365"/>
      <c r="G22" s="365"/>
      <c r="H22" s="365"/>
      <c r="I22" s="365"/>
    </row>
    <row r="23" spans="1:9" ht="37.5" customHeight="1" x14ac:dyDescent="0.2">
      <c r="A23" s="365" t="s">
        <v>737</v>
      </c>
      <c r="B23" s="365"/>
      <c r="C23" s="365"/>
      <c r="D23" s="365"/>
      <c r="E23" s="365"/>
      <c r="F23" s="365"/>
      <c r="G23" s="365"/>
      <c r="H23" s="365"/>
      <c r="I23" s="365"/>
    </row>
    <row r="24" spans="1:9" ht="37.5" customHeight="1" x14ac:dyDescent="0.2">
      <c r="A24" s="365" t="s">
        <v>739</v>
      </c>
      <c r="B24" s="365"/>
      <c r="C24" s="365"/>
      <c r="D24" s="365"/>
      <c r="E24" s="365"/>
      <c r="F24" s="365"/>
      <c r="G24" s="365"/>
      <c r="H24" s="365"/>
      <c r="I24" s="365"/>
    </row>
    <row r="25" spans="1:9" ht="12.75" customHeight="1" x14ac:dyDescent="0.2">
      <c r="A25" s="240"/>
      <c r="B25" s="240"/>
      <c r="C25" s="240"/>
      <c r="D25" s="240"/>
      <c r="E25" s="240"/>
      <c r="F25" s="240"/>
      <c r="G25" s="240"/>
      <c r="H25" s="240"/>
      <c r="I25" s="240"/>
    </row>
    <row r="26" spans="1:9" ht="12.75" customHeight="1" x14ac:dyDescent="0.2">
      <c r="A26" s="23" t="s">
        <v>512</v>
      </c>
      <c r="B26" s="23"/>
      <c r="C26" s="38"/>
      <c r="D26" s="38"/>
      <c r="E26" s="38"/>
      <c r="F26" s="38"/>
      <c r="G26" s="38"/>
      <c r="H26" s="38"/>
      <c r="I26" s="38"/>
    </row>
  </sheetData>
  <mergeCells count="12">
    <mergeCell ref="A22:I22"/>
    <mergeCell ref="A23:I23"/>
    <mergeCell ref="A24:I24"/>
    <mergeCell ref="A14:A16"/>
    <mergeCell ref="A17:A19"/>
    <mergeCell ref="C3:C4"/>
    <mergeCell ref="D3:I3"/>
    <mergeCell ref="A5:A7"/>
    <mergeCell ref="A8:A10"/>
    <mergeCell ref="A11:A13"/>
    <mergeCell ref="A3:A4"/>
    <mergeCell ref="B3:B4"/>
  </mergeCells>
  <hyperlinks>
    <hyperlink ref="K1" location="Contents!A1" display="Return to Contents" xr:uid="{00000000-0004-0000-2500-000000000000}"/>
  </hyperlinks>
  <pageMargins left="0.70866141732283472" right="0.70866141732283472" top="0.74803149606299213" bottom="0.74803149606299213" header="0.31496062992125984" footer="0.31496062992125984"/>
  <pageSetup paperSize="9" fitToHeight="0" orientation="landscape" r:id="rId1"/>
  <headerFooter>
    <oddHeader>&amp;C&amp;"Arial,Regular"&amp;10Mental Health and Addiction: Service Use 2012/13</oddHeader>
    <oddFooter>&amp;R&amp;"Arial,Regular"&amp;10Page &amp;P of &amp;N</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A1:W55"/>
  <sheetViews>
    <sheetView showGridLines="0" zoomScaleNormal="100" workbookViewId="0"/>
  </sheetViews>
  <sheetFormatPr defaultColWidth="9.140625" defaultRowHeight="12.75" customHeight="1" x14ac:dyDescent="0.2"/>
  <cols>
    <col min="1" max="1" width="9.28515625" style="16" customWidth="1"/>
    <col min="2" max="2" width="7.7109375" style="16" customWidth="1"/>
    <col min="3" max="22" width="7.7109375" style="17" customWidth="1"/>
    <col min="23" max="16384" width="9.140625" style="17"/>
  </cols>
  <sheetData>
    <row r="1" spans="1:23" ht="12.75" customHeight="1" x14ac:dyDescent="0.2">
      <c r="A1" s="15" t="s">
        <v>444</v>
      </c>
      <c r="C1" s="16"/>
      <c r="D1" s="16"/>
      <c r="E1" s="16"/>
      <c r="F1" s="16"/>
      <c r="G1" s="16"/>
      <c r="H1" s="16"/>
      <c r="I1" s="16"/>
      <c r="J1" s="16"/>
      <c r="K1" s="16"/>
      <c r="L1" s="16"/>
      <c r="M1" s="16"/>
      <c r="N1" s="16"/>
      <c r="O1" s="16"/>
      <c r="P1" s="16"/>
      <c r="Q1" s="16"/>
      <c r="R1" s="16"/>
      <c r="S1" s="16"/>
      <c r="T1" s="16"/>
      <c r="W1" s="25" t="s">
        <v>520</v>
      </c>
    </row>
    <row r="3" spans="1:23" ht="12.75" customHeight="1" x14ac:dyDescent="0.2">
      <c r="A3" s="358" t="s">
        <v>445</v>
      </c>
      <c r="B3" s="358" t="s">
        <v>27</v>
      </c>
      <c r="C3" s="360" t="s">
        <v>1</v>
      </c>
      <c r="D3" s="366" t="s">
        <v>2</v>
      </c>
      <c r="E3" s="366"/>
      <c r="F3" s="366"/>
      <c r="G3" s="366"/>
      <c r="H3" s="366"/>
      <c r="I3" s="366"/>
      <c r="J3" s="366"/>
      <c r="K3" s="366"/>
      <c r="L3" s="366"/>
      <c r="M3" s="366"/>
      <c r="N3" s="366"/>
      <c r="O3" s="366"/>
      <c r="P3" s="366"/>
      <c r="Q3" s="366"/>
      <c r="R3" s="366"/>
      <c r="S3" s="366"/>
      <c r="T3" s="366"/>
      <c r="U3" s="366"/>
    </row>
    <row r="4" spans="1:23" ht="12.75" customHeight="1" x14ac:dyDescent="0.2">
      <c r="A4" s="359"/>
      <c r="B4" s="359"/>
      <c r="C4" s="361"/>
      <c r="D4" s="144" t="s">
        <v>3</v>
      </c>
      <c r="E4" s="144" t="s">
        <v>4</v>
      </c>
      <c r="F4" s="144" t="s">
        <v>5</v>
      </c>
      <c r="G4" s="144" t="s">
        <v>6</v>
      </c>
      <c r="H4" s="144" t="s">
        <v>7</v>
      </c>
      <c r="I4" s="144" t="s">
        <v>8</v>
      </c>
      <c r="J4" s="144" t="s">
        <v>9</v>
      </c>
      <c r="K4" s="144" t="s">
        <v>10</v>
      </c>
      <c r="L4" s="144" t="s">
        <v>11</v>
      </c>
      <c r="M4" s="144" t="s">
        <v>12</v>
      </c>
      <c r="N4" s="144" t="s">
        <v>13</v>
      </c>
      <c r="O4" s="144" t="s">
        <v>14</v>
      </c>
      <c r="P4" s="144" t="s">
        <v>15</v>
      </c>
      <c r="Q4" s="144" t="s">
        <v>16</v>
      </c>
      <c r="R4" s="144" t="s">
        <v>17</v>
      </c>
      <c r="S4" s="144" t="s">
        <v>18</v>
      </c>
      <c r="T4" s="144" t="s">
        <v>19</v>
      </c>
      <c r="U4" s="144" t="s">
        <v>20</v>
      </c>
    </row>
    <row r="5" spans="1:23" ht="15" customHeight="1" x14ac:dyDescent="0.2">
      <c r="A5" s="387">
        <v>1</v>
      </c>
      <c r="B5" s="18" t="s">
        <v>1</v>
      </c>
      <c r="C5" s="19">
        <v>20321</v>
      </c>
      <c r="D5" s="20">
        <v>199</v>
      </c>
      <c r="E5" s="20">
        <v>984</v>
      </c>
      <c r="F5" s="20">
        <v>1914</v>
      </c>
      <c r="G5" s="20">
        <v>3037</v>
      </c>
      <c r="H5" s="20">
        <v>2098</v>
      </c>
      <c r="I5" s="20">
        <v>1657</v>
      </c>
      <c r="J5" s="20">
        <v>1502</v>
      </c>
      <c r="K5" s="20">
        <v>1492</v>
      </c>
      <c r="L5" s="20">
        <v>1467</v>
      </c>
      <c r="M5" s="20">
        <v>1332</v>
      </c>
      <c r="N5" s="20">
        <v>1085</v>
      </c>
      <c r="O5" s="20">
        <v>773</v>
      </c>
      <c r="P5" s="20">
        <v>588</v>
      </c>
      <c r="Q5" s="20">
        <v>468</v>
      </c>
      <c r="R5" s="20">
        <v>415</v>
      </c>
      <c r="S5" s="20">
        <v>413</v>
      </c>
      <c r="T5" s="20">
        <v>421</v>
      </c>
      <c r="U5" s="20">
        <v>476</v>
      </c>
    </row>
    <row r="6" spans="1:23" ht="15" customHeight="1" x14ac:dyDescent="0.2">
      <c r="A6" s="387"/>
      <c r="B6" s="18" t="s">
        <v>21</v>
      </c>
      <c r="C6" s="20">
        <v>9890</v>
      </c>
      <c r="D6" s="20">
        <v>127</v>
      </c>
      <c r="E6" s="20">
        <v>672</v>
      </c>
      <c r="F6" s="20">
        <v>939</v>
      </c>
      <c r="G6" s="20">
        <v>1333</v>
      </c>
      <c r="H6" s="20">
        <v>1157</v>
      </c>
      <c r="I6" s="20">
        <v>860</v>
      </c>
      <c r="J6" s="20">
        <v>712</v>
      </c>
      <c r="K6" s="20">
        <v>721</v>
      </c>
      <c r="L6" s="20">
        <v>662</v>
      </c>
      <c r="M6" s="20">
        <v>637</v>
      </c>
      <c r="N6" s="20">
        <v>541</v>
      </c>
      <c r="O6" s="20">
        <v>345</v>
      </c>
      <c r="P6" s="20">
        <v>292</v>
      </c>
      <c r="Q6" s="20">
        <v>198</v>
      </c>
      <c r="R6" s="20">
        <v>177</v>
      </c>
      <c r="S6" s="20">
        <v>171</v>
      </c>
      <c r="T6" s="20">
        <v>176</v>
      </c>
      <c r="U6" s="20">
        <v>170</v>
      </c>
    </row>
    <row r="7" spans="1:23" ht="15" customHeight="1" x14ac:dyDescent="0.2">
      <c r="A7" s="387"/>
      <c r="B7" s="18" t="s">
        <v>22</v>
      </c>
      <c r="C7" s="19">
        <v>10431</v>
      </c>
      <c r="D7" s="20">
        <v>72</v>
      </c>
      <c r="E7" s="20">
        <v>312</v>
      </c>
      <c r="F7" s="20">
        <v>975</v>
      </c>
      <c r="G7" s="20">
        <v>1704</v>
      </c>
      <c r="H7" s="20">
        <v>941</v>
      </c>
      <c r="I7" s="20">
        <v>797</v>
      </c>
      <c r="J7" s="20">
        <v>790</v>
      </c>
      <c r="K7" s="20">
        <v>771</v>
      </c>
      <c r="L7" s="20">
        <v>805</v>
      </c>
      <c r="M7" s="20">
        <v>695</v>
      </c>
      <c r="N7" s="20">
        <v>544</v>
      </c>
      <c r="O7" s="20">
        <v>428</v>
      </c>
      <c r="P7" s="20">
        <v>296</v>
      </c>
      <c r="Q7" s="20">
        <v>270</v>
      </c>
      <c r="R7" s="20">
        <v>238</v>
      </c>
      <c r="S7" s="20">
        <v>242</v>
      </c>
      <c r="T7" s="20">
        <v>245</v>
      </c>
      <c r="U7" s="20">
        <v>306</v>
      </c>
    </row>
    <row r="8" spans="1:23" ht="15" customHeight="1" x14ac:dyDescent="0.2">
      <c r="A8" s="388">
        <v>2</v>
      </c>
      <c r="B8" s="143" t="s">
        <v>1</v>
      </c>
      <c r="C8" s="46">
        <v>25176</v>
      </c>
      <c r="D8" s="55">
        <v>195</v>
      </c>
      <c r="E8" s="55">
        <v>1058</v>
      </c>
      <c r="F8" s="55">
        <v>2194</v>
      </c>
      <c r="G8" s="55">
        <v>3390</v>
      </c>
      <c r="H8" s="55">
        <v>2617</v>
      </c>
      <c r="I8" s="55">
        <v>2174</v>
      </c>
      <c r="J8" s="55">
        <v>2024</v>
      </c>
      <c r="K8" s="55">
        <v>2012</v>
      </c>
      <c r="L8" s="55">
        <v>2117</v>
      </c>
      <c r="M8" s="55">
        <v>1710</v>
      </c>
      <c r="N8" s="55">
        <v>1460</v>
      </c>
      <c r="O8" s="55">
        <v>983</v>
      </c>
      <c r="P8" s="55">
        <v>688</v>
      </c>
      <c r="Q8" s="55">
        <v>568</v>
      </c>
      <c r="R8" s="55">
        <v>471</v>
      </c>
      <c r="S8" s="55">
        <v>457</v>
      </c>
      <c r="T8" s="55">
        <v>510</v>
      </c>
      <c r="U8" s="55">
        <v>548</v>
      </c>
    </row>
    <row r="9" spans="1:23" ht="15" customHeight="1" x14ac:dyDescent="0.2">
      <c r="A9" s="388"/>
      <c r="B9" s="143" t="s">
        <v>21</v>
      </c>
      <c r="C9" s="46">
        <v>12778</v>
      </c>
      <c r="D9" s="55">
        <v>127</v>
      </c>
      <c r="E9" s="55">
        <v>745</v>
      </c>
      <c r="F9" s="55">
        <v>1063</v>
      </c>
      <c r="G9" s="55">
        <v>1569</v>
      </c>
      <c r="H9" s="55">
        <v>1458</v>
      </c>
      <c r="I9" s="55">
        <v>1158</v>
      </c>
      <c r="J9" s="55">
        <v>1038</v>
      </c>
      <c r="K9" s="55">
        <v>1007</v>
      </c>
      <c r="L9" s="55">
        <v>1096</v>
      </c>
      <c r="M9" s="55">
        <v>876</v>
      </c>
      <c r="N9" s="55">
        <v>761</v>
      </c>
      <c r="O9" s="55">
        <v>504</v>
      </c>
      <c r="P9" s="55">
        <v>334</v>
      </c>
      <c r="Q9" s="55">
        <v>240</v>
      </c>
      <c r="R9" s="55">
        <v>214</v>
      </c>
      <c r="S9" s="55">
        <v>190</v>
      </c>
      <c r="T9" s="55">
        <v>207</v>
      </c>
      <c r="U9" s="55">
        <v>191</v>
      </c>
    </row>
    <row r="10" spans="1:23" ht="15" customHeight="1" x14ac:dyDescent="0.2">
      <c r="A10" s="388"/>
      <c r="B10" s="143" t="s">
        <v>22</v>
      </c>
      <c r="C10" s="46">
        <v>12398</v>
      </c>
      <c r="D10" s="55">
        <v>68</v>
      </c>
      <c r="E10" s="55">
        <v>313</v>
      </c>
      <c r="F10" s="55">
        <v>1131</v>
      </c>
      <c r="G10" s="55">
        <v>1821</v>
      </c>
      <c r="H10" s="55">
        <v>1159</v>
      </c>
      <c r="I10" s="55">
        <v>1016</v>
      </c>
      <c r="J10" s="55">
        <v>986</v>
      </c>
      <c r="K10" s="55">
        <v>1005</v>
      </c>
      <c r="L10" s="55">
        <v>1021</v>
      </c>
      <c r="M10" s="55">
        <v>834</v>
      </c>
      <c r="N10" s="55">
        <v>699</v>
      </c>
      <c r="O10" s="55">
        <v>479</v>
      </c>
      <c r="P10" s="55">
        <v>354</v>
      </c>
      <c r="Q10" s="55">
        <v>328</v>
      </c>
      <c r="R10" s="55">
        <v>257</v>
      </c>
      <c r="S10" s="55">
        <v>267</v>
      </c>
      <c r="T10" s="55">
        <v>303</v>
      </c>
      <c r="U10" s="55">
        <v>357</v>
      </c>
    </row>
    <row r="11" spans="1:23" ht="15" customHeight="1" x14ac:dyDescent="0.2">
      <c r="A11" s="387">
        <v>3</v>
      </c>
      <c r="B11" s="18" t="s">
        <v>1</v>
      </c>
      <c r="C11" s="19">
        <v>34359</v>
      </c>
      <c r="D11" s="20">
        <v>307</v>
      </c>
      <c r="E11" s="20">
        <v>1446</v>
      </c>
      <c r="F11" s="20">
        <v>2806</v>
      </c>
      <c r="G11" s="20">
        <v>4331</v>
      </c>
      <c r="H11" s="20">
        <v>3718</v>
      </c>
      <c r="I11" s="20">
        <v>3116</v>
      </c>
      <c r="J11" s="20">
        <v>2891</v>
      </c>
      <c r="K11" s="20">
        <v>2757</v>
      </c>
      <c r="L11" s="20">
        <v>2875</v>
      </c>
      <c r="M11" s="20">
        <v>2450</v>
      </c>
      <c r="N11" s="20">
        <v>2001</v>
      </c>
      <c r="O11" s="20">
        <v>1398</v>
      </c>
      <c r="P11" s="20">
        <v>1018</v>
      </c>
      <c r="Q11" s="20">
        <v>673</v>
      </c>
      <c r="R11" s="20">
        <v>627</v>
      </c>
      <c r="S11" s="20">
        <v>641</v>
      </c>
      <c r="T11" s="20">
        <v>601</v>
      </c>
      <c r="U11" s="20">
        <v>703</v>
      </c>
    </row>
    <row r="12" spans="1:23" ht="15" customHeight="1" x14ac:dyDescent="0.2">
      <c r="A12" s="387"/>
      <c r="B12" s="18" t="s">
        <v>21</v>
      </c>
      <c r="C12" s="19">
        <v>18063</v>
      </c>
      <c r="D12" s="20">
        <v>193</v>
      </c>
      <c r="E12" s="20">
        <v>1007</v>
      </c>
      <c r="F12" s="20">
        <v>1472</v>
      </c>
      <c r="G12" s="20">
        <v>2108</v>
      </c>
      <c r="H12" s="20">
        <v>2105</v>
      </c>
      <c r="I12" s="20">
        <v>1669</v>
      </c>
      <c r="J12" s="20">
        <v>1533</v>
      </c>
      <c r="K12" s="20">
        <v>1485</v>
      </c>
      <c r="L12" s="20">
        <v>1571</v>
      </c>
      <c r="M12" s="20">
        <v>1351</v>
      </c>
      <c r="N12" s="20">
        <v>1050</v>
      </c>
      <c r="O12" s="20">
        <v>692</v>
      </c>
      <c r="P12" s="20">
        <v>482</v>
      </c>
      <c r="Q12" s="20">
        <v>296</v>
      </c>
      <c r="R12" s="20">
        <v>273</v>
      </c>
      <c r="S12" s="20">
        <v>266</v>
      </c>
      <c r="T12" s="20">
        <v>240</v>
      </c>
      <c r="U12" s="20">
        <v>270</v>
      </c>
    </row>
    <row r="13" spans="1:23" ht="15" customHeight="1" x14ac:dyDescent="0.2">
      <c r="A13" s="387"/>
      <c r="B13" s="18" t="s">
        <v>22</v>
      </c>
      <c r="C13" s="19">
        <v>16296</v>
      </c>
      <c r="D13" s="20">
        <v>114</v>
      </c>
      <c r="E13" s="20">
        <v>439</v>
      </c>
      <c r="F13" s="20">
        <v>1334</v>
      </c>
      <c r="G13" s="20">
        <v>2223</v>
      </c>
      <c r="H13" s="20">
        <v>1613</v>
      </c>
      <c r="I13" s="20">
        <v>1447</v>
      </c>
      <c r="J13" s="20">
        <v>1358</v>
      </c>
      <c r="K13" s="20">
        <v>1272</v>
      </c>
      <c r="L13" s="20">
        <v>1304</v>
      </c>
      <c r="M13" s="20">
        <v>1099</v>
      </c>
      <c r="N13" s="20">
        <v>951</v>
      </c>
      <c r="O13" s="20">
        <v>706</v>
      </c>
      <c r="P13" s="20">
        <v>536</v>
      </c>
      <c r="Q13" s="20">
        <v>377</v>
      </c>
      <c r="R13" s="20">
        <v>354</v>
      </c>
      <c r="S13" s="20">
        <v>375</v>
      </c>
      <c r="T13" s="20">
        <v>361</v>
      </c>
      <c r="U13" s="20">
        <v>433</v>
      </c>
    </row>
    <row r="14" spans="1:23" ht="15" customHeight="1" x14ac:dyDescent="0.2">
      <c r="A14" s="388">
        <v>4</v>
      </c>
      <c r="B14" s="143" t="s">
        <v>1</v>
      </c>
      <c r="C14" s="46">
        <v>46765</v>
      </c>
      <c r="D14" s="55">
        <v>386</v>
      </c>
      <c r="E14" s="55">
        <v>1625</v>
      </c>
      <c r="F14" s="55">
        <v>3528</v>
      </c>
      <c r="G14" s="55">
        <v>5797</v>
      </c>
      <c r="H14" s="55">
        <v>5307</v>
      </c>
      <c r="I14" s="55">
        <v>4273</v>
      </c>
      <c r="J14" s="55">
        <v>4121</v>
      </c>
      <c r="K14" s="55">
        <v>4082</v>
      </c>
      <c r="L14" s="55">
        <v>4115</v>
      </c>
      <c r="M14" s="55">
        <v>3512</v>
      </c>
      <c r="N14" s="55">
        <v>2829</v>
      </c>
      <c r="O14" s="55">
        <v>1918</v>
      </c>
      <c r="P14" s="55">
        <v>1288</v>
      </c>
      <c r="Q14" s="55">
        <v>951</v>
      </c>
      <c r="R14" s="55">
        <v>761</v>
      </c>
      <c r="S14" s="55">
        <v>722</v>
      </c>
      <c r="T14" s="55">
        <v>768</v>
      </c>
      <c r="U14" s="55">
        <v>782</v>
      </c>
    </row>
    <row r="15" spans="1:23" ht="15" customHeight="1" x14ac:dyDescent="0.2">
      <c r="A15" s="388"/>
      <c r="B15" s="143" t="s">
        <v>21</v>
      </c>
      <c r="C15" s="46">
        <v>25133</v>
      </c>
      <c r="D15" s="55">
        <v>270</v>
      </c>
      <c r="E15" s="55">
        <v>1148</v>
      </c>
      <c r="F15" s="55">
        <v>1803</v>
      </c>
      <c r="G15" s="55">
        <v>2945</v>
      </c>
      <c r="H15" s="55">
        <v>2962</v>
      </c>
      <c r="I15" s="55">
        <v>2388</v>
      </c>
      <c r="J15" s="55">
        <v>2291</v>
      </c>
      <c r="K15" s="55">
        <v>2339</v>
      </c>
      <c r="L15" s="55">
        <v>2251</v>
      </c>
      <c r="M15" s="55">
        <v>1921</v>
      </c>
      <c r="N15" s="55">
        <v>1472</v>
      </c>
      <c r="O15" s="55">
        <v>1004</v>
      </c>
      <c r="P15" s="55">
        <v>620</v>
      </c>
      <c r="Q15" s="55">
        <v>423</v>
      </c>
      <c r="R15" s="55">
        <v>366</v>
      </c>
      <c r="S15" s="55">
        <v>304</v>
      </c>
      <c r="T15" s="55">
        <v>341</v>
      </c>
      <c r="U15" s="55">
        <v>285</v>
      </c>
    </row>
    <row r="16" spans="1:23" ht="15" customHeight="1" x14ac:dyDescent="0.2">
      <c r="A16" s="388"/>
      <c r="B16" s="143" t="s">
        <v>22</v>
      </c>
      <c r="C16" s="46">
        <v>21632</v>
      </c>
      <c r="D16" s="55">
        <v>116</v>
      </c>
      <c r="E16" s="55">
        <v>477</v>
      </c>
      <c r="F16" s="55">
        <v>1725</v>
      </c>
      <c r="G16" s="55">
        <v>2852</v>
      </c>
      <c r="H16" s="55">
        <v>2345</v>
      </c>
      <c r="I16" s="55">
        <v>1885</v>
      </c>
      <c r="J16" s="55">
        <v>1830</v>
      </c>
      <c r="K16" s="55">
        <v>1743</v>
      </c>
      <c r="L16" s="55">
        <v>1864</v>
      </c>
      <c r="M16" s="55">
        <v>1591</v>
      </c>
      <c r="N16" s="55">
        <v>1357</v>
      </c>
      <c r="O16" s="55">
        <v>914</v>
      </c>
      <c r="P16" s="55">
        <v>668</v>
      </c>
      <c r="Q16" s="55">
        <v>528</v>
      </c>
      <c r="R16" s="55">
        <v>395</v>
      </c>
      <c r="S16" s="55">
        <v>418</v>
      </c>
      <c r="T16" s="55">
        <v>427</v>
      </c>
      <c r="U16" s="55">
        <v>497</v>
      </c>
    </row>
    <row r="17" spans="1:22" ht="15" customHeight="1" x14ac:dyDescent="0.2">
      <c r="A17" s="387">
        <v>5</v>
      </c>
      <c r="B17" s="18" t="s">
        <v>1</v>
      </c>
      <c r="C17" s="19">
        <v>53267</v>
      </c>
      <c r="D17" s="20">
        <v>437</v>
      </c>
      <c r="E17" s="20">
        <v>1780</v>
      </c>
      <c r="F17" s="20">
        <v>4508</v>
      </c>
      <c r="G17" s="20">
        <v>6770</v>
      </c>
      <c r="H17" s="20">
        <v>6535</v>
      </c>
      <c r="I17" s="20">
        <v>5383</v>
      </c>
      <c r="J17" s="20">
        <v>4859</v>
      </c>
      <c r="K17" s="20">
        <v>4673</v>
      </c>
      <c r="L17" s="20">
        <v>4780</v>
      </c>
      <c r="M17" s="20">
        <v>3935</v>
      </c>
      <c r="N17" s="20">
        <v>3037</v>
      </c>
      <c r="O17" s="20">
        <v>2095</v>
      </c>
      <c r="P17" s="20">
        <v>1366</v>
      </c>
      <c r="Q17" s="20">
        <v>859</v>
      </c>
      <c r="R17" s="20">
        <v>691</v>
      </c>
      <c r="S17" s="20">
        <v>581</v>
      </c>
      <c r="T17" s="20">
        <v>531</v>
      </c>
      <c r="U17" s="20">
        <v>447</v>
      </c>
    </row>
    <row r="18" spans="1:22" ht="15" customHeight="1" x14ac:dyDescent="0.2">
      <c r="A18" s="387"/>
      <c r="B18" s="18" t="s">
        <v>21</v>
      </c>
      <c r="C18" s="19">
        <v>30259</v>
      </c>
      <c r="D18" s="20">
        <v>291</v>
      </c>
      <c r="E18" s="20">
        <v>1295</v>
      </c>
      <c r="F18" s="20">
        <v>2461</v>
      </c>
      <c r="G18" s="20">
        <v>3633</v>
      </c>
      <c r="H18" s="20">
        <v>3771</v>
      </c>
      <c r="I18" s="20">
        <v>3169</v>
      </c>
      <c r="J18" s="20">
        <v>2855</v>
      </c>
      <c r="K18" s="20">
        <v>2784</v>
      </c>
      <c r="L18" s="20">
        <v>2797</v>
      </c>
      <c r="M18" s="20">
        <v>2234</v>
      </c>
      <c r="N18" s="20">
        <v>1676</v>
      </c>
      <c r="O18" s="20">
        <v>1145</v>
      </c>
      <c r="P18" s="20">
        <v>730</v>
      </c>
      <c r="Q18" s="20">
        <v>424</v>
      </c>
      <c r="R18" s="20">
        <v>322</v>
      </c>
      <c r="S18" s="20">
        <v>270</v>
      </c>
      <c r="T18" s="20">
        <v>232</v>
      </c>
      <c r="U18" s="20">
        <v>170</v>
      </c>
    </row>
    <row r="19" spans="1:22" ht="15" customHeight="1" x14ac:dyDescent="0.2">
      <c r="A19" s="387"/>
      <c r="B19" s="18" t="s">
        <v>22</v>
      </c>
      <c r="C19" s="19">
        <v>23008</v>
      </c>
      <c r="D19" s="20">
        <v>146</v>
      </c>
      <c r="E19" s="20">
        <v>485</v>
      </c>
      <c r="F19" s="20">
        <v>2047</v>
      </c>
      <c r="G19" s="20">
        <v>3137</v>
      </c>
      <c r="H19" s="20">
        <v>2764</v>
      </c>
      <c r="I19" s="20">
        <v>2214</v>
      </c>
      <c r="J19" s="20">
        <v>2004</v>
      </c>
      <c r="K19" s="20">
        <v>1889</v>
      </c>
      <c r="L19" s="20">
        <v>1983</v>
      </c>
      <c r="M19" s="20">
        <v>1701</v>
      </c>
      <c r="N19" s="20">
        <v>1361</v>
      </c>
      <c r="O19" s="20">
        <v>950</v>
      </c>
      <c r="P19" s="20">
        <v>636</v>
      </c>
      <c r="Q19" s="20">
        <v>435</v>
      </c>
      <c r="R19" s="20">
        <v>369</v>
      </c>
      <c r="S19" s="20">
        <v>311</v>
      </c>
      <c r="T19" s="20">
        <v>299</v>
      </c>
      <c r="U19" s="20">
        <v>277</v>
      </c>
    </row>
    <row r="20" spans="1:22" ht="15" customHeight="1" x14ac:dyDescent="0.2">
      <c r="A20" s="388" t="s">
        <v>288</v>
      </c>
      <c r="B20" s="143" t="s">
        <v>1</v>
      </c>
      <c r="C20" s="55">
        <v>848</v>
      </c>
      <c r="D20" s="55">
        <v>1</v>
      </c>
      <c r="E20" s="55">
        <v>16</v>
      </c>
      <c r="F20" s="55">
        <v>22</v>
      </c>
      <c r="G20" s="55">
        <v>78</v>
      </c>
      <c r="H20" s="55">
        <v>123</v>
      </c>
      <c r="I20" s="55">
        <v>101</v>
      </c>
      <c r="J20" s="55">
        <v>86</v>
      </c>
      <c r="K20" s="55">
        <v>96</v>
      </c>
      <c r="L20" s="55">
        <v>93</v>
      </c>
      <c r="M20" s="55">
        <v>81</v>
      </c>
      <c r="N20" s="55">
        <v>61</v>
      </c>
      <c r="O20" s="55">
        <v>35</v>
      </c>
      <c r="P20" s="55">
        <v>15</v>
      </c>
      <c r="Q20" s="55">
        <v>13</v>
      </c>
      <c r="R20" s="55">
        <v>7</v>
      </c>
      <c r="S20" s="55">
        <v>8</v>
      </c>
      <c r="T20" s="55">
        <v>6</v>
      </c>
      <c r="U20" s="55">
        <v>6</v>
      </c>
    </row>
    <row r="21" spans="1:22" ht="15" customHeight="1" x14ac:dyDescent="0.2">
      <c r="A21" s="388"/>
      <c r="B21" s="143" t="s">
        <v>21</v>
      </c>
      <c r="C21" s="55">
        <v>512</v>
      </c>
      <c r="D21" s="55">
        <v>1</v>
      </c>
      <c r="E21" s="55">
        <v>13</v>
      </c>
      <c r="F21" s="55">
        <v>12</v>
      </c>
      <c r="G21" s="55">
        <v>39</v>
      </c>
      <c r="H21" s="55">
        <v>70</v>
      </c>
      <c r="I21" s="55">
        <v>63</v>
      </c>
      <c r="J21" s="55">
        <v>63</v>
      </c>
      <c r="K21" s="55">
        <v>60</v>
      </c>
      <c r="L21" s="55">
        <v>63</v>
      </c>
      <c r="M21" s="55">
        <v>45</v>
      </c>
      <c r="N21" s="55">
        <v>43</v>
      </c>
      <c r="O21" s="55">
        <v>14</v>
      </c>
      <c r="P21" s="55">
        <v>6</v>
      </c>
      <c r="Q21" s="55">
        <v>7</v>
      </c>
      <c r="R21" s="55">
        <v>3</v>
      </c>
      <c r="S21" s="55">
        <v>5</v>
      </c>
      <c r="T21" s="55">
        <v>3</v>
      </c>
      <c r="U21" s="55">
        <v>2</v>
      </c>
    </row>
    <row r="22" spans="1:22" ht="15" customHeight="1" x14ac:dyDescent="0.2">
      <c r="A22" s="388"/>
      <c r="B22" s="143" t="s">
        <v>22</v>
      </c>
      <c r="C22" s="55">
        <v>336</v>
      </c>
      <c r="D22" s="55">
        <v>0</v>
      </c>
      <c r="E22" s="55">
        <v>3</v>
      </c>
      <c r="F22" s="55">
        <v>10</v>
      </c>
      <c r="G22" s="55">
        <v>39</v>
      </c>
      <c r="H22" s="55">
        <v>53</v>
      </c>
      <c r="I22" s="55">
        <v>38</v>
      </c>
      <c r="J22" s="55">
        <v>23</v>
      </c>
      <c r="K22" s="55">
        <v>36</v>
      </c>
      <c r="L22" s="55">
        <v>30</v>
      </c>
      <c r="M22" s="55">
        <v>36</v>
      </c>
      <c r="N22" s="55">
        <v>18</v>
      </c>
      <c r="O22" s="55">
        <v>21</v>
      </c>
      <c r="P22" s="55">
        <v>9</v>
      </c>
      <c r="Q22" s="55">
        <v>6</v>
      </c>
      <c r="R22" s="55">
        <v>4</v>
      </c>
      <c r="S22" s="55">
        <v>3</v>
      </c>
      <c r="T22" s="55">
        <v>3</v>
      </c>
      <c r="U22" s="55">
        <v>4</v>
      </c>
    </row>
    <row r="23" spans="1:22" ht="15" customHeight="1" x14ac:dyDescent="0.2">
      <c r="A23" s="399" t="s">
        <v>1</v>
      </c>
      <c r="B23" s="147" t="s">
        <v>1</v>
      </c>
      <c r="C23" s="161">
        <v>153785</v>
      </c>
      <c r="D23" s="160">
        <v>1397</v>
      </c>
      <c r="E23" s="160">
        <v>6315</v>
      </c>
      <c r="F23" s="161">
        <v>13395</v>
      </c>
      <c r="G23" s="161">
        <v>19827</v>
      </c>
      <c r="H23" s="161">
        <v>16399</v>
      </c>
      <c r="I23" s="161">
        <v>13591</v>
      </c>
      <c r="J23" s="161">
        <v>12692</v>
      </c>
      <c r="K23" s="161">
        <v>12570</v>
      </c>
      <c r="L23" s="161">
        <v>13041</v>
      </c>
      <c r="M23" s="161">
        <v>11112</v>
      </c>
      <c r="N23" s="160">
        <v>9076</v>
      </c>
      <c r="O23" s="160">
        <v>6339</v>
      </c>
      <c r="P23" s="160">
        <v>4447</v>
      </c>
      <c r="Q23" s="160">
        <v>3164</v>
      </c>
      <c r="R23" s="160">
        <v>2685</v>
      </c>
      <c r="S23" s="160">
        <v>2506</v>
      </c>
      <c r="T23" s="160">
        <v>2543</v>
      </c>
      <c r="U23" s="160">
        <v>2686</v>
      </c>
    </row>
    <row r="24" spans="1:22" ht="15" customHeight="1" x14ac:dyDescent="0.2">
      <c r="A24" s="387"/>
      <c r="B24" s="142" t="s">
        <v>21</v>
      </c>
      <c r="C24" s="19">
        <v>81911</v>
      </c>
      <c r="D24" s="20">
        <v>920</v>
      </c>
      <c r="E24" s="20">
        <v>4441</v>
      </c>
      <c r="F24" s="20">
        <v>7008</v>
      </c>
      <c r="G24" s="19">
        <v>10000</v>
      </c>
      <c r="H24" s="20">
        <v>9343</v>
      </c>
      <c r="I24" s="20">
        <v>7539</v>
      </c>
      <c r="J24" s="20">
        <v>6844</v>
      </c>
      <c r="K24" s="20">
        <v>6866</v>
      </c>
      <c r="L24" s="20">
        <v>7033</v>
      </c>
      <c r="M24" s="20">
        <v>5950</v>
      </c>
      <c r="N24" s="20">
        <v>4767</v>
      </c>
      <c r="O24" s="20">
        <v>3250</v>
      </c>
      <c r="P24" s="20">
        <v>2197</v>
      </c>
      <c r="Q24" s="20">
        <v>1435</v>
      </c>
      <c r="R24" s="20">
        <v>1210</v>
      </c>
      <c r="S24" s="20">
        <v>1069</v>
      </c>
      <c r="T24" s="20">
        <v>1067</v>
      </c>
      <c r="U24" s="20">
        <v>972</v>
      </c>
    </row>
    <row r="25" spans="1:22" ht="15" customHeight="1" x14ac:dyDescent="0.2">
      <c r="A25" s="387"/>
      <c r="B25" s="142" t="s">
        <v>22</v>
      </c>
      <c r="C25" s="19">
        <v>71874</v>
      </c>
      <c r="D25" s="20">
        <v>477</v>
      </c>
      <c r="E25" s="20">
        <v>1874</v>
      </c>
      <c r="F25" s="20">
        <v>6387</v>
      </c>
      <c r="G25" s="20">
        <v>9827</v>
      </c>
      <c r="H25" s="20">
        <v>7056</v>
      </c>
      <c r="I25" s="20">
        <v>6052</v>
      </c>
      <c r="J25" s="20">
        <v>5848</v>
      </c>
      <c r="K25" s="20">
        <v>5704</v>
      </c>
      <c r="L25" s="20">
        <v>6008</v>
      </c>
      <c r="M25" s="20">
        <v>5162</v>
      </c>
      <c r="N25" s="20">
        <v>4309</v>
      </c>
      <c r="O25" s="20">
        <v>3089</v>
      </c>
      <c r="P25" s="20">
        <v>2250</v>
      </c>
      <c r="Q25" s="20">
        <v>1729</v>
      </c>
      <c r="R25" s="20">
        <v>1475</v>
      </c>
      <c r="S25" s="20">
        <v>1437</v>
      </c>
      <c r="T25" s="20">
        <v>1476</v>
      </c>
      <c r="U25" s="20">
        <v>1714</v>
      </c>
    </row>
    <row r="26" spans="1:22" ht="12.75" customHeight="1" x14ac:dyDescent="0.2">
      <c r="A26" s="23" t="s">
        <v>509</v>
      </c>
      <c r="B26" s="23"/>
      <c r="C26" s="38"/>
      <c r="D26" s="38"/>
      <c r="E26" s="38"/>
      <c r="F26" s="38"/>
      <c r="G26" s="38"/>
      <c r="H26" s="38"/>
      <c r="I26" s="38"/>
      <c r="J26" s="38"/>
      <c r="K26" s="38"/>
      <c r="L26" s="38"/>
      <c r="M26" s="38"/>
      <c r="N26" s="38"/>
      <c r="O26" s="38"/>
      <c r="P26" s="38"/>
      <c r="Q26" s="38"/>
      <c r="R26" s="38"/>
      <c r="S26" s="38"/>
      <c r="T26" s="38"/>
      <c r="U26" s="38"/>
    </row>
    <row r="27" spans="1:22" ht="24.95" customHeight="1" x14ac:dyDescent="0.2">
      <c r="A27" s="365" t="s">
        <v>741</v>
      </c>
      <c r="B27" s="365"/>
      <c r="C27" s="365"/>
      <c r="D27" s="365"/>
      <c r="E27" s="365"/>
      <c r="F27" s="365"/>
      <c r="G27" s="365"/>
      <c r="H27" s="365"/>
      <c r="I27" s="365"/>
      <c r="J27" s="365"/>
      <c r="K27" s="365"/>
      <c r="L27" s="365"/>
      <c r="M27" s="365"/>
      <c r="N27" s="365"/>
      <c r="O27" s="365"/>
      <c r="P27" s="365"/>
      <c r="Q27" s="365"/>
      <c r="R27" s="365"/>
      <c r="S27" s="365"/>
      <c r="T27" s="365"/>
      <c r="U27" s="365"/>
    </row>
    <row r="28" spans="1:22" ht="12.75" customHeight="1" x14ac:dyDescent="0.2">
      <c r="A28" s="240" t="s">
        <v>740</v>
      </c>
      <c r="B28" s="240"/>
      <c r="C28" s="240"/>
      <c r="D28" s="240"/>
      <c r="E28" s="240"/>
      <c r="F28" s="240"/>
      <c r="G28" s="240"/>
      <c r="H28" s="240"/>
      <c r="I28" s="240"/>
      <c r="J28" s="240"/>
      <c r="K28" s="240"/>
      <c r="L28" s="240"/>
      <c r="M28" s="240"/>
      <c r="N28" s="240"/>
      <c r="O28" s="240"/>
      <c r="P28" s="240"/>
      <c r="Q28" s="240"/>
      <c r="R28" s="240"/>
      <c r="S28" s="240"/>
      <c r="T28" s="240"/>
      <c r="U28" s="240"/>
    </row>
    <row r="29" spans="1:22" ht="12.75" customHeight="1" x14ac:dyDescent="0.25">
      <c r="A29" s="1"/>
      <c r="B29" s="1"/>
      <c r="C29"/>
      <c r="D29"/>
      <c r="E29"/>
      <c r="F29"/>
      <c r="G29"/>
      <c r="H29"/>
      <c r="I29"/>
      <c r="J29"/>
      <c r="K29"/>
      <c r="L29"/>
      <c r="M29"/>
      <c r="N29"/>
      <c r="O29"/>
      <c r="P29"/>
      <c r="Q29"/>
      <c r="R29"/>
      <c r="S29"/>
      <c r="T29"/>
      <c r="U29"/>
    </row>
    <row r="30" spans="1:22" ht="12.75" customHeight="1" x14ac:dyDescent="0.2">
      <c r="A30" s="15" t="s">
        <v>446</v>
      </c>
      <c r="C30" s="16"/>
      <c r="D30" s="16"/>
      <c r="E30" s="16"/>
      <c r="F30" s="16"/>
      <c r="G30" s="16"/>
      <c r="H30" s="16"/>
      <c r="I30" s="16"/>
      <c r="J30" s="16"/>
      <c r="K30" s="16"/>
      <c r="L30" s="16"/>
      <c r="M30" s="16"/>
      <c r="N30" s="16"/>
      <c r="O30" s="16"/>
      <c r="P30" s="16"/>
      <c r="Q30" s="16"/>
      <c r="R30" s="16"/>
      <c r="S30" s="16"/>
      <c r="T30" s="16"/>
    </row>
    <row r="32" spans="1:22" ht="12.75" customHeight="1" x14ac:dyDescent="0.2">
      <c r="A32" s="358" t="s">
        <v>445</v>
      </c>
      <c r="B32" s="358" t="s">
        <v>27</v>
      </c>
      <c r="C32" s="360" t="s">
        <v>30</v>
      </c>
      <c r="D32" s="366" t="s">
        <v>2</v>
      </c>
      <c r="E32" s="366"/>
      <c r="F32" s="366"/>
      <c r="G32" s="366"/>
      <c r="H32" s="366"/>
      <c r="I32" s="366"/>
      <c r="J32" s="366"/>
      <c r="K32" s="366"/>
      <c r="L32" s="366"/>
      <c r="M32" s="366"/>
      <c r="N32" s="366"/>
      <c r="O32" s="366"/>
      <c r="P32" s="366"/>
      <c r="Q32" s="366"/>
      <c r="R32" s="366"/>
      <c r="S32" s="366"/>
      <c r="T32" s="366"/>
      <c r="U32" s="366"/>
      <c r="V32" s="356" t="s">
        <v>31</v>
      </c>
    </row>
    <row r="33" spans="1:23" ht="12.75" customHeight="1" x14ac:dyDescent="0.2">
      <c r="A33" s="359"/>
      <c r="B33" s="359"/>
      <c r="C33" s="361"/>
      <c r="D33" s="144" t="s">
        <v>3</v>
      </c>
      <c r="E33" s="144" t="s">
        <v>4</v>
      </c>
      <c r="F33" s="144" t="s">
        <v>5</v>
      </c>
      <c r="G33" s="144" t="s">
        <v>6</v>
      </c>
      <c r="H33" s="144" t="s">
        <v>7</v>
      </c>
      <c r="I33" s="144" t="s">
        <v>8</v>
      </c>
      <c r="J33" s="144" t="s">
        <v>9</v>
      </c>
      <c r="K33" s="144" t="s">
        <v>10</v>
      </c>
      <c r="L33" s="144" t="s">
        <v>11</v>
      </c>
      <c r="M33" s="144" t="s">
        <v>12</v>
      </c>
      <c r="N33" s="144" t="s">
        <v>13</v>
      </c>
      <c r="O33" s="144" t="s">
        <v>14</v>
      </c>
      <c r="P33" s="144" t="s">
        <v>15</v>
      </c>
      <c r="Q33" s="144" t="s">
        <v>16</v>
      </c>
      <c r="R33" s="144" t="s">
        <v>17</v>
      </c>
      <c r="S33" s="144" t="s">
        <v>18</v>
      </c>
      <c r="T33" s="144" t="s">
        <v>19</v>
      </c>
      <c r="U33" s="144" t="s">
        <v>20</v>
      </c>
      <c r="V33" s="357"/>
      <c r="W33" s="116"/>
    </row>
    <row r="34" spans="1:23" ht="15" customHeight="1" x14ac:dyDescent="0.2">
      <c r="A34" s="387">
        <v>1</v>
      </c>
      <c r="B34" s="142" t="s">
        <v>1</v>
      </c>
      <c r="C34" s="21">
        <v>2221.6</v>
      </c>
      <c r="D34" s="21">
        <v>339</v>
      </c>
      <c r="E34" s="21">
        <v>1585.4</v>
      </c>
      <c r="F34" s="21">
        <v>3048.4</v>
      </c>
      <c r="G34" s="21">
        <v>5059.2</v>
      </c>
      <c r="H34" s="21">
        <v>4709.6000000000004</v>
      </c>
      <c r="I34" s="21">
        <v>4153</v>
      </c>
      <c r="J34" s="21">
        <v>3051.8</v>
      </c>
      <c r="K34" s="21">
        <v>2493.6999999999998</v>
      </c>
      <c r="L34" s="21">
        <v>1941.5</v>
      </c>
      <c r="M34" s="21">
        <v>1731.6</v>
      </c>
      <c r="N34" s="21">
        <v>1374.9</v>
      </c>
      <c r="O34" s="21">
        <v>1140.5999999999999</v>
      </c>
      <c r="P34" s="21">
        <v>1032.4000000000001</v>
      </c>
      <c r="Q34" s="21">
        <v>1034</v>
      </c>
      <c r="R34" s="21">
        <v>1349.8</v>
      </c>
      <c r="S34" s="21">
        <v>2051.1</v>
      </c>
      <c r="T34" s="21">
        <v>3032.7</v>
      </c>
      <c r="U34" s="21">
        <v>4151.7</v>
      </c>
      <c r="V34" s="54">
        <v>2526.9</v>
      </c>
    </row>
    <row r="35" spans="1:23" ht="15" customHeight="1" x14ac:dyDescent="0.2">
      <c r="A35" s="387"/>
      <c r="B35" s="142" t="s">
        <v>21</v>
      </c>
      <c r="C35" s="21">
        <v>2185.1999999999998</v>
      </c>
      <c r="D35" s="21">
        <v>422.3</v>
      </c>
      <c r="E35" s="21">
        <v>2125.1</v>
      </c>
      <c r="F35" s="21">
        <v>2935.8</v>
      </c>
      <c r="G35" s="21">
        <v>4245.3999999999996</v>
      </c>
      <c r="H35" s="21">
        <v>4875.1000000000004</v>
      </c>
      <c r="I35" s="21">
        <v>4378.2</v>
      </c>
      <c r="J35" s="21">
        <v>3119.7</v>
      </c>
      <c r="K35" s="21">
        <v>2581.9</v>
      </c>
      <c r="L35" s="21">
        <v>1856.3</v>
      </c>
      <c r="M35" s="21">
        <v>1721.1</v>
      </c>
      <c r="N35" s="21">
        <v>1393.1</v>
      </c>
      <c r="O35" s="21">
        <v>1026.0999999999999</v>
      </c>
      <c r="P35" s="21">
        <v>1015.2</v>
      </c>
      <c r="Q35" s="21">
        <v>866.9</v>
      </c>
      <c r="R35" s="21">
        <v>1141.7</v>
      </c>
      <c r="S35" s="21">
        <v>1709.6</v>
      </c>
      <c r="T35" s="21">
        <v>2666.9</v>
      </c>
      <c r="U35" s="21">
        <v>3731.3</v>
      </c>
      <c r="V35" s="54">
        <v>2513.6</v>
      </c>
    </row>
    <row r="36" spans="1:23" ht="15" customHeight="1" x14ac:dyDescent="0.2">
      <c r="A36" s="387"/>
      <c r="B36" s="142" t="s">
        <v>22</v>
      </c>
      <c r="C36" s="21">
        <v>2257.3000000000002</v>
      </c>
      <c r="D36" s="21">
        <v>251.5</v>
      </c>
      <c r="E36" s="21">
        <v>1024.8</v>
      </c>
      <c r="F36" s="21">
        <v>3165.4</v>
      </c>
      <c r="G36" s="21">
        <v>5951.8</v>
      </c>
      <c r="H36" s="21">
        <v>4520.8999999999996</v>
      </c>
      <c r="I36" s="21">
        <v>3934.6</v>
      </c>
      <c r="J36" s="21">
        <v>2993.1</v>
      </c>
      <c r="K36" s="21">
        <v>2416.6</v>
      </c>
      <c r="L36" s="21">
        <v>2017.6</v>
      </c>
      <c r="M36" s="21">
        <v>1741.4</v>
      </c>
      <c r="N36" s="21">
        <v>1357.3</v>
      </c>
      <c r="O36" s="21">
        <v>1253.2</v>
      </c>
      <c r="P36" s="21">
        <v>1049.9000000000001</v>
      </c>
      <c r="Q36" s="21">
        <v>1204.3</v>
      </c>
      <c r="R36" s="21">
        <v>1561.6</v>
      </c>
      <c r="S36" s="21">
        <v>2388.1999999999998</v>
      </c>
      <c r="T36" s="21">
        <v>3364.1</v>
      </c>
      <c r="U36" s="21">
        <v>4428.8999999999996</v>
      </c>
      <c r="V36" s="54">
        <v>2543.3000000000002</v>
      </c>
    </row>
    <row r="37" spans="1:23" ht="15" customHeight="1" x14ac:dyDescent="0.2">
      <c r="A37" s="388">
        <v>2</v>
      </c>
      <c r="B37" s="143" t="s">
        <v>1</v>
      </c>
      <c r="C37" s="47">
        <v>2805.9</v>
      </c>
      <c r="D37" s="47">
        <v>336.9</v>
      </c>
      <c r="E37" s="47">
        <v>1849.4</v>
      </c>
      <c r="F37" s="47">
        <v>3821.7</v>
      </c>
      <c r="G37" s="47">
        <v>5872.9</v>
      </c>
      <c r="H37" s="47">
        <v>4837.5</v>
      </c>
      <c r="I37" s="47">
        <v>4073.2</v>
      </c>
      <c r="J37" s="47">
        <v>3587.2</v>
      </c>
      <c r="K37" s="47">
        <v>3429.2</v>
      </c>
      <c r="L37" s="47">
        <v>3097.3</v>
      </c>
      <c r="M37" s="47">
        <v>2523</v>
      </c>
      <c r="N37" s="47">
        <v>2142.3000000000002</v>
      </c>
      <c r="O37" s="47">
        <v>1664.3</v>
      </c>
      <c r="P37" s="47">
        <v>1326.4</v>
      </c>
      <c r="Q37" s="47">
        <v>1289.2</v>
      </c>
      <c r="R37" s="47">
        <v>1480.1</v>
      </c>
      <c r="S37" s="47">
        <v>2066.1</v>
      </c>
      <c r="T37" s="47">
        <v>3121.5</v>
      </c>
      <c r="U37" s="47">
        <v>3673.8</v>
      </c>
      <c r="V37" s="124">
        <v>3005</v>
      </c>
    </row>
    <row r="38" spans="1:23" ht="15" customHeight="1" x14ac:dyDescent="0.2">
      <c r="A38" s="388"/>
      <c r="B38" s="143" t="s">
        <v>21</v>
      </c>
      <c r="C38" s="47">
        <v>2898</v>
      </c>
      <c r="D38" s="47">
        <v>428</v>
      </c>
      <c r="E38" s="47">
        <v>2560</v>
      </c>
      <c r="F38" s="47">
        <v>3575.7</v>
      </c>
      <c r="G38" s="47">
        <v>5179.5</v>
      </c>
      <c r="H38" s="47">
        <v>5174.7</v>
      </c>
      <c r="I38" s="47">
        <v>4431.3999999999996</v>
      </c>
      <c r="J38" s="47">
        <v>3835.7</v>
      </c>
      <c r="K38" s="47">
        <v>3604.8</v>
      </c>
      <c r="L38" s="47">
        <v>3400</v>
      </c>
      <c r="M38" s="47">
        <v>2662.2</v>
      </c>
      <c r="N38" s="47">
        <v>2311.1999999999998</v>
      </c>
      <c r="O38" s="47">
        <v>1744.8</v>
      </c>
      <c r="P38" s="47">
        <v>1307.8</v>
      </c>
      <c r="Q38" s="47">
        <v>1109.0999999999999</v>
      </c>
      <c r="R38" s="47">
        <v>1378.4</v>
      </c>
      <c r="S38" s="47">
        <v>1821.8</v>
      </c>
      <c r="T38" s="47">
        <v>2776.8</v>
      </c>
      <c r="U38" s="47">
        <v>3615.3</v>
      </c>
      <c r="V38" s="124">
        <v>3108.1</v>
      </c>
    </row>
    <row r="39" spans="1:23" ht="15" customHeight="1" x14ac:dyDescent="0.2">
      <c r="A39" s="388"/>
      <c r="B39" s="143" t="s">
        <v>22</v>
      </c>
      <c r="C39" s="47">
        <v>2716.9</v>
      </c>
      <c r="D39" s="47">
        <v>241</v>
      </c>
      <c r="E39" s="47">
        <v>1113.5999999999999</v>
      </c>
      <c r="F39" s="47">
        <v>4085.9</v>
      </c>
      <c r="G39" s="47">
        <v>6638.6</v>
      </c>
      <c r="H39" s="47">
        <v>4471</v>
      </c>
      <c r="I39" s="47">
        <v>3729.6</v>
      </c>
      <c r="J39" s="47">
        <v>3358.3</v>
      </c>
      <c r="K39" s="47">
        <v>3269.7</v>
      </c>
      <c r="L39" s="47">
        <v>2827.2</v>
      </c>
      <c r="M39" s="47">
        <v>2391.6</v>
      </c>
      <c r="N39" s="47">
        <v>1984.3</v>
      </c>
      <c r="O39" s="47">
        <v>1587.1</v>
      </c>
      <c r="P39" s="47">
        <v>1344.5</v>
      </c>
      <c r="Q39" s="47">
        <v>1463.1</v>
      </c>
      <c r="R39" s="47">
        <v>1576.9</v>
      </c>
      <c r="S39" s="47">
        <v>2284</v>
      </c>
      <c r="T39" s="47">
        <v>3410.9</v>
      </c>
      <c r="U39" s="47">
        <v>3705.8</v>
      </c>
      <c r="V39" s="124">
        <v>2910.4</v>
      </c>
    </row>
    <row r="40" spans="1:23" ht="15" customHeight="1" x14ac:dyDescent="0.2">
      <c r="A40" s="387">
        <v>3</v>
      </c>
      <c r="B40" s="142" t="s">
        <v>1</v>
      </c>
      <c r="C40" s="21">
        <v>3902.1</v>
      </c>
      <c r="D40" s="21">
        <v>531.5</v>
      </c>
      <c r="E40" s="21">
        <v>2656.1</v>
      </c>
      <c r="F40" s="21">
        <v>5128.3999999999996</v>
      </c>
      <c r="G40" s="21">
        <v>7504.1</v>
      </c>
      <c r="H40" s="21">
        <v>5873</v>
      </c>
      <c r="I40" s="21">
        <v>5172.7</v>
      </c>
      <c r="J40" s="21">
        <v>5013.1000000000004</v>
      </c>
      <c r="K40" s="21">
        <v>4952.5</v>
      </c>
      <c r="L40" s="21">
        <v>4627.2</v>
      </c>
      <c r="M40" s="21">
        <v>4051.9</v>
      </c>
      <c r="N40" s="21">
        <v>3316.6</v>
      </c>
      <c r="O40" s="21">
        <v>2641.9</v>
      </c>
      <c r="P40" s="21">
        <v>2102.1</v>
      </c>
      <c r="Q40" s="21">
        <v>1567.6</v>
      </c>
      <c r="R40" s="21">
        <v>1902.4</v>
      </c>
      <c r="S40" s="21">
        <v>2717</v>
      </c>
      <c r="T40" s="21">
        <v>3305.3</v>
      </c>
      <c r="U40" s="21">
        <v>4115.2</v>
      </c>
      <c r="V40" s="54">
        <v>4093.8</v>
      </c>
    </row>
    <row r="41" spans="1:23" ht="15" customHeight="1" x14ac:dyDescent="0.2">
      <c r="A41" s="387"/>
      <c r="B41" s="142" t="s">
        <v>21</v>
      </c>
      <c r="C41" s="21">
        <v>4196.8999999999996</v>
      </c>
      <c r="D41" s="21">
        <v>653.1</v>
      </c>
      <c r="E41" s="21">
        <v>3592.3</v>
      </c>
      <c r="F41" s="21">
        <v>5271.4</v>
      </c>
      <c r="G41" s="21">
        <v>7062.3</v>
      </c>
      <c r="H41" s="21">
        <v>6518.6</v>
      </c>
      <c r="I41" s="21">
        <v>5614.5</v>
      </c>
      <c r="J41" s="21">
        <v>5498.4</v>
      </c>
      <c r="K41" s="21">
        <v>5535.4</v>
      </c>
      <c r="L41" s="21">
        <v>5308.9</v>
      </c>
      <c r="M41" s="21">
        <v>4629.2</v>
      </c>
      <c r="N41" s="21">
        <v>3626</v>
      </c>
      <c r="O41" s="21">
        <v>2715.5</v>
      </c>
      <c r="P41" s="21">
        <v>2057.1999999999998</v>
      </c>
      <c r="Q41" s="21">
        <v>1420</v>
      </c>
      <c r="R41" s="21">
        <v>1729</v>
      </c>
      <c r="S41" s="21">
        <v>2432.1999999999998</v>
      </c>
      <c r="T41" s="21">
        <v>3046.8</v>
      </c>
      <c r="U41" s="21">
        <v>4348</v>
      </c>
      <c r="V41" s="54">
        <v>4412.1000000000004</v>
      </c>
    </row>
    <row r="42" spans="1:23" ht="15" customHeight="1" x14ac:dyDescent="0.2">
      <c r="A42" s="387"/>
      <c r="B42" s="142" t="s">
        <v>22</v>
      </c>
      <c r="C42" s="21">
        <v>3620.1</v>
      </c>
      <c r="D42" s="21">
        <v>404.2</v>
      </c>
      <c r="E42" s="21">
        <v>1662.4</v>
      </c>
      <c r="F42" s="21">
        <v>4979.3</v>
      </c>
      <c r="G42" s="21">
        <v>7977.2</v>
      </c>
      <c r="H42" s="21">
        <v>5200.8999999999996</v>
      </c>
      <c r="I42" s="21">
        <v>4742.2</v>
      </c>
      <c r="J42" s="21">
        <v>4558.8</v>
      </c>
      <c r="K42" s="21">
        <v>4410.3</v>
      </c>
      <c r="L42" s="21">
        <v>4007.3</v>
      </c>
      <c r="M42" s="21">
        <v>3513.2</v>
      </c>
      <c r="N42" s="21">
        <v>3030.9</v>
      </c>
      <c r="O42" s="21">
        <v>2573.6</v>
      </c>
      <c r="P42" s="21">
        <v>2144.1999999999998</v>
      </c>
      <c r="Q42" s="21">
        <v>1706.9</v>
      </c>
      <c r="R42" s="21">
        <v>2061.9</v>
      </c>
      <c r="S42" s="21">
        <v>2963.1</v>
      </c>
      <c r="T42" s="21">
        <v>3502.8</v>
      </c>
      <c r="U42" s="21">
        <v>3982.2</v>
      </c>
      <c r="V42" s="54">
        <v>3782.9</v>
      </c>
    </row>
    <row r="43" spans="1:23" ht="15" customHeight="1" x14ac:dyDescent="0.2">
      <c r="A43" s="388">
        <v>4</v>
      </c>
      <c r="B43" s="143" t="s">
        <v>1</v>
      </c>
      <c r="C43" s="47">
        <v>5361.8</v>
      </c>
      <c r="D43" s="47">
        <v>635.4</v>
      </c>
      <c r="E43" s="47">
        <v>2926.6</v>
      </c>
      <c r="F43" s="47">
        <v>6510.5</v>
      </c>
      <c r="G43" s="47">
        <v>9561.5</v>
      </c>
      <c r="H43" s="47">
        <v>7311.3</v>
      </c>
      <c r="I43" s="47">
        <v>6713.7</v>
      </c>
      <c r="J43" s="47">
        <v>7283.7</v>
      </c>
      <c r="K43" s="47">
        <v>7720.5</v>
      </c>
      <c r="L43" s="47">
        <v>7226.1</v>
      </c>
      <c r="M43" s="47">
        <v>6372.5</v>
      </c>
      <c r="N43" s="47">
        <v>5094.8999999999996</v>
      </c>
      <c r="O43" s="47">
        <v>3944.9</v>
      </c>
      <c r="P43" s="47">
        <v>2890.5</v>
      </c>
      <c r="Q43" s="47">
        <v>2380.1</v>
      </c>
      <c r="R43" s="47">
        <v>2367.1999999999998</v>
      </c>
      <c r="S43" s="47">
        <v>2957.7</v>
      </c>
      <c r="T43" s="47">
        <v>3908.1</v>
      </c>
      <c r="U43" s="47">
        <v>4229.3</v>
      </c>
      <c r="V43" s="124">
        <v>5570</v>
      </c>
    </row>
    <row r="44" spans="1:23" ht="15" customHeight="1" x14ac:dyDescent="0.2">
      <c r="A44" s="388"/>
      <c r="B44" s="143" t="s">
        <v>21</v>
      </c>
      <c r="C44" s="47">
        <v>5940.6</v>
      </c>
      <c r="D44" s="47">
        <v>858.5</v>
      </c>
      <c r="E44" s="47">
        <v>4033.6</v>
      </c>
      <c r="F44" s="47">
        <v>6467.7</v>
      </c>
      <c r="G44" s="47">
        <v>9531.4</v>
      </c>
      <c r="H44" s="47">
        <v>8192.2000000000007</v>
      </c>
      <c r="I44" s="47">
        <v>7706.3</v>
      </c>
      <c r="J44" s="47">
        <v>8334.2999999999993</v>
      </c>
      <c r="K44" s="47">
        <v>9171.5</v>
      </c>
      <c r="L44" s="47">
        <v>8226.1</v>
      </c>
      <c r="M44" s="47">
        <v>7252.8</v>
      </c>
      <c r="N44" s="47">
        <v>5518.6</v>
      </c>
      <c r="O44" s="47">
        <v>4322.8999999999996</v>
      </c>
      <c r="P44" s="47">
        <v>2914.4</v>
      </c>
      <c r="Q44" s="47">
        <v>2231</v>
      </c>
      <c r="R44" s="47">
        <v>2474</v>
      </c>
      <c r="S44" s="47">
        <v>2775.1</v>
      </c>
      <c r="T44" s="47">
        <v>4151.8</v>
      </c>
      <c r="U44" s="47">
        <v>4519</v>
      </c>
      <c r="V44" s="124">
        <v>6173.5</v>
      </c>
    </row>
    <row r="45" spans="1:23" ht="15" customHeight="1" x14ac:dyDescent="0.2">
      <c r="A45" s="388"/>
      <c r="B45" s="143" t="s">
        <v>22</v>
      </c>
      <c r="C45" s="47">
        <v>4816.5</v>
      </c>
      <c r="D45" s="47">
        <v>396</v>
      </c>
      <c r="E45" s="47">
        <v>1762.5</v>
      </c>
      <c r="F45" s="47">
        <v>6555.7</v>
      </c>
      <c r="G45" s="47">
        <v>9592.7000000000007</v>
      </c>
      <c r="H45" s="47">
        <v>6437</v>
      </c>
      <c r="I45" s="47">
        <v>5771.9</v>
      </c>
      <c r="J45" s="47">
        <v>6290.8</v>
      </c>
      <c r="K45" s="47">
        <v>6368.4</v>
      </c>
      <c r="L45" s="47">
        <v>6301.1</v>
      </c>
      <c r="M45" s="47">
        <v>5558</v>
      </c>
      <c r="N45" s="47">
        <v>4703.1000000000004</v>
      </c>
      <c r="O45" s="47">
        <v>3599.2</v>
      </c>
      <c r="P45" s="47">
        <v>2868.6</v>
      </c>
      <c r="Q45" s="47">
        <v>2514.8000000000002</v>
      </c>
      <c r="R45" s="47">
        <v>2276.1999999999998</v>
      </c>
      <c r="S45" s="47">
        <v>3106.3</v>
      </c>
      <c r="T45" s="47">
        <v>3733.2</v>
      </c>
      <c r="U45" s="47">
        <v>4079.4</v>
      </c>
      <c r="V45" s="124">
        <v>4989.5</v>
      </c>
    </row>
    <row r="46" spans="1:23" ht="15" customHeight="1" x14ac:dyDescent="0.2">
      <c r="A46" s="387">
        <v>5</v>
      </c>
      <c r="B46" s="142" t="s">
        <v>1</v>
      </c>
      <c r="C46" s="21">
        <v>6074.4</v>
      </c>
      <c r="D46" s="21">
        <v>569.1</v>
      </c>
      <c r="E46" s="21">
        <v>2512.6</v>
      </c>
      <c r="F46" s="21">
        <v>6667.6</v>
      </c>
      <c r="G46" s="21">
        <v>8863.7000000000007</v>
      </c>
      <c r="H46" s="21">
        <v>8130.9</v>
      </c>
      <c r="I46" s="21">
        <v>8929.7000000000007</v>
      </c>
      <c r="J46" s="21">
        <v>9488</v>
      </c>
      <c r="K46" s="21">
        <v>9474.4</v>
      </c>
      <c r="L46" s="21">
        <v>8923.4</v>
      </c>
      <c r="M46" s="21">
        <v>7616.8</v>
      </c>
      <c r="N46" s="21">
        <v>5991.1</v>
      </c>
      <c r="O46" s="21">
        <v>4838.8</v>
      </c>
      <c r="P46" s="21">
        <v>3484.6</v>
      </c>
      <c r="Q46" s="21">
        <v>2557.3000000000002</v>
      </c>
      <c r="R46" s="21">
        <v>2623.5</v>
      </c>
      <c r="S46" s="21">
        <v>3051.9</v>
      </c>
      <c r="T46" s="21">
        <v>3771.1</v>
      </c>
      <c r="U46" s="21">
        <v>3536.3</v>
      </c>
      <c r="V46" s="54">
        <v>6323.1</v>
      </c>
    </row>
    <row r="47" spans="1:23" ht="15" customHeight="1" x14ac:dyDescent="0.2">
      <c r="A47" s="387"/>
      <c r="B47" s="142" t="s">
        <v>21</v>
      </c>
      <c r="C47" s="21">
        <v>7122.8</v>
      </c>
      <c r="D47" s="21">
        <v>739.5</v>
      </c>
      <c r="E47" s="21">
        <v>3561.1</v>
      </c>
      <c r="F47" s="21">
        <v>7102.2</v>
      </c>
      <c r="G47" s="21">
        <v>9634.6</v>
      </c>
      <c r="H47" s="21">
        <v>9712</v>
      </c>
      <c r="I47" s="21">
        <v>11012.4</v>
      </c>
      <c r="J47" s="21">
        <v>11782.9</v>
      </c>
      <c r="K47" s="21">
        <v>11936</v>
      </c>
      <c r="L47" s="21">
        <v>11054.2</v>
      </c>
      <c r="M47" s="21">
        <v>9117.6</v>
      </c>
      <c r="N47" s="21">
        <v>6904.6</v>
      </c>
      <c r="O47" s="21">
        <v>5470.7</v>
      </c>
      <c r="P47" s="21">
        <v>3867.1</v>
      </c>
      <c r="Q47" s="21">
        <v>2601.9</v>
      </c>
      <c r="R47" s="21">
        <v>2595.1</v>
      </c>
      <c r="S47" s="21">
        <v>3132.9</v>
      </c>
      <c r="T47" s="21">
        <v>3892.3</v>
      </c>
      <c r="U47" s="21">
        <v>3846.3</v>
      </c>
      <c r="V47" s="54">
        <v>7505.5</v>
      </c>
    </row>
    <row r="48" spans="1:23" ht="15" customHeight="1" x14ac:dyDescent="0.2">
      <c r="A48" s="387"/>
      <c r="B48" s="142" t="s">
        <v>22</v>
      </c>
      <c r="C48" s="21">
        <v>5089.3</v>
      </c>
      <c r="D48" s="21">
        <v>390</v>
      </c>
      <c r="E48" s="21">
        <v>1406.7</v>
      </c>
      <c r="F48" s="21">
        <v>6210.7</v>
      </c>
      <c r="G48" s="21">
        <v>8112</v>
      </c>
      <c r="H48" s="21">
        <v>6653.1</v>
      </c>
      <c r="I48" s="21">
        <v>7027.3</v>
      </c>
      <c r="J48" s="21">
        <v>7427.1</v>
      </c>
      <c r="K48" s="21">
        <v>7265.9</v>
      </c>
      <c r="L48" s="21">
        <v>7015.9</v>
      </c>
      <c r="M48" s="21">
        <v>6262.9</v>
      </c>
      <c r="N48" s="21">
        <v>5151.7</v>
      </c>
      <c r="O48" s="21">
        <v>4247.5</v>
      </c>
      <c r="P48" s="21">
        <v>3129.3</v>
      </c>
      <c r="Q48" s="21">
        <v>2515.3000000000002</v>
      </c>
      <c r="R48" s="21">
        <v>2648.9</v>
      </c>
      <c r="S48" s="21">
        <v>2984.8</v>
      </c>
      <c r="T48" s="21">
        <v>3682.1</v>
      </c>
      <c r="U48" s="21">
        <v>3369.6</v>
      </c>
      <c r="V48" s="54">
        <v>5225.3</v>
      </c>
    </row>
    <row r="50" spans="1:22" ht="12.75" customHeight="1" x14ac:dyDescent="0.25">
      <c r="A50" s="23" t="s">
        <v>509</v>
      </c>
      <c r="B50" s="23"/>
      <c r="C50" s="38"/>
      <c r="D50" s="38"/>
      <c r="E50" s="38"/>
      <c r="F50" s="38"/>
      <c r="G50" s="38"/>
      <c r="H50" s="38"/>
      <c r="I50" s="38"/>
      <c r="J50" s="38"/>
      <c r="K50" s="38"/>
      <c r="L50" s="38"/>
      <c r="M50" s="38"/>
      <c r="N50" s="38"/>
      <c r="O50" s="38"/>
      <c r="P50" s="38"/>
      <c r="Q50" s="38"/>
      <c r="R50" s="38"/>
      <c r="S50" s="38"/>
      <c r="T50" s="38"/>
      <c r="U50" s="38"/>
      <c r="V50"/>
    </row>
    <row r="51" spans="1:22" ht="12.75" customHeight="1" x14ac:dyDescent="0.25">
      <c r="A51" s="23" t="s">
        <v>510</v>
      </c>
      <c r="B51" s="23"/>
      <c r="C51" s="38"/>
      <c r="D51" s="38"/>
      <c r="E51" s="38"/>
      <c r="F51" s="38"/>
      <c r="G51" s="38"/>
      <c r="H51" s="38"/>
      <c r="I51" s="38"/>
      <c r="J51" s="38"/>
      <c r="K51" s="38"/>
      <c r="L51" s="38"/>
      <c r="M51" s="38"/>
      <c r="N51" s="38"/>
      <c r="O51" s="38"/>
      <c r="P51" s="38"/>
      <c r="Q51" s="38"/>
      <c r="R51" s="38"/>
      <c r="S51" s="38"/>
      <c r="T51" s="38"/>
      <c r="U51" s="38"/>
      <c r="V51"/>
    </row>
    <row r="52" spans="1:22" ht="12.75" customHeight="1" x14ac:dyDescent="0.25">
      <c r="A52" s="23" t="s">
        <v>511</v>
      </c>
      <c r="B52" s="23"/>
      <c r="C52" s="38"/>
      <c r="D52" s="38"/>
      <c r="E52" s="38"/>
      <c r="F52" s="38"/>
      <c r="G52" s="38"/>
      <c r="H52" s="38"/>
      <c r="I52" s="38"/>
      <c r="J52" s="38"/>
      <c r="K52" s="38"/>
      <c r="L52" s="38"/>
      <c r="M52" s="38"/>
      <c r="N52" s="38"/>
      <c r="O52" s="38"/>
      <c r="P52" s="38"/>
      <c r="Q52" s="38"/>
      <c r="R52" s="38"/>
      <c r="S52" s="38"/>
      <c r="T52" s="38"/>
      <c r="U52" s="38"/>
      <c r="V52"/>
    </row>
    <row r="53" spans="1:22" ht="24.95" customHeight="1" x14ac:dyDescent="0.2">
      <c r="A53" s="365" t="s">
        <v>741</v>
      </c>
      <c r="B53" s="365"/>
      <c r="C53" s="365"/>
      <c r="D53" s="365"/>
      <c r="E53" s="365"/>
      <c r="F53" s="365"/>
      <c r="G53" s="365"/>
      <c r="H53" s="365"/>
      <c r="I53" s="365"/>
      <c r="J53" s="365"/>
      <c r="K53" s="365"/>
      <c r="L53" s="365"/>
      <c r="M53" s="365"/>
      <c r="N53" s="365"/>
      <c r="O53" s="365"/>
      <c r="P53" s="365"/>
      <c r="Q53" s="365"/>
      <c r="R53" s="365"/>
      <c r="S53" s="365"/>
      <c r="T53" s="365"/>
      <c r="U53" s="365"/>
      <c r="V53" s="365"/>
    </row>
    <row r="54" spans="1:22" ht="12.75" customHeight="1" x14ac:dyDescent="0.2">
      <c r="A54" s="40"/>
      <c r="B54" s="40"/>
      <c r="C54" s="40"/>
      <c r="D54" s="40"/>
      <c r="E54" s="40"/>
      <c r="F54" s="40"/>
      <c r="G54" s="40"/>
      <c r="H54" s="40"/>
      <c r="I54" s="40"/>
      <c r="J54" s="40"/>
      <c r="K54" s="40"/>
      <c r="L54" s="40"/>
      <c r="M54" s="40"/>
      <c r="N54" s="40"/>
      <c r="O54" s="40"/>
      <c r="P54" s="40"/>
      <c r="Q54" s="40"/>
      <c r="R54" s="40"/>
      <c r="S54" s="40"/>
      <c r="T54" s="40"/>
      <c r="U54" s="40"/>
      <c r="V54" s="40"/>
    </row>
    <row r="55" spans="1:22" ht="12.75" customHeight="1" x14ac:dyDescent="0.25">
      <c r="A55" s="23" t="s">
        <v>512</v>
      </c>
      <c r="B55" s="23"/>
      <c r="C55" s="38"/>
      <c r="D55" s="38"/>
      <c r="E55" s="38"/>
      <c r="F55" s="38"/>
      <c r="G55" s="38"/>
      <c r="H55" s="38"/>
      <c r="I55" s="38"/>
      <c r="J55" s="38"/>
      <c r="K55" s="38"/>
      <c r="L55" s="38"/>
      <c r="M55" s="38"/>
      <c r="N55" s="38"/>
      <c r="O55" s="38"/>
      <c r="P55" s="38"/>
      <c r="Q55" s="38"/>
      <c r="R55" s="38"/>
      <c r="S55" s="38"/>
      <c r="T55" s="38"/>
      <c r="U55" s="38"/>
      <c r="V55"/>
    </row>
  </sheetData>
  <mergeCells count="23">
    <mergeCell ref="A53:V53"/>
    <mergeCell ref="C3:C4"/>
    <mergeCell ref="D3:U3"/>
    <mergeCell ref="A5:A7"/>
    <mergeCell ref="A8:A10"/>
    <mergeCell ref="A11:A13"/>
    <mergeCell ref="C32:C33"/>
    <mergeCell ref="D32:U32"/>
    <mergeCell ref="V32:V33"/>
    <mergeCell ref="A34:A36"/>
    <mergeCell ref="A37:A39"/>
    <mergeCell ref="A40:A42"/>
    <mergeCell ref="A43:A45"/>
    <mergeCell ref="A46:A48"/>
    <mergeCell ref="A3:A4"/>
    <mergeCell ref="B3:B4"/>
    <mergeCell ref="A14:A16"/>
    <mergeCell ref="A27:U27"/>
    <mergeCell ref="A32:A33"/>
    <mergeCell ref="B32:B33"/>
    <mergeCell ref="A17:A19"/>
    <mergeCell ref="A20:A22"/>
    <mergeCell ref="A23:A25"/>
  </mergeCells>
  <hyperlinks>
    <hyperlink ref="W1" location="Contents!A1" display="Return to Contents" xr:uid="{00000000-0004-0000-2600-000000000000}"/>
  </hyperlinks>
  <pageMargins left="0.70866141732283472" right="0.70866141732283472" top="0.74803149606299213" bottom="0.74803149606299213" header="0.31496062992125984" footer="0.31496062992125984"/>
  <pageSetup paperSize="9" scale="62" orientation="landscape" r:id="rId1"/>
  <headerFooter>
    <oddHeader>&amp;C&amp;"Arial,Regular"&amp;10Mental Health and Addiction: Service Use 2012/13</oddHeader>
    <oddFooter>&amp;R&amp;"Arial,Regular"&amp;10Page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49"/>
  <sheetViews>
    <sheetView showGridLines="0" zoomScaleNormal="100" workbookViewId="0">
      <pane ySplit="2" topLeftCell="A3" activePane="bottomLeft" state="frozen"/>
      <selection activeCell="I28" sqref="I28"/>
      <selection pane="bottomLeft" activeCell="A3" sqref="A3"/>
    </sheetView>
  </sheetViews>
  <sheetFormatPr defaultColWidth="9.140625" defaultRowHeight="15" customHeight="1" x14ac:dyDescent="0.2"/>
  <cols>
    <col min="1" max="1" width="128.28515625" style="106" customWidth="1"/>
    <col min="2" max="16384" width="9.140625" style="65"/>
  </cols>
  <sheetData>
    <row r="1" spans="1:2" ht="15" customHeight="1" x14ac:dyDescent="0.2">
      <c r="A1" s="136" t="s">
        <v>494</v>
      </c>
    </row>
    <row r="2" spans="1:2" ht="15" customHeight="1" x14ac:dyDescent="0.2">
      <c r="A2" s="103"/>
      <c r="B2" s="25"/>
    </row>
    <row r="3" spans="1:2" ht="15" customHeight="1" x14ac:dyDescent="0.2">
      <c r="A3" s="107" t="s">
        <v>496</v>
      </c>
    </row>
    <row r="4" spans="1:2" ht="15" customHeight="1" x14ac:dyDescent="0.2">
      <c r="A4" s="108" t="s">
        <v>680</v>
      </c>
      <c r="B4" s="104"/>
    </row>
    <row r="5" spans="1:2" ht="45" customHeight="1" x14ac:dyDescent="0.2">
      <c r="A5" s="109" t="s">
        <v>754</v>
      </c>
      <c r="B5" s="104"/>
    </row>
    <row r="6" spans="1:2" ht="15" customHeight="1" x14ac:dyDescent="0.2">
      <c r="A6" s="109" t="s">
        <v>684</v>
      </c>
      <c r="B6" s="104"/>
    </row>
    <row r="7" spans="1:2" ht="30" customHeight="1" x14ac:dyDescent="0.2">
      <c r="A7" s="109" t="s">
        <v>755</v>
      </c>
      <c r="B7" s="104"/>
    </row>
    <row r="8" spans="1:2" ht="15" customHeight="1" x14ac:dyDescent="0.2">
      <c r="A8" s="109" t="s">
        <v>681</v>
      </c>
      <c r="B8" s="104"/>
    </row>
    <row r="9" spans="1:2" ht="15" customHeight="1" x14ac:dyDescent="0.2">
      <c r="A9" s="109"/>
      <c r="B9" s="104"/>
    </row>
    <row r="10" spans="1:2" ht="15" customHeight="1" x14ac:dyDescent="0.2">
      <c r="A10" s="107" t="s">
        <v>497</v>
      </c>
    </row>
    <row r="11" spans="1:2" ht="60" customHeight="1" x14ac:dyDescent="0.2">
      <c r="A11" s="109" t="s">
        <v>683</v>
      </c>
    </row>
    <row r="12" spans="1:2" ht="15" customHeight="1" x14ac:dyDescent="0.2">
      <c r="A12" s="109"/>
    </row>
    <row r="13" spans="1:2" ht="15" customHeight="1" x14ac:dyDescent="0.2">
      <c r="A13" s="107" t="s">
        <v>364</v>
      </c>
    </row>
    <row r="14" spans="1:2" ht="45" customHeight="1" x14ac:dyDescent="0.2">
      <c r="A14" s="109" t="s">
        <v>682</v>
      </c>
    </row>
    <row r="15" spans="1:2" ht="15" customHeight="1" x14ac:dyDescent="0.2">
      <c r="A15" s="109"/>
    </row>
    <row r="16" spans="1:2" ht="15" customHeight="1" x14ac:dyDescent="0.2">
      <c r="A16" s="107" t="s">
        <v>498</v>
      </c>
    </row>
    <row r="17" spans="1:1" ht="30" customHeight="1" x14ac:dyDescent="0.2">
      <c r="A17" s="109" t="s">
        <v>762</v>
      </c>
    </row>
    <row r="18" spans="1:1" ht="30" customHeight="1" x14ac:dyDescent="0.2">
      <c r="A18" s="109" t="s">
        <v>765</v>
      </c>
    </row>
    <row r="19" spans="1:1" ht="30" customHeight="1" x14ac:dyDescent="0.2">
      <c r="A19" s="109" t="s">
        <v>766</v>
      </c>
    </row>
    <row r="20" spans="1:1" ht="30" customHeight="1" x14ac:dyDescent="0.2">
      <c r="A20" s="109" t="s">
        <v>767</v>
      </c>
    </row>
    <row r="21" spans="1:1" ht="30" customHeight="1" x14ac:dyDescent="0.2">
      <c r="A21" s="109" t="s">
        <v>768</v>
      </c>
    </row>
    <row r="22" spans="1:1" ht="30" customHeight="1" x14ac:dyDescent="0.2">
      <c r="A22" s="109" t="s">
        <v>769</v>
      </c>
    </row>
    <row r="23" spans="1:1" ht="30" customHeight="1" x14ac:dyDescent="0.2">
      <c r="A23" s="109" t="s">
        <v>770</v>
      </c>
    </row>
    <row r="24" spans="1:1" ht="15" customHeight="1" x14ac:dyDescent="0.2">
      <c r="A24" s="109"/>
    </row>
    <row r="25" spans="1:1" ht="15" customHeight="1" x14ac:dyDescent="0.2">
      <c r="A25" s="107" t="s">
        <v>404</v>
      </c>
    </row>
    <row r="26" spans="1:1" ht="15" customHeight="1" x14ac:dyDescent="0.2">
      <c r="A26" s="109" t="s">
        <v>685</v>
      </c>
    </row>
    <row r="27" spans="1:1" ht="15" customHeight="1" x14ac:dyDescent="0.2">
      <c r="A27" s="109"/>
    </row>
    <row r="28" spans="1:1" ht="15" customHeight="1" x14ac:dyDescent="0.2">
      <c r="A28" s="107" t="s">
        <v>499</v>
      </c>
    </row>
    <row r="29" spans="1:1" ht="15" customHeight="1" x14ac:dyDescent="0.2">
      <c r="A29" s="109" t="s">
        <v>686</v>
      </c>
    </row>
    <row r="30" spans="1:1" ht="15" customHeight="1" x14ac:dyDescent="0.2">
      <c r="A30" s="109" t="s">
        <v>687</v>
      </c>
    </row>
    <row r="31" spans="1:1" ht="15" customHeight="1" x14ac:dyDescent="0.2">
      <c r="A31" s="109"/>
    </row>
    <row r="32" spans="1:1" ht="15" customHeight="1" x14ac:dyDescent="0.2">
      <c r="A32" s="107" t="s">
        <v>678</v>
      </c>
    </row>
    <row r="33" spans="1:6" ht="45" customHeight="1" x14ac:dyDescent="0.2">
      <c r="A33" s="109" t="s">
        <v>807</v>
      </c>
      <c r="B33" s="106"/>
      <c r="C33" s="106"/>
      <c r="D33" s="106"/>
    </row>
    <row r="34" spans="1:6" ht="15" customHeight="1" x14ac:dyDescent="0.2">
      <c r="A34" s="109"/>
      <c r="B34" s="106"/>
      <c r="C34" s="106"/>
      <c r="D34" s="106"/>
    </row>
    <row r="35" spans="1:6" ht="15" customHeight="1" x14ac:dyDescent="0.2">
      <c r="A35" s="107" t="s">
        <v>764</v>
      </c>
    </row>
    <row r="36" spans="1:6" ht="30" customHeight="1" x14ac:dyDescent="0.2">
      <c r="A36" s="326" t="s">
        <v>838</v>
      </c>
      <c r="C36" s="325"/>
      <c r="D36" s="325"/>
      <c r="E36" s="325"/>
      <c r="F36" s="325"/>
    </row>
    <row r="37" spans="1:6" ht="15" customHeight="1" x14ac:dyDescent="0.2">
      <c r="A37" s="110"/>
    </row>
    <row r="38" spans="1:6" ht="15" customHeight="1" x14ac:dyDescent="0.2">
      <c r="A38" s="259" t="s">
        <v>456</v>
      </c>
    </row>
    <row r="39" spans="1:6" ht="30" customHeight="1" x14ac:dyDescent="0.2">
      <c r="A39" s="109" t="s">
        <v>814</v>
      </c>
      <c r="B39" s="322"/>
      <c r="C39" s="322"/>
      <c r="D39" s="322"/>
      <c r="E39" s="322"/>
    </row>
    <row r="40" spans="1:6" s="69" customFormat="1" ht="27.75" customHeight="1" x14ac:dyDescent="0.2">
      <c r="A40" s="225" t="s">
        <v>813</v>
      </c>
      <c r="B40" s="322"/>
      <c r="C40" s="322"/>
      <c r="D40" s="322"/>
      <c r="E40" s="322"/>
    </row>
    <row r="41" spans="1:6" ht="15" customHeight="1" x14ac:dyDescent="0.2">
      <c r="A41" s="110"/>
    </row>
    <row r="42" spans="1:6" ht="15" customHeight="1" x14ac:dyDescent="0.2">
      <c r="A42" s="107" t="s">
        <v>501</v>
      </c>
    </row>
    <row r="43" spans="1:6" ht="45" customHeight="1" x14ac:dyDescent="0.2">
      <c r="A43" s="109" t="s">
        <v>688</v>
      </c>
    </row>
    <row r="44" spans="1:6" ht="15" customHeight="1" x14ac:dyDescent="0.2">
      <c r="A44" s="109"/>
    </row>
    <row r="45" spans="1:6" ht="15" customHeight="1" x14ac:dyDescent="0.2">
      <c r="A45" s="107" t="s">
        <v>503</v>
      </c>
    </row>
    <row r="46" spans="1:6" ht="15" customHeight="1" x14ac:dyDescent="0.2">
      <c r="A46" s="109" t="s">
        <v>771</v>
      </c>
    </row>
    <row r="47" spans="1:6" ht="15" customHeight="1" x14ac:dyDescent="0.2">
      <c r="A47" s="109" t="s">
        <v>679</v>
      </c>
    </row>
    <row r="48" spans="1:6" ht="30" customHeight="1" x14ac:dyDescent="0.2">
      <c r="A48" s="109" t="s">
        <v>772</v>
      </c>
    </row>
    <row r="49" spans="1:1" ht="15" customHeight="1" x14ac:dyDescent="0.2">
      <c r="A49" s="105"/>
    </row>
  </sheetData>
  <pageMargins left="0.70866141732283472" right="0.70866141732283472" top="0.74803149606299213" bottom="0.74803149606299213" header="0.31496062992125984" footer="0.31496062992125984"/>
  <pageSetup paperSize="9" fitToHeight="0" orientation="landscape" r:id="rId1"/>
  <headerFooter>
    <oddHeader>&amp;CMental Health and Addiction: Service use 2012/13</oddHeader>
    <oddFooter>&amp;R&amp;8&amp;P of &amp;N</oddFooter>
  </headerFooter>
  <rowBreaks count="2" manualBreakCount="2">
    <brk id="19" man="1"/>
    <brk id="36" man="1"/>
  </rowBreaks>
  <colBreaks count="1" manualBreakCount="1">
    <brk id="1" max="1048575" man="1"/>
  </col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A1:T49"/>
  <sheetViews>
    <sheetView showGridLines="0" zoomScaleNormal="100" workbookViewId="0">
      <pane ySplit="4" topLeftCell="A5" activePane="bottomLeft" state="frozen"/>
      <selection activeCell="I28" sqref="I28"/>
      <selection pane="bottomLeft" activeCell="A5" sqref="A5:A16"/>
    </sheetView>
  </sheetViews>
  <sheetFormatPr defaultColWidth="9.140625" defaultRowHeight="12.75" customHeight="1" x14ac:dyDescent="0.2"/>
  <cols>
    <col min="1" max="1" width="10.28515625" style="119" customWidth="1"/>
    <col min="2" max="3" width="7.7109375" style="119" customWidth="1"/>
    <col min="4" max="5" width="9.28515625" style="116" customWidth="1"/>
    <col min="6" max="6" width="9.140625" style="116"/>
    <col min="7" max="7" width="10.28515625" style="116" customWidth="1"/>
    <col min="8" max="8" width="7.7109375" style="116" customWidth="1"/>
    <col min="9" max="12" width="9.140625" style="116"/>
    <col min="13" max="13" width="10.28515625" style="116" customWidth="1"/>
    <col min="14" max="14" width="7.7109375" style="116" customWidth="1"/>
    <col min="15" max="16384" width="9.140625" style="116"/>
  </cols>
  <sheetData>
    <row r="1" spans="1:20" ht="39.75" customHeight="1" x14ac:dyDescent="0.2">
      <c r="A1" s="400" t="s">
        <v>817</v>
      </c>
      <c r="B1" s="400"/>
      <c r="C1" s="400"/>
      <c r="D1" s="400"/>
      <c r="E1" s="400"/>
      <c r="F1" s="119"/>
      <c r="G1" s="400" t="s">
        <v>818</v>
      </c>
      <c r="H1" s="400"/>
      <c r="I1" s="400"/>
      <c r="J1" s="400"/>
      <c r="K1" s="400"/>
      <c r="L1" s="119"/>
      <c r="M1" s="400" t="s">
        <v>819</v>
      </c>
      <c r="N1" s="400"/>
      <c r="O1" s="400"/>
      <c r="P1" s="400"/>
      <c r="Q1" s="400"/>
      <c r="S1" s="292" t="s">
        <v>520</v>
      </c>
    </row>
    <row r="2" spans="1:20" ht="12.75" customHeight="1" x14ac:dyDescent="0.2">
      <c r="A2" s="293"/>
      <c r="B2" s="293"/>
      <c r="C2" s="293"/>
      <c r="D2" s="293"/>
      <c r="E2" s="293"/>
      <c r="F2" s="119"/>
      <c r="G2" s="293"/>
      <c r="H2" s="293"/>
      <c r="I2" s="293"/>
      <c r="J2" s="293"/>
      <c r="K2" s="293"/>
      <c r="L2" s="119"/>
      <c r="M2" s="293"/>
      <c r="N2" s="293"/>
      <c r="O2" s="293"/>
      <c r="P2" s="293"/>
      <c r="Q2" s="293"/>
      <c r="R2" s="294"/>
    </row>
    <row r="3" spans="1:20" ht="12.75" customHeight="1" x14ac:dyDescent="0.2">
      <c r="A3" s="402" t="s">
        <v>26</v>
      </c>
      <c r="B3" s="402" t="s">
        <v>2</v>
      </c>
      <c r="C3" s="402" t="s">
        <v>27</v>
      </c>
      <c r="D3" s="394" t="s">
        <v>447</v>
      </c>
      <c r="E3" s="394" t="s">
        <v>448</v>
      </c>
      <c r="G3" s="402" t="s">
        <v>26</v>
      </c>
      <c r="H3" s="402" t="s">
        <v>2</v>
      </c>
      <c r="I3" s="402" t="s">
        <v>27</v>
      </c>
      <c r="J3" s="394" t="s">
        <v>447</v>
      </c>
      <c r="K3" s="394" t="s">
        <v>448</v>
      </c>
      <c r="M3" s="402" t="s">
        <v>26</v>
      </c>
      <c r="N3" s="402" t="s">
        <v>2</v>
      </c>
      <c r="O3" s="402" t="s">
        <v>27</v>
      </c>
      <c r="P3" s="394" t="s">
        <v>447</v>
      </c>
      <c r="Q3" s="394" t="s">
        <v>448</v>
      </c>
    </row>
    <row r="4" spans="1:20" ht="12.75" customHeight="1" x14ac:dyDescent="0.2">
      <c r="A4" s="403"/>
      <c r="B4" s="403"/>
      <c r="C4" s="403"/>
      <c r="D4" s="401"/>
      <c r="E4" s="401" t="s">
        <v>298</v>
      </c>
      <c r="G4" s="403"/>
      <c r="H4" s="403"/>
      <c r="I4" s="403"/>
      <c r="J4" s="401"/>
      <c r="K4" s="401" t="s">
        <v>298</v>
      </c>
      <c r="M4" s="403"/>
      <c r="N4" s="403"/>
      <c r="O4" s="403"/>
      <c r="P4" s="401"/>
      <c r="Q4" s="401" t="s">
        <v>298</v>
      </c>
    </row>
    <row r="5" spans="1:20" ht="12.75" customHeight="1" x14ac:dyDescent="0.2">
      <c r="A5" s="404" t="s">
        <v>1</v>
      </c>
      <c r="B5" s="295" t="s">
        <v>791</v>
      </c>
      <c r="C5" s="287" t="s">
        <v>1</v>
      </c>
      <c r="D5" s="302">
        <v>30572</v>
      </c>
      <c r="E5" s="302">
        <v>19701</v>
      </c>
      <c r="G5" s="295" t="s">
        <v>1</v>
      </c>
      <c r="H5" s="295" t="s">
        <v>791</v>
      </c>
      <c r="I5" s="287" t="s">
        <v>1</v>
      </c>
      <c r="J5" s="302">
        <v>25042</v>
      </c>
      <c r="K5" s="302">
        <v>16542</v>
      </c>
      <c r="M5" s="295" t="s">
        <v>1</v>
      </c>
      <c r="N5" s="295" t="s">
        <v>791</v>
      </c>
      <c r="O5" s="287" t="s">
        <v>1</v>
      </c>
      <c r="P5" s="302">
        <v>5515</v>
      </c>
      <c r="Q5" s="302">
        <v>2858</v>
      </c>
      <c r="S5" s="304"/>
      <c r="T5" s="304"/>
    </row>
    <row r="6" spans="1:20" ht="12.75" customHeight="1" x14ac:dyDescent="0.2">
      <c r="A6" s="405"/>
      <c r="B6" s="295"/>
      <c r="C6" s="287" t="s">
        <v>21</v>
      </c>
      <c r="D6" s="302">
        <v>16328</v>
      </c>
      <c r="E6" s="302">
        <v>10963</v>
      </c>
      <c r="G6" s="295"/>
      <c r="H6" s="295"/>
      <c r="I6" s="287" t="s">
        <v>21</v>
      </c>
      <c r="J6" s="302">
        <v>13114</v>
      </c>
      <c r="K6" s="302">
        <v>9166</v>
      </c>
      <c r="M6" s="295"/>
      <c r="N6" s="295"/>
      <c r="O6" s="287" t="s">
        <v>21</v>
      </c>
      <c r="P6" s="302">
        <v>3177</v>
      </c>
      <c r="Q6" s="302">
        <v>1627</v>
      </c>
      <c r="S6" s="304"/>
      <c r="T6" s="304"/>
    </row>
    <row r="7" spans="1:20" ht="12.75" customHeight="1" x14ac:dyDescent="0.2">
      <c r="A7" s="405"/>
      <c r="B7" s="295"/>
      <c r="C7" s="287" t="s">
        <v>22</v>
      </c>
      <c r="D7" s="302">
        <v>14244</v>
      </c>
      <c r="E7" s="302">
        <v>8738</v>
      </c>
      <c r="G7" s="295"/>
      <c r="H7" s="295"/>
      <c r="I7" s="287" t="s">
        <v>22</v>
      </c>
      <c r="J7" s="302">
        <v>11928</v>
      </c>
      <c r="K7" s="302">
        <v>7376</v>
      </c>
      <c r="M7" s="295"/>
      <c r="N7" s="295"/>
      <c r="O7" s="287" t="s">
        <v>22</v>
      </c>
      <c r="P7" s="302">
        <v>2338</v>
      </c>
      <c r="Q7" s="302">
        <v>1231</v>
      </c>
      <c r="S7" s="304"/>
      <c r="T7" s="304"/>
    </row>
    <row r="8" spans="1:20" ht="12.75" customHeight="1" x14ac:dyDescent="0.2">
      <c r="A8" s="405"/>
      <c r="B8" s="394" t="s">
        <v>449</v>
      </c>
      <c r="C8" s="287" t="s">
        <v>1</v>
      </c>
      <c r="D8" s="302">
        <v>4283</v>
      </c>
      <c r="E8" s="302">
        <v>1339</v>
      </c>
      <c r="G8" s="295"/>
      <c r="H8" s="394" t="s">
        <v>449</v>
      </c>
      <c r="I8" s="287" t="s">
        <v>1</v>
      </c>
      <c r="J8" s="302">
        <v>3824</v>
      </c>
      <c r="K8" s="302">
        <v>1256</v>
      </c>
      <c r="M8" s="295"/>
      <c r="N8" s="394" t="s">
        <v>449</v>
      </c>
      <c r="O8" s="287" t="s">
        <v>1</v>
      </c>
      <c r="P8" s="302">
        <v>369</v>
      </c>
      <c r="Q8" s="302">
        <v>28</v>
      </c>
      <c r="S8" s="304"/>
      <c r="T8" s="304"/>
    </row>
    <row r="9" spans="1:20" ht="12.75" customHeight="1" x14ac:dyDescent="0.2">
      <c r="A9" s="405"/>
      <c r="B9" s="394"/>
      <c r="C9" s="287" t="s">
        <v>21</v>
      </c>
      <c r="D9" s="302">
        <v>2367</v>
      </c>
      <c r="E9" s="302">
        <v>785</v>
      </c>
      <c r="G9" s="295"/>
      <c r="H9" s="394"/>
      <c r="I9" s="287" t="s">
        <v>21</v>
      </c>
      <c r="J9" s="302">
        <v>2060</v>
      </c>
      <c r="K9" s="302">
        <v>728</v>
      </c>
      <c r="M9" s="295"/>
      <c r="N9" s="394"/>
      <c r="O9" s="287" t="s">
        <v>21</v>
      </c>
      <c r="P9" s="302">
        <v>252</v>
      </c>
      <c r="Q9" s="302">
        <v>20</v>
      </c>
      <c r="S9" s="304"/>
      <c r="T9" s="304"/>
    </row>
    <row r="10" spans="1:20" ht="12.75" customHeight="1" x14ac:dyDescent="0.2">
      <c r="A10" s="405"/>
      <c r="B10" s="394"/>
      <c r="C10" s="287" t="s">
        <v>22</v>
      </c>
      <c r="D10" s="302">
        <v>1916</v>
      </c>
      <c r="E10" s="302">
        <v>554</v>
      </c>
      <c r="G10" s="295"/>
      <c r="H10" s="394"/>
      <c r="I10" s="287" t="s">
        <v>22</v>
      </c>
      <c r="J10" s="302">
        <v>1764</v>
      </c>
      <c r="K10" s="302">
        <v>528</v>
      </c>
      <c r="M10" s="295"/>
      <c r="N10" s="394"/>
      <c r="O10" s="287" t="s">
        <v>22</v>
      </c>
      <c r="P10" s="302">
        <v>117</v>
      </c>
      <c r="Q10" s="302">
        <v>8</v>
      </c>
      <c r="S10" s="304"/>
      <c r="T10" s="304"/>
    </row>
    <row r="11" spans="1:20" ht="12.75" customHeight="1" x14ac:dyDescent="0.2">
      <c r="A11" s="405"/>
      <c r="B11" s="394" t="s">
        <v>450</v>
      </c>
      <c r="C11" s="287" t="s">
        <v>1</v>
      </c>
      <c r="D11" s="302">
        <v>24081</v>
      </c>
      <c r="E11" s="302">
        <v>16962</v>
      </c>
      <c r="G11" s="295"/>
      <c r="H11" s="394" t="s">
        <v>450</v>
      </c>
      <c r="I11" s="287" t="s">
        <v>1</v>
      </c>
      <c r="J11" s="302">
        <v>19095</v>
      </c>
      <c r="K11" s="302">
        <v>13929</v>
      </c>
      <c r="M11" s="295"/>
      <c r="N11" s="394" t="s">
        <v>450</v>
      </c>
      <c r="O11" s="287" t="s">
        <v>1</v>
      </c>
      <c r="P11" s="302">
        <v>5064</v>
      </c>
      <c r="Q11" s="302">
        <v>2793</v>
      </c>
      <c r="S11" s="304"/>
      <c r="T11" s="304"/>
    </row>
    <row r="12" spans="1:20" ht="12.75" customHeight="1" x14ac:dyDescent="0.2">
      <c r="A12" s="405"/>
      <c r="B12" s="394"/>
      <c r="C12" s="287" t="s">
        <v>21</v>
      </c>
      <c r="D12" s="302">
        <v>13104</v>
      </c>
      <c r="E12" s="302">
        <v>9628</v>
      </c>
      <c r="G12" s="295"/>
      <c r="H12" s="394"/>
      <c r="I12" s="287" t="s">
        <v>21</v>
      </c>
      <c r="J12" s="302">
        <v>10239</v>
      </c>
      <c r="K12" s="302">
        <v>7912</v>
      </c>
      <c r="M12" s="295"/>
      <c r="N12" s="394"/>
      <c r="O12" s="287" t="s">
        <v>21</v>
      </c>
      <c r="P12" s="302">
        <v>2880</v>
      </c>
      <c r="Q12" s="302">
        <v>1585</v>
      </c>
      <c r="S12" s="304"/>
      <c r="T12" s="304"/>
    </row>
    <row r="13" spans="1:20" ht="12.75" customHeight="1" x14ac:dyDescent="0.2">
      <c r="A13" s="405"/>
      <c r="B13" s="394"/>
      <c r="C13" s="287" t="s">
        <v>22</v>
      </c>
      <c r="D13" s="302">
        <v>10977</v>
      </c>
      <c r="E13" s="302">
        <v>7334</v>
      </c>
      <c r="G13" s="295"/>
      <c r="H13" s="394"/>
      <c r="I13" s="287" t="s">
        <v>22</v>
      </c>
      <c r="J13" s="302">
        <v>8856</v>
      </c>
      <c r="K13" s="302">
        <v>6017</v>
      </c>
      <c r="M13" s="295"/>
      <c r="N13" s="394"/>
      <c r="O13" s="287" t="s">
        <v>22</v>
      </c>
      <c r="P13" s="302">
        <v>2184</v>
      </c>
      <c r="Q13" s="302">
        <v>1208</v>
      </c>
      <c r="S13" s="304"/>
      <c r="T13" s="304"/>
    </row>
    <row r="14" spans="1:20" ht="12.75" customHeight="1" x14ac:dyDescent="0.2">
      <c r="A14" s="405"/>
      <c r="B14" s="394" t="s">
        <v>451</v>
      </c>
      <c r="C14" s="287" t="s">
        <v>1</v>
      </c>
      <c r="D14" s="302">
        <v>2208</v>
      </c>
      <c r="E14" s="302">
        <v>1400</v>
      </c>
      <c r="G14" s="295"/>
      <c r="H14" s="394" t="s">
        <v>451</v>
      </c>
      <c r="I14" s="287" t="s">
        <v>1</v>
      </c>
      <c r="J14" s="302">
        <v>2123</v>
      </c>
      <c r="K14" s="302">
        <v>1357</v>
      </c>
      <c r="M14" s="295"/>
      <c r="N14" s="394" t="s">
        <v>451</v>
      </c>
      <c r="O14" s="287" t="s">
        <v>1</v>
      </c>
      <c r="P14" s="302">
        <v>82</v>
      </c>
      <c r="Q14" s="302">
        <v>37</v>
      </c>
      <c r="S14" s="304"/>
      <c r="T14" s="304"/>
    </row>
    <row r="15" spans="1:20" ht="12.75" customHeight="1" x14ac:dyDescent="0.2">
      <c r="A15" s="405"/>
      <c r="B15" s="394"/>
      <c r="C15" s="287" t="s">
        <v>21</v>
      </c>
      <c r="D15" s="302">
        <v>857</v>
      </c>
      <c r="E15" s="302">
        <v>550</v>
      </c>
      <c r="G15" s="295"/>
      <c r="H15" s="394"/>
      <c r="I15" s="287" t="s">
        <v>21</v>
      </c>
      <c r="J15" s="302">
        <v>815</v>
      </c>
      <c r="K15" s="302">
        <v>526</v>
      </c>
      <c r="M15" s="295"/>
      <c r="N15" s="394"/>
      <c r="O15" s="287" t="s">
        <v>21</v>
      </c>
      <c r="P15" s="302">
        <v>45</v>
      </c>
      <c r="Q15" s="302">
        <v>22</v>
      </c>
      <c r="S15" s="304"/>
      <c r="T15" s="304"/>
    </row>
    <row r="16" spans="1:20" ht="12.75" customHeight="1" x14ac:dyDescent="0.2">
      <c r="A16" s="405"/>
      <c r="B16" s="394"/>
      <c r="C16" s="287" t="s">
        <v>22</v>
      </c>
      <c r="D16" s="302">
        <v>1351</v>
      </c>
      <c r="E16" s="302">
        <v>850</v>
      </c>
      <c r="G16" s="295"/>
      <c r="H16" s="394"/>
      <c r="I16" s="287" t="s">
        <v>22</v>
      </c>
      <c r="J16" s="302">
        <v>1308</v>
      </c>
      <c r="K16" s="302">
        <v>831</v>
      </c>
      <c r="M16" s="295"/>
      <c r="N16" s="394"/>
      <c r="O16" s="287" t="s">
        <v>22</v>
      </c>
      <c r="P16" s="302">
        <v>37</v>
      </c>
      <c r="Q16" s="302">
        <v>15</v>
      </c>
      <c r="S16" s="304"/>
      <c r="T16" s="304"/>
    </row>
    <row r="17" spans="1:20" ht="12.75" customHeight="1" x14ac:dyDescent="0.2">
      <c r="A17" s="388" t="s">
        <v>28</v>
      </c>
      <c r="B17" s="301" t="s">
        <v>791</v>
      </c>
      <c r="C17" s="286" t="s">
        <v>1</v>
      </c>
      <c r="D17" s="303">
        <v>7685</v>
      </c>
      <c r="E17" s="303">
        <v>5075</v>
      </c>
      <c r="G17" s="55" t="s">
        <v>28</v>
      </c>
      <c r="H17" s="301" t="s">
        <v>791</v>
      </c>
      <c r="I17" s="286" t="s">
        <v>1</v>
      </c>
      <c r="J17" s="303">
        <v>6371</v>
      </c>
      <c r="K17" s="303">
        <v>4468</v>
      </c>
      <c r="M17" s="55" t="s">
        <v>28</v>
      </c>
      <c r="N17" s="301" t="s">
        <v>791</v>
      </c>
      <c r="O17" s="286" t="s">
        <v>1</v>
      </c>
      <c r="P17" s="303">
        <v>1270</v>
      </c>
      <c r="Q17" s="303">
        <v>520</v>
      </c>
      <c r="S17" s="304"/>
      <c r="T17" s="304"/>
    </row>
    <row r="18" spans="1:20" ht="12.75" customHeight="1" x14ac:dyDescent="0.2">
      <c r="A18" s="388"/>
      <c r="B18" s="301"/>
      <c r="C18" s="286" t="s">
        <v>21</v>
      </c>
      <c r="D18" s="303">
        <v>4414</v>
      </c>
      <c r="E18" s="303">
        <v>3028</v>
      </c>
      <c r="G18" s="301"/>
      <c r="H18" s="301"/>
      <c r="I18" s="286" t="s">
        <v>21</v>
      </c>
      <c r="J18" s="303">
        <v>3721</v>
      </c>
      <c r="K18" s="303">
        <v>2734</v>
      </c>
      <c r="M18" s="301"/>
      <c r="N18" s="301"/>
      <c r="O18" s="286" t="s">
        <v>21</v>
      </c>
      <c r="P18" s="303">
        <v>665</v>
      </c>
      <c r="Q18" s="303">
        <v>249</v>
      </c>
      <c r="S18" s="304"/>
      <c r="T18" s="304"/>
    </row>
    <row r="19" spans="1:20" ht="12.75" customHeight="1" x14ac:dyDescent="0.2">
      <c r="A19" s="388"/>
      <c r="B19" s="301"/>
      <c r="C19" s="286" t="s">
        <v>22</v>
      </c>
      <c r="D19" s="303">
        <v>3271</v>
      </c>
      <c r="E19" s="303">
        <v>2047</v>
      </c>
      <c r="G19" s="301"/>
      <c r="H19" s="301"/>
      <c r="I19" s="286" t="s">
        <v>22</v>
      </c>
      <c r="J19" s="303">
        <v>2650</v>
      </c>
      <c r="K19" s="303">
        <v>1734</v>
      </c>
      <c r="M19" s="301"/>
      <c r="N19" s="301"/>
      <c r="O19" s="286" t="s">
        <v>22</v>
      </c>
      <c r="P19" s="303">
        <v>605</v>
      </c>
      <c r="Q19" s="303">
        <v>271</v>
      </c>
      <c r="S19" s="304"/>
      <c r="T19" s="304"/>
    </row>
    <row r="20" spans="1:20" ht="15" customHeight="1" x14ac:dyDescent="0.2">
      <c r="A20" s="388"/>
      <c r="B20" s="388" t="s">
        <v>449</v>
      </c>
      <c r="C20" s="286" t="s">
        <v>1</v>
      </c>
      <c r="D20" s="303">
        <v>1259</v>
      </c>
      <c r="E20" s="303">
        <v>393</v>
      </c>
      <c r="G20" s="55"/>
      <c r="H20" s="388" t="s">
        <v>449</v>
      </c>
      <c r="I20" s="286" t="s">
        <v>1</v>
      </c>
      <c r="J20" s="303">
        <v>1030</v>
      </c>
      <c r="K20" s="303">
        <v>356</v>
      </c>
      <c r="M20" s="55"/>
      <c r="N20" s="388" t="s">
        <v>449</v>
      </c>
      <c r="O20" s="286" t="s">
        <v>1</v>
      </c>
      <c r="P20" s="303">
        <v>182</v>
      </c>
      <c r="Q20" s="303">
        <v>13</v>
      </c>
      <c r="S20" s="304"/>
      <c r="T20" s="304"/>
    </row>
    <row r="21" spans="1:20" ht="15" customHeight="1" x14ac:dyDescent="0.2">
      <c r="A21" s="388"/>
      <c r="B21" s="388"/>
      <c r="C21" s="286" t="s">
        <v>21</v>
      </c>
      <c r="D21" s="303">
        <v>775</v>
      </c>
      <c r="E21" s="303">
        <v>256</v>
      </c>
      <c r="G21" s="55"/>
      <c r="H21" s="388"/>
      <c r="I21" s="286" t="s">
        <v>21</v>
      </c>
      <c r="J21" s="303">
        <v>623</v>
      </c>
      <c r="K21" s="303">
        <v>228</v>
      </c>
      <c r="M21" s="55"/>
      <c r="N21" s="388"/>
      <c r="O21" s="286" t="s">
        <v>21</v>
      </c>
      <c r="P21" s="303">
        <v>124</v>
      </c>
      <c r="Q21" s="303">
        <v>10</v>
      </c>
      <c r="S21" s="304"/>
      <c r="T21" s="304"/>
    </row>
    <row r="22" spans="1:20" ht="15" customHeight="1" x14ac:dyDescent="0.2">
      <c r="A22" s="388"/>
      <c r="B22" s="388"/>
      <c r="C22" s="286" t="s">
        <v>22</v>
      </c>
      <c r="D22" s="303">
        <v>484</v>
      </c>
      <c r="E22" s="303">
        <v>137</v>
      </c>
      <c r="G22" s="55"/>
      <c r="H22" s="388"/>
      <c r="I22" s="286" t="s">
        <v>22</v>
      </c>
      <c r="J22" s="303">
        <v>407</v>
      </c>
      <c r="K22" s="303">
        <v>128</v>
      </c>
      <c r="M22" s="55"/>
      <c r="N22" s="388"/>
      <c r="O22" s="286" t="s">
        <v>22</v>
      </c>
      <c r="P22" s="303">
        <v>58</v>
      </c>
      <c r="Q22" s="303">
        <v>3</v>
      </c>
      <c r="S22" s="304"/>
      <c r="T22" s="304"/>
    </row>
    <row r="23" spans="1:20" ht="15" customHeight="1" x14ac:dyDescent="0.2">
      <c r="A23" s="388"/>
      <c r="B23" s="388" t="s">
        <v>450</v>
      </c>
      <c r="C23" s="286" t="s">
        <v>1</v>
      </c>
      <c r="D23" s="303">
        <v>6279</v>
      </c>
      <c r="E23" s="303">
        <v>4597</v>
      </c>
      <c r="G23" s="55"/>
      <c r="H23" s="388" t="s">
        <v>450</v>
      </c>
      <c r="I23" s="286" t="s">
        <v>1</v>
      </c>
      <c r="J23" s="303">
        <v>5198</v>
      </c>
      <c r="K23" s="303">
        <v>4028</v>
      </c>
      <c r="M23" s="55"/>
      <c r="N23" s="388" t="s">
        <v>450</v>
      </c>
      <c r="O23" s="286" t="s">
        <v>1</v>
      </c>
      <c r="P23" s="303">
        <v>1084</v>
      </c>
      <c r="Q23" s="303">
        <v>506</v>
      </c>
      <c r="S23" s="304"/>
      <c r="T23" s="304"/>
    </row>
    <row r="24" spans="1:20" ht="15" customHeight="1" x14ac:dyDescent="0.2">
      <c r="A24" s="388"/>
      <c r="B24" s="388"/>
      <c r="C24" s="286" t="s">
        <v>21</v>
      </c>
      <c r="D24" s="303">
        <v>3579</v>
      </c>
      <c r="E24" s="303">
        <v>2736</v>
      </c>
      <c r="G24" s="55"/>
      <c r="H24" s="388"/>
      <c r="I24" s="286" t="s">
        <v>21</v>
      </c>
      <c r="J24" s="303">
        <v>3041</v>
      </c>
      <c r="K24" s="303">
        <v>2471</v>
      </c>
      <c r="M24" s="55"/>
      <c r="N24" s="388"/>
      <c r="O24" s="286" t="s">
        <v>21</v>
      </c>
      <c r="P24" s="303">
        <v>538</v>
      </c>
      <c r="Q24" s="303">
        <v>238</v>
      </c>
      <c r="S24" s="304"/>
      <c r="T24" s="304"/>
    </row>
    <row r="25" spans="1:20" ht="15" customHeight="1" x14ac:dyDescent="0.2">
      <c r="A25" s="388"/>
      <c r="B25" s="388"/>
      <c r="C25" s="286" t="s">
        <v>22</v>
      </c>
      <c r="D25" s="303">
        <v>2700</v>
      </c>
      <c r="E25" s="303">
        <v>1861</v>
      </c>
      <c r="G25" s="55"/>
      <c r="H25" s="388"/>
      <c r="I25" s="286" t="s">
        <v>22</v>
      </c>
      <c r="J25" s="303">
        <v>2157</v>
      </c>
      <c r="K25" s="303">
        <v>1557</v>
      </c>
      <c r="M25" s="55"/>
      <c r="N25" s="388"/>
      <c r="O25" s="286" t="s">
        <v>22</v>
      </c>
      <c r="P25" s="303">
        <v>546</v>
      </c>
      <c r="Q25" s="303">
        <v>268</v>
      </c>
      <c r="S25" s="304"/>
      <c r="T25" s="304"/>
    </row>
    <row r="26" spans="1:20" ht="15" customHeight="1" x14ac:dyDescent="0.2">
      <c r="A26" s="388"/>
      <c r="B26" s="388" t="s">
        <v>451</v>
      </c>
      <c r="C26" s="286" t="s">
        <v>1</v>
      </c>
      <c r="D26" s="303">
        <v>147</v>
      </c>
      <c r="E26" s="303">
        <v>85</v>
      </c>
      <c r="G26" s="55"/>
      <c r="H26" s="388" t="s">
        <v>451</v>
      </c>
      <c r="I26" s="286" t="s">
        <v>1</v>
      </c>
      <c r="J26" s="303">
        <v>143</v>
      </c>
      <c r="K26" s="303">
        <v>84</v>
      </c>
      <c r="M26" s="55"/>
      <c r="N26" s="388" t="s">
        <v>451</v>
      </c>
      <c r="O26" s="286" t="s">
        <v>1</v>
      </c>
      <c r="P26" s="303">
        <v>4</v>
      </c>
      <c r="Q26" s="303">
        <v>1</v>
      </c>
      <c r="S26" s="304"/>
      <c r="T26" s="304"/>
    </row>
    <row r="27" spans="1:20" ht="15" customHeight="1" x14ac:dyDescent="0.2">
      <c r="A27" s="388"/>
      <c r="B27" s="388"/>
      <c r="C27" s="286" t="s">
        <v>21</v>
      </c>
      <c r="D27" s="303">
        <v>60</v>
      </c>
      <c r="E27" s="303">
        <v>36</v>
      </c>
      <c r="G27" s="55"/>
      <c r="H27" s="388"/>
      <c r="I27" s="286" t="s">
        <v>21</v>
      </c>
      <c r="J27" s="303">
        <v>57</v>
      </c>
      <c r="K27" s="303">
        <v>35</v>
      </c>
      <c r="M27" s="55"/>
      <c r="N27" s="388"/>
      <c r="O27" s="286" t="s">
        <v>21</v>
      </c>
      <c r="P27" s="303">
        <v>3</v>
      </c>
      <c r="Q27" s="303">
        <v>1</v>
      </c>
      <c r="S27" s="304"/>
      <c r="T27" s="304"/>
    </row>
    <row r="28" spans="1:20" ht="15" customHeight="1" x14ac:dyDescent="0.2">
      <c r="A28" s="388"/>
      <c r="B28" s="388"/>
      <c r="C28" s="286" t="s">
        <v>22</v>
      </c>
      <c r="D28" s="303">
        <v>87</v>
      </c>
      <c r="E28" s="303">
        <v>49</v>
      </c>
      <c r="G28" s="55"/>
      <c r="H28" s="388"/>
      <c r="I28" s="286" t="s">
        <v>22</v>
      </c>
      <c r="J28" s="303">
        <v>86</v>
      </c>
      <c r="K28" s="303">
        <v>49</v>
      </c>
      <c r="M28" s="55"/>
      <c r="N28" s="388"/>
      <c r="O28" s="286" t="s">
        <v>22</v>
      </c>
      <c r="P28" s="303">
        <v>1</v>
      </c>
      <c r="Q28" s="303">
        <v>0</v>
      </c>
      <c r="S28" s="304"/>
      <c r="T28" s="304"/>
    </row>
    <row r="29" spans="1:20" ht="15" customHeight="1" x14ac:dyDescent="0.2">
      <c r="A29" s="394" t="s">
        <v>40</v>
      </c>
      <c r="B29" s="295" t="s">
        <v>791</v>
      </c>
      <c r="C29" s="287" t="s">
        <v>1</v>
      </c>
      <c r="D29" s="302">
        <v>22887</v>
      </c>
      <c r="E29" s="302">
        <v>14626</v>
      </c>
      <c r="G29" s="118" t="s">
        <v>40</v>
      </c>
      <c r="H29" s="295" t="s">
        <v>791</v>
      </c>
      <c r="I29" s="287" t="s">
        <v>1</v>
      </c>
      <c r="J29" s="302">
        <v>18671</v>
      </c>
      <c r="K29" s="302">
        <v>12074</v>
      </c>
      <c r="M29" s="118" t="s">
        <v>40</v>
      </c>
      <c r="N29" s="295" t="s">
        <v>791</v>
      </c>
      <c r="O29" s="287" t="s">
        <v>1</v>
      </c>
      <c r="P29" s="302">
        <v>4245</v>
      </c>
      <c r="Q29" s="302">
        <v>2338</v>
      </c>
      <c r="S29" s="304"/>
      <c r="T29" s="304"/>
    </row>
    <row r="30" spans="1:20" ht="15" customHeight="1" x14ac:dyDescent="0.2">
      <c r="A30" s="394"/>
      <c r="B30" s="295"/>
      <c r="C30" s="287" t="s">
        <v>21</v>
      </c>
      <c r="D30" s="302">
        <v>11914</v>
      </c>
      <c r="E30" s="302">
        <v>7935</v>
      </c>
      <c r="G30" s="118"/>
      <c r="H30" s="295"/>
      <c r="I30" s="287" t="s">
        <v>21</v>
      </c>
      <c r="J30" s="302">
        <v>9393</v>
      </c>
      <c r="K30" s="302">
        <v>6432</v>
      </c>
      <c r="M30" s="118"/>
      <c r="N30" s="295"/>
      <c r="O30" s="287" t="s">
        <v>21</v>
      </c>
      <c r="P30" s="302">
        <v>2512</v>
      </c>
      <c r="Q30" s="302">
        <v>1378</v>
      </c>
      <c r="S30" s="304"/>
      <c r="T30" s="304"/>
    </row>
    <row r="31" spans="1:20" ht="15" customHeight="1" x14ac:dyDescent="0.2">
      <c r="A31" s="394"/>
      <c r="B31" s="295"/>
      <c r="C31" s="287" t="s">
        <v>22</v>
      </c>
      <c r="D31" s="302">
        <v>10973</v>
      </c>
      <c r="E31" s="302">
        <v>6691</v>
      </c>
      <c r="G31" s="118"/>
      <c r="H31" s="295"/>
      <c r="I31" s="287" t="s">
        <v>22</v>
      </c>
      <c r="J31" s="302">
        <v>9278</v>
      </c>
      <c r="K31" s="302">
        <v>5642</v>
      </c>
      <c r="M31" s="118"/>
      <c r="N31" s="295"/>
      <c r="O31" s="287" t="s">
        <v>22</v>
      </c>
      <c r="P31" s="302">
        <v>1733</v>
      </c>
      <c r="Q31" s="302">
        <v>960</v>
      </c>
      <c r="S31" s="304"/>
      <c r="T31" s="304"/>
    </row>
    <row r="32" spans="1:20" ht="15" customHeight="1" x14ac:dyDescent="0.2">
      <c r="A32" s="394"/>
      <c r="B32" s="394" t="s">
        <v>449</v>
      </c>
      <c r="C32" s="287" t="s">
        <v>1</v>
      </c>
      <c r="D32" s="302">
        <v>3024</v>
      </c>
      <c r="E32" s="302">
        <v>946</v>
      </c>
      <c r="G32" s="118"/>
      <c r="H32" s="394" t="s">
        <v>449</v>
      </c>
      <c r="I32" s="287" t="s">
        <v>1</v>
      </c>
      <c r="J32" s="302">
        <v>2794</v>
      </c>
      <c r="K32" s="302">
        <v>900</v>
      </c>
      <c r="M32" s="118"/>
      <c r="N32" s="394" t="s">
        <v>449</v>
      </c>
      <c r="O32" s="287" t="s">
        <v>1</v>
      </c>
      <c r="P32" s="302">
        <v>187</v>
      </c>
      <c r="Q32" s="302">
        <v>15</v>
      </c>
      <c r="S32" s="304"/>
      <c r="T32" s="304"/>
    </row>
    <row r="33" spans="1:20" ht="15" customHeight="1" x14ac:dyDescent="0.2">
      <c r="A33" s="394"/>
      <c r="B33" s="394"/>
      <c r="C33" s="287" t="s">
        <v>21</v>
      </c>
      <c r="D33" s="302">
        <v>1592</v>
      </c>
      <c r="E33" s="302">
        <v>529</v>
      </c>
      <c r="G33" s="118"/>
      <c r="H33" s="394"/>
      <c r="I33" s="287" t="s">
        <v>21</v>
      </c>
      <c r="J33" s="302">
        <v>1437</v>
      </c>
      <c r="K33" s="302">
        <v>500</v>
      </c>
      <c r="M33" s="118"/>
      <c r="N33" s="394"/>
      <c r="O33" s="287" t="s">
        <v>21</v>
      </c>
      <c r="P33" s="302">
        <v>128</v>
      </c>
      <c r="Q33" s="302">
        <v>10</v>
      </c>
      <c r="S33" s="304"/>
      <c r="T33" s="304"/>
    </row>
    <row r="34" spans="1:20" ht="15" customHeight="1" x14ac:dyDescent="0.2">
      <c r="A34" s="394"/>
      <c r="B34" s="394"/>
      <c r="C34" s="287" t="s">
        <v>22</v>
      </c>
      <c r="D34" s="302">
        <v>1432</v>
      </c>
      <c r="E34" s="302">
        <v>417</v>
      </c>
      <c r="G34" s="118"/>
      <c r="H34" s="394"/>
      <c r="I34" s="287" t="s">
        <v>22</v>
      </c>
      <c r="J34" s="302">
        <v>1357</v>
      </c>
      <c r="K34" s="302">
        <v>400</v>
      </c>
      <c r="M34" s="118"/>
      <c r="N34" s="394"/>
      <c r="O34" s="287" t="s">
        <v>22</v>
      </c>
      <c r="P34" s="302">
        <v>59</v>
      </c>
      <c r="Q34" s="302">
        <v>5</v>
      </c>
      <c r="S34" s="304"/>
      <c r="T34" s="304"/>
    </row>
    <row r="35" spans="1:20" ht="15" customHeight="1" x14ac:dyDescent="0.2">
      <c r="A35" s="394"/>
      <c r="B35" s="394" t="s">
        <v>450</v>
      </c>
      <c r="C35" s="287" t="s">
        <v>1</v>
      </c>
      <c r="D35" s="302">
        <v>17802</v>
      </c>
      <c r="E35" s="302">
        <v>12365</v>
      </c>
      <c r="G35" s="118"/>
      <c r="H35" s="394" t="s">
        <v>450</v>
      </c>
      <c r="I35" s="287" t="s">
        <v>1</v>
      </c>
      <c r="J35" s="302">
        <v>13897</v>
      </c>
      <c r="K35" s="302">
        <v>9901</v>
      </c>
      <c r="M35" s="118"/>
      <c r="N35" s="394" t="s">
        <v>450</v>
      </c>
      <c r="O35" s="287" t="s">
        <v>1</v>
      </c>
      <c r="P35" s="302">
        <v>3980</v>
      </c>
      <c r="Q35" s="302">
        <v>2287</v>
      </c>
      <c r="S35" s="304"/>
      <c r="T35" s="304"/>
    </row>
    <row r="36" spans="1:20" ht="15" customHeight="1" x14ac:dyDescent="0.2">
      <c r="A36" s="394"/>
      <c r="B36" s="394"/>
      <c r="C36" s="287" t="s">
        <v>21</v>
      </c>
      <c r="D36" s="302">
        <v>9525</v>
      </c>
      <c r="E36" s="302">
        <v>6892</v>
      </c>
      <c r="G36" s="118"/>
      <c r="H36" s="394"/>
      <c r="I36" s="287" t="s">
        <v>21</v>
      </c>
      <c r="J36" s="302">
        <v>7198</v>
      </c>
      <c r="K36" s="302">
        <v>5441</v>
      </c>
      <c r="M36" s="118"/>
      <c r="N36" s="394"/>
      <c r="O36" s="287" t="s">
        <v>21</v>
      </c>
      <c r="P36" s="302">
        <v>2342</v>
      </c>
      <c r="Q36" s="302">
        <v>1347</v>
      </c>
      <c r="S36" s="304"/>
      <c r="T36" s="304"/>
    </row>
    <row r="37" spans="1:20" ht="15" customHeight="1" x14ac:dyDescent="0.2">
      <c r="A37" s="394"/>
      <c r="B37" s="394"/>
      <c r="C37" s="287" t="s">
        <v>22</v>
      </c>
      <c r="D37" s="302">
        <v>8277</v>
      </c>
      <c r="E37" s="302">
        <v>5473</v>
      </c>
      <c r="G37" s="118"/>
      <c r="H37" s="394"/>
      <c r="I37" s="287" t="s">
        <v>22</v>
      </c>
      <c r="J37" s="302">
        <v>6699</v>
      </c>
      <c r="K37" s="302">
        <v>4460</v>
      </c>
      <c r="M37" s="118"/>
      <c r="N37" s="394"/>
      <c r="O37" s="287" t="s">
        <v>22</v>
      </c>
      <c r="P37" s="302">
        <v>1638</v>
      </c>
      <c r="Q37" s="302">
        <v>940</v>
      </c>
      <c r="S37" s="304"/>
      <c r="T37" s="304"/>
    </row>
    <row r="38" spans="1:20" ht="15" customHeight="1" x14ac:dyDescent="0.2">
      <c r="A38" s="394"/>
      <c r="B38" s="394" t="s">
        <v>451</v>
      </c>
      <c r="C38" s="287" t="s">
        <v>1</v>
      </c>
      <c r="D38" s="302">
        <v>2061</v>
      </c>
      <c r="E38" s="302">
        <v>1315</v>
      </c>
      <c r="G38" s="118"/>
      <c r="H38" s="394" t="s">
        <v>451</v>
      </c>
      <c r="I38" s="287" t="s">
        <v>1</v>
      </c>
      <c r="J38" s="302">
        <v>1980</v>
      </c>
      <c r="K38" s="302">
        <v>1273</v>
      </c>
      <c r="M38" s="118"/>
      <c r="N38" s="394" t="s">
        <v>451</v>
      </c>
      <c r="O38" s="287" t="s">
        <v>1</v>
      </c>
      <c r="P38" s="302">
        <v>78</v>
      </c>
      <c r="Q38" s="302">
        <v>36</v>
      </c>
      <c r="S38" s="304"/>
      <c r="T38" s="304"/>
    </row>
    <row r="39" spans="1:20" ht="15" customHeight="1" x14ac:dyDescent="0.2">
      <c r="A39" s="394"/>
      <c r="B39" s="394"/>
      <c r="C39" s="287" t="s">
        <v>21</v>
      </c>
      <c r="D39" s="302">
        <v>797</v>
      </c>
      <c r="E39" s="302">
        <v>514</v>
      </c>
      <c r="G39" s="118"/>
      <c r="H39" s="394"/>
      <c r="I39" s="287" t="s">
        <v>21</v>
      </c>
      <c r="J39" s="302">
        <v>758</v>
      </c>
      <c r="K39" s="302">
        <v>491</v>
      </c>
      <c r="M39" s="118"/>
      <c r="N39" s="394"/>
      <c r="O39" s="287" t="s">
        <v>21</v>
      </c>
      <c r="P39" s="302">
        <v>42</v>
      </c>
      <c r="Q39" s="302">
        <v>21</v>
      </c>
      <c r="S39" s="304"/>
      <c r="T39" s="304"/>
    </row>
    <row r="40" spans="1:20" ht="15" customHeight="1" x14ac:dyDescent="0.2">
      <c r="A40" s="394"/>
      <c r="B40" s="394"/>
      <c r="C40" s="287" t="s">
        <v>22</v>
      </c>
      <c r="D40" s="302">
        <v>1264</v>
      </c>
      <c r="E40" s="302">
        <v>801</v>
      </c>
      <c r="G40" s="118"/>
      <c r="H40" s="394"/>
      <c r="I40" s="287" t="s">
        <v>22</v>
      </c>
      <c r="J40" s="302">
        <v>1222</v>
      </c>
      <c r="K40" s="302">
        <v>782</v>
      </c>
      <c r="M40" s="118"/>
      <c r="N40" s="394"/>
      <c r="O40" s="287" t="s">
        <v>22</v>
      </c>
      <c r="P40" s="302">
        <v>36</v>
      </c>
      <c r="Q40" s="302">
        <v>15</v>
      </c>
      <c r="S40" s="304"/>
      <c r="T40" s="304"/>
    </row>
    <row r="42" spans="1:20" ht="12.75" customHeight="1" x14ac:dyDescent="0.25">
      <c r="A42" s="296" t="s">
        <v>509</v>
      </c>
      <c r="B42" s="297"/>
      <c r="C42" s="297"/>
      <c r="D42" s="298"/>
      <c r="E42" s="299"/>
      <c r="G42" s="296" t="s">
        <v>509</v>
      </c>
      <c r="H42" s="297"/>
      <c r="I42" s="297"/>
      <c r="J42" s="298"/>
      <c r="K42" s="299"/>
      <c r="M42" s="296" t="s">
        <v>509</v>
      </c>
      <c r="N42" s="297"/>
      <c r="O42" s="297"/>
      <c r="P42" s="298"/>
      <c r="Q42" s="299"/>
    </row>
    <row r="43" spans="1:20" ht="50.1" customHeight="1" x14ac:dyDescent="0.2">
      <c r="A43" s="382" t="s">
        <v>507</v>
      </c>
      <c r="B43" s="382"/>
      <c r="C43" s="382"/>
      <c r="D43" s="382"/>
      <c r="E43" s="382"/>
      <c r="G43" s="382" t="s">
        <v>507</v>
      </c>
      <c r="H43" s="382"/>
      <c r="I43" s="382"/>
      <c r="J43" s="382"/>
      <c r="K43" s="382"/>
      <c r="M43" s="382" t="s">
        <v>507</v>
      </c>
      <c r="N43" s="382"/>
      <c r="O43" s="382"/>
      <c r="P43" s="382"/>
      <c r="Q43" s="382"/>
    </row>
    <row r="44" spans="1:20" ht="50.1" customHeight="1" x14ac:dyDescent="0.2">
      <c r="A44" s="390" t="s">
        <v>820</v>
      </c>
      <c r="B44" s="390"/>
      <c r="C44" s="390"/>
      <c r="D44" s="390"/>
      <c r="E44" s="390"/>
      <c r="F44" s="63"/>
      <c r="G44" s="390" t="s">
        <v>821</v>
      </c>
      <c r="H44" s="390"/>
      <c r="I44" s="390"/>
      <c r="J44" s="390"/>
      <c r="K44" s="390"/>
      <c r="L44" s="338"/>
      <c r="M44" s="390" t="s">
        <v>822</v>
      </c>
      <c r="N44" s="390"/>
      <c r="O44" s="390"/>
      <c r="P44" s="390"/>
      <c r="Q44" s="390"/>
    </row>
    <row r="45" spans="1:20" ht="12.75" customHeight="1" x14ac:dyDescent="0.2">
      <c r="A45" s="283"/>
      <c r="B45" s="283"/>
      <c r="C45" s="283"/>
      <c r="D45" s="283"/>
      <c r="E45" s="283"/>
      <c r="G45" s="283"/>
      <c r="H45" s="283"/>
      <c r="I45" s="283"/>
      <c r="J45" s="283"/>
      <c r="K45" s="283"/>
      <c r="M45" s="283"/>
      <c r="N45" s="283"/>
      <c r="O45" s="283"/>
      <c r="P45" s="283"/>
      <c r="Q45" s="283"/>
    </row>
    <row r="46" spans="1:20" ht="24.95" customHeight="1" x14ac:dyDescent="0.2">
      <c r="A46" s="382" t="s">
        <v>512</v>
      </c>
      <c r="B46" s="382"/>
      <c r="C46" s="382"/>
      <c r="D46" s="382"/>
      <c r="E46" s="382"/>
      <c r="G46" s="382" t="s">
        <v>512</v>
      </c>
      <c r="H46" s="382"/>
      <c r="I46" s="382"/>
      <c r="J46" s="382"/>
      <c r="K46" s="382"/>
      <c r="M46" s="382" t="s">
        <v>512</v>
      </c>
      <c r="N46" s="382"/>
      <c r="O46" s="382"/>
      <c r="P46" s="382"/>
      <c r="Q46" s="382"/>
    </row>
    <row r="47" spans="1:20" ht="12.75" customHeight="1" x14ac:dyDescent="0.2">
      <c r="A47" s="283"/>
      <c r="B47" s="283"/>
      <c r="C47" s="283"/>
      <c r="D47" s="283"/>
      <c r="E47" s="283"/>
    </row>
    <row r="48" spans="1:20" ht="12.75" customHeight="1" x14ac:dyDescent="0.25">
      <c r="A48" s="296"/>
      <c r="B48" s="300"/>
      <c r="C48" s="300"/>
      <c r="D48" s="300"/>
      <c r="E48" s="300"/>
    </row>
    <row r="49" spans="2:5" ht="12.75" customHeight="1" x14ac:dyDescent="0.25">
      <c r="B49" s="300"/>
      <c r="C49" s="300"/>
      <c r="D49" s="300"/>
      <c r="E49" s="300"/>
    </row>
  </sheetData>
  <mergeCells count="57">
    <mergeCell ref="E3:E4"/>
    <mergeCell ref="B38:B40"/>
    <mergeCell ref="B8:B10"/>
    <mergeCell ref="B11:B13"/>
    <mergeCell ref="B14:B16"/>
    <mergeCell ref="D3:D4"/>
    <mergeCell ref="A3:A4"/>
    <mergeCell ref="B3:B4"/>
    <mergeCell ref="C3:C4"/>
    <mergeCell ref="B32:B34"/>
    <mergeCell ref="B35:B37"/>
    <mergeCell ref="A5:A16"/>
    <mergeCell ref="B20:B22"/>
    <mergeCell ref="B23:B25"/>
    <mergeCell ref="B26:B28"/>
    <mergeCell ref="A17:A28"/>
    <mergeCell ref="G3:G4"/>
    <mergeCell ref="H3:H4"/>
    <mergeCell ref="I3:I4"/>
    <mergeCell ref="H8:H10"/>
    <mergeCell ref="H11:H13"/>
    <mergeCell ref="N32:N34"/>
    <mergeCell ref="N35:N37"/>
    <mergeCell ref="N38:N40"/>
    <mergeCell ref="H20:H22"/>
    <mergeCell ref="H23:H25"/>
    <mergeCell ref="H26:H28"/>
    <mergeCell ref="H32:H34"/>
    <mergeCell ref="H35:H37"/>
    <mergeCell ref="H38:H40"/>
    <mergeCell ref="N20:N22"/>
    <mergeCell ref="N23:N25"/>
    <mergeCell ref="N26:N28"/>
    <mergeCell ref="H14:H16"/>
    <mergeCell ref="M43:Q43"/>
    <mergeCell ref="M44:Q44"/>
    <mergeCell ref="M46:Q46"/>
    <mergeCell ref="A1:E1"/>
    <mergeCell ref="A44:E44"/>
    <mergeCell ref="A43:E43"/>
    <mergeCell ref="A46:E46"/>
    <mergeCell ref="G43:K43"/>
    <mergeCell ref="G44:K44"/>
    <mergeCell ref="G46:K46"/>
    <mergeCell ref="G1:K1"/>
    <mergeCell ref="N8:N10"/>
    <mergeCell ref="N11:N13"/>
    <mergeCell ref="N14:N16"/>
    <mergeCell ref="A29:A40"/>
    <mergeCell ref="M1:Q1"/>
    <mergeCell ref="J3:J4"/>
    <mergeCell ref="K3:K4"/>
    <mergeCell ref="P3:P4"/>
    <mergeCell ref="Q3:Q4"/>
    <mergeCell ref="M3:M4"/>
    <mergeCell ref="N3:N4"/>
    <mergeCell ref="O3:O4"/>
  </mergeCells>
  <conditionalFormatting sqref="D5:E40">
    <cfRule type="cellIs" dxfId="2" priority="3" operator="greaterThan">
      <formula>9999</formula>
    </cfRule>
  </conditionalFormatting>
  <conditionalFormatting sqref="J5:K40">
    <cfRule type="cellIs" dxfId="1" priority="2" operator="greaterThan">
      <formula>9999</formula>
    </cfRule>
  </conditionalFormatting>
  <conditionalFormatting sqref="P5:Q40">
    <cfRule type="cellIs" dxfId="0" priority="1" operator="greaterThan">
      <formula>9999</formula>
    </cfRule>
  </conditionalFormatting>
  <hyperlinks>
    <hyperlink ref="S1" location="Contents!A1" display="Return to Contents" xr:uid="{00000000-0004-0000-27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2012/13</oddHeader>
    <oddFooter>&amp;R&amp;"Arial,Regular"&amp;10Page &amp;P of &amp;N</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5">
    <pageSetUpPr fitToPage="1"/>
  </sheetPr>
  <dimension ref="A1:T31"/>
  <sheetViews>
    <sheetView showGridLines="0" zoomScaleNormal="100" workbookViewId="0"/>
  </sheetViews>
  <sheetFormatPr defaultColWidth="9.140625" defaultRowHeight="12.75" customHeight="1" x14ac:dyDescent="0.2"/>
  <cols>
    <col min="1" max="1" width="86.28515625" style="125" customWidth="1"/>
    <col min="2" max="10" width="7.7109375" style="129" customWidth="1"/>
    <col min="11" max="16384" width="9.140625" style="129"/>
  </cols>
  <sheetData>
    <row r="1" spans="1:20" ht="12.75" customHeight="1" x14ac:dyDescent="0.2">
      <c r="A1" s="203" t="s">
        <v>793</v>
      </c>
      <c r="B1" s="125"/>
      <c r="C1" s="125"/>
      <c r="D1" s="125"/>
      <c r="E1" s="125"/>
      <c r="F1" s="125"/>
      <c r="G1" s="125"/>
      <c r="H1" s="125"/>
      <c r="I1" s="125"/>
      <c r="J1" s="125"/>
      <c r="K1" s="125"/>
      <c r="L1" s="292" t="s">
        <v>520</v>
      </c>
      <c r="M1" s="125"/>
      <c r="N1" s="125"/>
      <c r="O1" s="125"/>
      <c r="P1" s="125"/>
      <c r="Q1" s="125"/>
      <c r="R1" s="125"/>
      <c r="S1" s="125"/>
      <c r="T1" s="125"/>
    </row>
    <row r="3" spans="1:20" ht="12.75" customHeight="1" x14ac:dyDescent="0.2">
      <c r="A3" s="409" t="s">
        <v>456</v>
      </c>
      <c r="B3" s="406" t="s">
        <v>1</v>
      </c>
      <c r="C3" s="406"/>
      <c r="D3" s="406"/>
      <c r="E3" s="407" t="s">
        <v>28</v>
      </c>
      <c r="F3" s="406"/>
      <c r="G3" s="408"/>
      <c r="H3" s="406" t="s">
        <v>40</v>
      </c>
      <c r="I3" s="406"/>
      <c r="J3" s="406"/>
    </row>
    <row r="4" spans="1:20" ht="12.75" customHeight="1" x14ac:dyDescent="0.2">
      <c r="A4" s="410"/>
      <c r="B4" s="305" t="s">
        <v>1</v>
      </c>
      <c r="C4" s="305" t="s">
        <v>21</v>
      </c>
      <c r="D4" s="305" t="s">
        <v>22</v>
      </c>
      <c r="E4" s="306" t="s">
        <v>1</v>
      </c>
      <c r="F4" s="305" t="s">
        <v>21</v>
      </c>
      <c r="G4" s="307" t="s">
        <v>22</v>
      </c>
      <c r="H4" s="305" t="s">
        <v>1</v>
      </c>
      <c r="I4" s="305" t="s">
        <v>21</v>
      </c>
      <c r="J4" s="305" t="s">
        <v>22</v>
      </c>
    </row>
    <row r="5" spans="1:20" ht="12.75" customHeight="1" x14ac:dyDescent="0.2">
      <c r="A5" s="332" t="s">
        <v>824</v>
      </c>
      <c r="B5" s="333"/>
      <c r="C5" s="333"/>
      <c r="D5" s="333"/>
      <c r="E5" s="334"/>
      <c r="F5" s="333"/>
      <c r="G5" s="335"/>
      <c r="H5" s="333"/>
      <c r="I5" s="333"/>
      <c r="J5" s="333"/>
    </row>
    <row r="6" spans="1:20" s="316" customFormat="1" ht="15" customHeight="1" x14ac:dyDescent="0.2">
      <c r="A6" s="327" t="s">
        <v>454</v>
      </c>
      <c r="B6" s="96">
        <v>4631</v>
      </c>
      <c r="C6" s="96">
        <v>2502</v>
      </c>
      <c r="D6" s="96">
        <v>2129</v>
      </c>
      <c r="E6" s="309">
        <v>1214</v>
      </c>
      <c r="F6" s="96">
        <v>695</v>
      </c>
      <c r="G6" s="310">
        <v>519</v>
      </c>
      <c r="H6" s="96">
        <v>3417</v>
      </c>
      <c r="I6" s="96">
        <v>1807</v>
      </c>
      <c r="J6" s="96">
        <v>1610</v>
      </c>
    </row>
    <row r="7" spans="1:20" s="311" customFormat="1" ht="15" customHeight="1" x14ac:dyDescent="0.2">
      <c r="A7" s="327" t="s">
        <v>455</v>
      </c>
      <c r="B7" s="96">
        <v>4024</v>
      </c>
      <c r="C7" s="96">
        <v>2185</v>
      </c>
      <c r="D7" s="96">
        <v>1839</v>
      </c>
      <c r="E7" s="309">
        <v>1086</v>
      </c>
      <c r="F7" s="96">
        <v>647</v>
      </c>
      <c r="G7" s="310">
        <v>439</v>
      </c>
      <c r="H7" s="96">
        <v>2938</v>
      </c>
      <c r="I7" s="96">
        <v>1538</v>
      </c>
      <c r="J7" s="96">
        <v>1400</v>
      </c>
    </row>
    <row r="8" spans="1:20" s="311" customFormat="1" ht="15" customHeight="1" x14ac:dyDescent="0.2">
      <c r="A8" s="327" t="s">
        <v>796</v>
      </c>
      <c r="B8" s="96">
        <v>3359</v>
      </c>
      <c r="C8" s="96">
        <v>1871</v>
      </c>
      <c r="D8" s="96">
        <v>1488</v>
      </c>
      <c r="E8" s="309">
        <v>971</v>
      </c>
      <c r="F8" s="96">
        <v>572</v>
      </c>
      <c r="G8" s="310">
        <v>399</v>
      </c>
      <c r="H8" s="96">
        <v>2388</v>
      </c>
      <c r="I8" s="96">
        <v>1299</v>
      </c>
      <c r="J8" s="96">
        <v>1089</v>
      </c>
    </row>
    <row r="9" spans="1:20" s="311" customFormat="1" ht="15" customHeight="1" x14ac:dyDescent="0.2">
      <c r="A9" s="318" t="s">
        <v>823</v>
      </c>
      <c r="B9" s="319"/>
      <c r="C9" s="319"/>
      <c r="D9" s="319"/>
      <c r="E9" s="320"/>
      <c r="F9" s="319"/>
      <c r="G9" s="321"/>
      <c r="H9" s="319"/>
      <c r="I9" s="319"/>
      <c r="J9" s="319"/>
    </row>
    <row r="10" spans="1:20" ht="15" customHeight="1" x14ac:dyDescent="0.2">
      <c r="A10" s="327" t="s">
        <v>794</v>
      </c>
      <c r="B10" s="96">
        <v>7228</v>
      </c>
      <c r="C10" s="96">
        <v>4549</v>
      </c>
      <c r="D10" s="96">
        <v>2679</v>
      </c>
      <c r="E10" s="309">
        <v>2501</v>
      </c>
      <c r="F10" s="96">
        <v>1652</v>
      </c>
      <c r="G10" s="310">
        <v>849</v>
      </c>
      <c r="H10" s="96">
        <v>4727</v>
      </c>
      <c r="I10" s="96">
        <v>2897</v>
      </c>
      <c r="J10" s="96">
        <v>1830</v>
      </c>
    </row>
    <row r="11" spans="1:20" ht="15" customHeight="1" x14ac:dyDescent="0.2">
      <c r="A11" s="327" t="s">
        <v>795</v>
      </c>
      <c r="B11" s="96">
        <v>2265</v>
      </c>
      <c r="C11" s="96">
        <v>1383</v>
      </c>
      <c r="D11" s="96">
        <v>882</v>
      </c>
      <c r="E11" s="309">
        <v>709</v>
      </c>
      <c r="F11" s="96">
        <v>480</v>
      </c>
      <c r="G11" s="310">
        <v>229</v>
      </c>
      <c r="H11" s="96">
        <v>1556</v>
      </c>
      <c r="I11" s="96">
        <v>903</v>
      </c>
      <c r="J11" s="96">
        <v>653</v>
      </c>
    </row>
    <row r="12" spans="1:20" ht="15" customHeight="1" x14ac:dyDescent="0.2">
      <c r="A12" s="327" t="s">
        <v>797</v>
      </c>
      <c r="B12" s="96">
        <v>886</v>
      </c>
      <c r="C12" s="96">
        <v>550</v>
      </c>
      <c r="D12" s="96">
        <v>336</v>
      </c>
      <c r="E12" s="309">
        <v>285</v>
      </c>
      <c r="F12" s="96">
        <v>199</v>
      </c>
      <c r="G12" s="310">
        <v>86</v>
      </c>
      <c r="H12" s="96">
        <v>601</v>
      </c>
      <c r="I12" s="96">
        <v>351</v>
      </c>
      <c r="J12" s="96">
        <v>250</v>
      </c>
    </row>
    <row r="13" spans="1:20" ht="15" customHeight="1" x14ac:dyDescent="0.2">
      <c r="A13" s="318" t="s">
        <v>825</v>
      </c>
      <c r="B13" s="319"/>
      <c r="C13" s="319"/>
      <c r="D13" s="319"/>
      <c r="E13" s="320"/>
      <c r="F13" s="319"/>
      <c r="G13" s="321"/>
      <c r="H13" s="319"/>
      <c r="I13" s="319"/>
      <c r="J13" s="319"/>
    </row>
    <row r="14" spans="1:20" s="311" customFormat="1" ht="15" customHeight="1" x14ac:dyDescent="0.2">
      <c r="A14" s="327" t="s">
        <v>798</v>
      </c>
      <c r="B14" s="96">
        <v>60</v>
      </c>
      <c r="C14" s="96">
        <v>50</v>
      </c>
      <c r="D14" s="96">
        <v>10</v>
      </c>
      <c r="E14" s="309">
        <v>25</v>
      </c>
      <c r="F14" s="96">
        <v>23</v>
      </c>
      <c r="G14" s="310">
        <v>2</v>
      </c>
      <c r="H14" s="96">
        <v>35</v>
      </c>
      <c r="I14" s="96">
        <v>27</v>
      </c>
      <c r="J14" s="96">
        <v>8</v>
      </c>
    </row>
    <row r="15" spans="1:20" ht="15" customHeight="1" x14ac:dyDescent="0.2">
      <c r="A15" s="327" t="s">
        <v>452</v>
      </c>
      <c r="B15" s="96">
        <v>32</v>
      </c>
      <c r="C15" s="96">
        <v>24</v>
      </c>
      <c r="D15" s="96">
        <v>8</v>
      </c>
      <c r="E15" s="309">
        <v>18</v>
      </c>
      <c r="F15" s="96">
        <v>15</v>
      </c>
      <c r="G15" s="310">
        <v>3</v>
      </c>
      <c r="H15" s="96">
        <v>14</v>
      </c>
      <c r="I15" s="96">
        <v>9</v>
      </c>
      <c r="J15" s="96">
        <v>5</v>
      </c>
    </row>
    <row r="16" spans="1:20" s="311" customFormat="1" ht="15" customHeight="1" x14ac:dyDescent="0.2">
      <c r="A16" s="327" t="s">
        <v>453</v>
      </c>
      <c r="B16" s="96">
        <v>87</v>
      </c>
      <c r="C16" s="96">
        <v>74</v>
      </c>
      <c r="D16" s="96">
        <v>13</v>
      </c>
      <c r="E16" s="309">
        <v>40</v>
      </c>
      <c r="F16" s="96">
        <v>34</v>
      </c>
      <c r="G16" s="310">
        <v>6</v>
      </c>
      <c r="H16" s="96">
        <v>47</v>
      </c>
      <c r="I16" s="96">
        <v>40</v>
      </c>
      <c r="J16" s="96">
        <v>7</v>
      </c>
    </row>
    <row r="17" spans="1:11" ht="15" customHeight="1" x14ac:dyDescent="0.2">
      <c r="A17" s="327" t="s">
        <v>799</v>
      </c>
      <c r="B17" s="96">
        <v>46</v>
      </c>
      <c r="C17" s="96">
        <v>41</v>
      </c>
      <c r="D17" s="96">
        <v>5</v>
      </c>
      <c r="E17" s="309">
        <v>22</v>
      </c>
      <c r="F17" s="96">
        <v>21</v>
      </c>
      <c r="G17" s="310">
        <v>1</v>
      </c>
      <c r="H17" s="96">
        <v>24</v>
      </c>
      <c r="I17" s="96">
        <v>20</v>
      </c>
      <c r="J17" s="96">
        <v>4</v>
      </c>
    </row>
    <row r="18" spans="1:11" s="311" customFormat="1" ht="15" customHeight="1" x14ac:dyDescent="0.2">
      <c r="A18" s="327" t="s">
        <v>800</v>
      </c>
      <c r="B18" s="96">
        <v>58</v>
      </c>
      <c r="C18" s="96">
        <v>51</v>
      </c>
      <c r="D18" s="96">
        <v>7</v>
      </c>
      <c r="E18" s="309">
        <v>41</v>
      </c>
      <c r="F18" s="96">
        <v>38</v>
      </c>
      <c r="G18" s="310">
        <v>3</v>
      </c>
      <c r="H18" s="96">
        <v>17</v>
      </c>
      <c r="I18" s="96">
        <v>13</v>
      </c>
      <c r="J18" s="96">
        <v>4</v>
      </c>
    </row>
    <row r="19" spans="1:11" ht="15" customHeight="1" x14ac:dyDescent="0.2">
      <c r="A19" s="327" t="s">
        <v>801</v>
      </c>
      <c r="B19" s="96">
        <v>23</v>
      </c>
      <c r="C19" s="96">
        <v>21</v>
      </c>
      <c r="D19" s="96">
        <v>2</v>
      </c>
      <c r="E19" s="309">
        <v>11</v>
      </c>
      <c r="F19" s="96">
        <v>11</v>
      </c>
      <c r="G19" s="310">
        <v>0</v>
      </c>
      <c r="H19" s="96">
        <v>12</v>
      </c>
      <c r="I19" s="96">
        <v>10</v>
      </c>
      <c r="J19" s="96">
        <v>2</v>
      </c>
    </row>
    <row r="20" spans="1:11" s="311" customFormat="1" ht="15" customHeight="1" x14ac:dyDescent="0.2">
      <c r="A20" s="327" t="s">
        <v>802</v>
      </c>
      <c r="B20" s="96">
        <v>28</v>
      </c>
      <c r="C20" s="96">
        <v>24</v>
      </c>
      <c r="D20" s="96">
        <v>4</v>
      </c>
      <c r="E20" s="309">
        <v>13</v>
      </c>
      <c r="F20" s="96">
        <v>13</v>
      </c>
      <c r="G20" s="310">
        <v>0</v>
      </c>
      <c r="H20" s="96">
        <v>15</v>
      </c>
      <c r="I20" s="96">
        <v>11</v>
      </c>
      <c r="J20" s="96">
        <v>4</v>
      </c>
    </row>
    <row r="21" spans="1:11" ht="15" customHeight="1" x14ac:dyDescent="0.2">
      <c r="A21" s="327" t="s">
        <v>803</v>
      </c>
      <c r="B21" s="96">
        <v>401</v>
      </c>
      <c r="C21" s="96">
        <v>336</v>
      </c>
      <c r="D21" s="96">
        <v>65</v>
      </c>
      <c r="E21" s="309">
        <v>219</v>
      </c>
      <c r="F21" s="96">
        <v>188</v>
      </c>
      <c r="G21" s="310">
        <v>31</v>
      </c>
      <c r="H21" s="96">
        <v>182</v>
      </c>
      <c r="I21" s="96">
        <v>148</v>
      </c>
      <c r="J21" s="96">
        <v>34</v>
      </c>
    </row>
    <row r="22" spans="1:11" s="311" customFormat="1" ht="15" customHeight="1" x14ac:dyDescent="0.2">
      <c r="A22" s="327" t="s">
        <v>804</v>
      </c>
      <c r="B22" s="96">
        <v>20</v>
      </c>
      <c r="C22" s="96">
        <v>5</v>
      </c>
      <c r="D22" s="96">
        <v>15</v>
      </c>
      <c r="E22" s="309">
        <v>14</v>
      </c>
      <c r="F22" s="96">
        <v>3</v>
      </c>
      <c r="G22" s="310">
        <v>11</v>
      </c>
      <c r="H22" s="96">
        <v>6</v>
      </c>
      <c r="I22" s="96">
        <v>2</v>
      </c>
      <c r="J22" s="96">
        <v>4</v>
      </c>
    </row>
    <row r="23" spans="1:11" s="311" customFormat="1" ht="15" customHeight="1" x14ac:dyDescent="0.2">
      <c r="A23" s="327" t="s">
        <v>811</v>
      </c>
      <c r="B23" s="96">
        <v>4</v>
      </c>
      <c r="C23" s="96">
        <v>4</v>
      </c>
      <c r="D23" s="96">
        <v>0</v>
      </c>
      <c r="E23" s="309">
        <v>0</v>
      </c>
      <c r="F23" s="96">
        <v>0</v>
      </c>
      <c r="G23" s="310">
        <v>0</v>
      </c>
      <c r="H23" s="96">
        <v>4</v>
      </c>
      <c r="I23" s="96">
        <v>4</v>
      </c>
      <c r="J23" s="96">
        <v>0</v>
      </c>
    </row>
    <row r="25" spans="1:11" ht="12.75" customHeight="1" x14ac:dyDescent="0.2">
      <c r="A25" s="241" t="s">
        <v>513</v>
      </c>
      <c r="B25" s="317"/>
      <c r="C25" s="317"/>
      <c r="D25" s="317"/>
      <c r="E25" s="317"/>
      <c r="F25" s="317"/>
      <c r="G25" s="317"/>
      <c r="H25" s="317"/>
      <c r="I25" s="317"/>
      <c r="J25" s="317"/>
    </row>
    <row r="26" spans="1:11" ht="60" customHeight="1" x14ac:dyDescent="0.2">
      <c r="A26" s="411" t="s">
        <v>828</v>
      </c>
      <c r="B26" s="411"/>
      <c r="C26" s="411"/>
      <c r="D26" s="411"/>
      <c r="E26" s="411"/>
      <c r="F26" s="411"/>
      <c r="G26" s="411"/>
      <c r="H26" s="411"/>
      <c r="I26" s="411"/>
      <c r="J26" s="411"/>
    </row>
    <row r="27" spans="1:11" x14ac:dyDescent="0.2">
      <c r="A27" s="329" t="s">
        <v>810</v>
      </c>
      <c r="B27" s="330"/>
      <c r="C27" s="330"/>
      <c r="D27" s="330"/>
      <c r="E27" s="330"/>
      <c r="F27" s="330"/>
      <c r="G27" s="330"/>
      <c r="H27" s="330"/>
      <c r="I27" s="330"/>
      <c r="J27" s="330"/>
    </row>
    <row r="28" spans="1:11" x14ac:dyDescent="0.2">
      <c r="A28" s="331" t="s">
        <v>809</v>
      </c>
      <c r="B28" s="318"/>
      <c r="C28" s="318"/>
      <c r="D28" s="318"/>
      <c r="E28" s="318"/>
      <c r="F28" s="318"/>
      <c r="G28" s="318"/>
      <c r="H28" s="318"/>
      <c r="I28" s="318"/>
      <c r="J28" s="318"/>
    </row>
    <row r="29" spans="1:11" ht="12.75" customHeight="1" x14ac:dyDescent="0.2">
      <c r="A29" s="331" t="s">
        <v>812</v>
      </c>
      <c r="B29" s="318"/>
      <c r="C29" s="318"/>
      <c r="D29" s="318"/>
      <c r="E29" s="318"/>
      <c r="F29" s="318"/>
      <c r="G29" s="318"/>
      <c r="H29" s="318"/>
      <c r="I29" s="318"/>
      <c r="J29" s="318"/>
    </row>
    <row r="30" spans="1:11" ht="12.75" customHeight="1" x14ac:dyDescent="0.2">
      <c r="A30" s="315"/>
      <c r="B30" s="316"/>
      <c r="C30" s="316"/>
      <c r="D30" s="316"/>
      <c r="E30" s="316"/>
      <c r="F30" s="316"/>
      <c r="G30" s="316"/>
      <c r="H30" s="316"/>
      <c r="I30" s="316"/>
      <c r="J30" s="316"/>
      <c r="K30" s="316"/>
    </row>
    <row r="31" spans="1:11" ht="12.75" customHeight="1" x14ac:dyDescent="0.2">
      <c r="A31" s="23" t="s">
        <v>512</v>
      </c>
    </row>
  </sheetData>
  <mergeCells count="5">
    <mergeCell ref="B3:D3"/>
    <mergeCell ref="E3:G3"/>
    <mergeCell ref="H3:J3"/>
    <mergeCell ref="A3:A4"/>
    <mergeCell ref="A26:J26"/>
  </mergeCells>
  <hyperlinks>
    <hyperlink ref="L1" location="Contents!A1" display="Return to Contents" xr:uid="{00000000-0004-0000-2800-000000000000}"/>
    <hyperlink ref="A27" r:id="rId1" xr:uid="{00000000-0004-0000-2800-000001000000}"/>
  </hyperlinks>
  <pageMargins left="0.70866141732283472" right="0.70866141732283472" top="0.74803149606299213" bottom="0.74803149606299213" header="0.31496062992125984" footer="0.31496062992125984"/>
  <pageSetup paperSize="9" scale="84"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6">
    <pageSetUpPr fitToPage="1"/>
  </sheetPr>
  <dimension ref="A1:T27"/>
  <sheetViews>
    <sheetView showGridLines="0" zoomScaleNormal="100" workbookViewId="0"/>
  </sheetViews>
  <sheetFormatPr defaultColWidth="9.140625" defaultRowHeight="12.75" customHeight="1" x14ac:dyDescent="0.2"/>
  <cols>
    <col min="1" max="1" width="11.85546875" style="125" customWidth="1"/>
    <col min="2" max="2" width="7.7109375" style="125" customWidth="1"/>
    <col min="3" max="18" width="7.7109375" style="129" customWidth="1"/>
    <col min="19" max="16384" width="9.140625" style="129"/>
  </cols>
  <sheetData>
    <row r="1" spans="1:20" ht="12.75" customHeight="1" x14ac:dyDescent="0.2">
      <c r="A1" s="203" t="s">
        <v>849</v>
      </c>
      <c r="C1" s="125"/>
      <c r="D1" s="125"/>
      <c r="E1" s="125"/>
      <c r="F1" s="125"/>
      <c r="G1" s="125"/>
      <c r="H1" s="125"/>
      <c r="I1" s="125"/>
      <c r="J1" s="125"/>
      <c r="K1" s="125"/>
      <c r="L1" s="125"/>
      <c r="M1" s="125"/>
      <c r="N1" s="125"/>
      <c r="O1" s="125"/>
      <c r="Q1" s="125"/>
      <c r="S1" s="292" t="s">
        <v>520</v>
      </c>
      <c r="T1" s="125"/>
    </row>
    <row r="2" spans="1:20" ht="12.75" customHeight="1" x14ac:dyDescent="0.2">
      <c r="A2" s="203"/>
      <c r="C2" s="125"/>
      <c r="D2" s="125"/>
      <c r="E2" s="125"/>
      <c r="F2" s="125"/>
      <c r="G2" s="125"/>
      <c r="H2" s="125"/>
      <c r="I2" s="125"/>
      <c r="J2" s="125"/>
      <c r="K2" s="125"/>
      <c r="L2" s="125"/>
      <c r="M2" s="125"/>
      <c r="N2" s="125"/>
      <c r="O2" s="125"/>
      <c r="Q2" s="125"/>
      <c r="R2" s="204"/>
      <c r="S2" s="125"/>
      <c r="T2" s="125"/>
    </row>
    <row r="3" spans="1:20" ht="12.75" customHeight="1" x14ac:dyDescent="0.2">
      <c r="A3" s="409" t="s">
        <v>313</v>
      </c>
      <c r="B3" s="409" t="s">
        <v>27</v>
      </c>
      <c r="C3" s="413" t="s">
        <v>805</v>
      </c>
      <c r="D3" s="413"/>
      <c r="E3" s="413"/>
      <c r="F3" s="413"/>
      <c r="G3" s="413"/>
      <c r="H3" s="413"/>
      <c r="I3" s="412" t="s">
        <v>806</v>
      </c>
      <c r="J3" s="413"/>
      <c r="K3" s="413"/>
      <c r="L3" s="413"/>
      <c r="M3" s="413"/>
      <c r="N3" s="413"/>
    </row>
    <row r="4" spans="1:20" ht="12.75" customHeight="1" x14ac:dyDescent="0.2">
      <c r="A4" s="409"/>
      <c r="B4" s="409"/>
      <c r="C4" s="406" t="s">
        <v>1</v>
      </c>
      <c r="D4" s="406"/>
      <c r="E4" s="407" t="s">
        <v>28</v>
      </c>
      <c r="F4" s="408"/>
      <c r="G4" s="406" t="s">
        <v>40</v>
      </c>
      <c r="H4" s="406"/>
      <c r="I4" s="407" t="s">
        <v>1</v>
      </c>
      <c r="J4" s="406"/>
      <c r="K4" s="407" t="s">
        <v>28</v>
      </c>
      <c r="L4" s="408"/>
      <c r="M4" s="406" t="s">
        <v>40</v>
      </c>
      <c r="N4" s="406"/>
    </row>
    <row r="5" spans="1:20" ht="12.75" customHeight="1" x14ac:dyDescent="0.2">
      <c r="A5" s="410"/>
      <c r="B5" s="410"/>
      <c r="C5" s="305" t="s">
        <v>37</v>
      </c>
      <c r="D5" s="305" t="s">
        <v>38</v>
      </c>
      <c r="E5" s="306" t="s">
        <v>37</v>
      </c>
      <c r="F5" s="307" t="s">
        <v>38</v>
      </c>
      <c r="G5" s="305" t="s">
        <v>37</v>
      </c>
      <c r="H5" s="305" t="s">
        <v>38</v>
      </c>
      <c r="I5" s="306" t="s">
        <v>37</v>
      </c>
      <c r="J5" s="305" t="s">
        <v>38</v>
      </c>
      <c r="K5" s="306" t="s">
        <v>37</v>
      </c>
      <c r="L5" s="307" t="s">
        <v>38</v>
      </c>
      <c r="M5" s="305" t="s">
        <v>37</v>
      </c>
      <c r="N5" s="305" t="s">
        <v>38</v>
      </c>
    </row>
    <row r="6" spans="1:20" ht="15" customHeight="1" x14ac:dyDescent="0.2">
      <c r="A6" s="414" t="s">
        <v>323</v>
      </c>
      <c r="B6" s="289" t="s">
        <v>1</v>
      </c>
      <c r="C6" s="206">
        <v>7637</v>
      </c>
      <c r="D6" s="126">
        <v>167.3</v>
      </c>
      <c r="E6" s="308">
        <v>2242</v>
      </c>
      <c r="F6" s="312">
        <v>393.1</v>
      </c>
      <c r="G6" s="206">
        <v>5395</v>
      </c>
      <c r="H6" s="126">
        <v>131.9</v>
      </c>
      <c r="I6" s="308">
        <v>357</v>
      </c>
      <c r="J6" s="126">
        <v>10.7</v>
      </c>
      <c r="K6" s="308">
        <v>167</v>
      </c>
      <c r="L6" s="312">
        <v>31</v>
      </c>
      <c r="M6" s="206">
        <v>190</v>
      </c>
      <c r="N6" s="126">
        <v>5.0999999999999996</v>
      </c>
    </row>
    <row r="7" spans="1:20" ht="15" customHeight="1" x14ac:dyDescent="0.2">
      <c r="A7" s="414"/>
      <c r="B7" s="289" t="s">
        <v>21</v>
      </c>
      <c r="C7" s="206">
        <v>4446</v>
      </c>
      <c r="D7" s="126">
        <v>206.8</v>
      </c>
      <c r="E7" s="308">
        <v>1404</v>
      </c>
      <c r="F7" s="312">
        <v>520.9</v>
      </c>
      <c r="G7" s="206">
        <v>3042</v>
      </c>
      <c r="H7" s="126">
        <v>158.4</v>
      </c>
      <c r="I7" s="308">
        <v>296</v>
      </c>
      <c r="J7" s="126">
        <v>16.7</v>
      </c>
      <c r="K7" s="308">
        <v>139</v>
      </c>
      <c r="L7" s="312">
        <v>51.6</v>
      </c>
      <c r="M7" s="206">
        <v>157</v>
      </c>
      <c r="N7" s="126">
        <v>8.6</v>
      </c>
    </row>
    <row r="8" spans="1:20" ht="15" customHeight="1" x14ac:dyDescent="0.2">
      <c r="A8" s="414"/>
      <c r="B8" s="289" t="s">
        <v>22</v>
      </c>
      <c r="C8" s="206">
        <v>3191</v>
      </c>
      <c r="D8" s="126">
        <v>130.5</v>
      </c>
      <c r="E8" s="308">
        <v>838</v>
      </c>
      <c r="F8" s="312">
        <v>280.39999999999998</v>
      </c>
      <c r="G8" s="206">
        <v>2353</v>
      </c>
      <c r="H8" s="126">
        <v>107</v>
      </c>
      <c r="I8" s="308">
        <v>61</v>
      </c>
      <c r="J8" s="126">
        <v>2.9</v>
      </c>
      <c r="K8" s="308">
        <v>28</v>
      </c>
      <c r="L8" s="312">
        <v>8.8000000000000007</v>
      </c>
      <c r="M8" s="206">
        <v>33</v>
      </c>
      <c r="N8" s="126">
        <v>1.7</v>
      </c>
    </row>
    <row r="9" spans="1:20" ht="15" customHeight="1" x14ac:dyDescent="0.2">
      <c r="A9" s="415" t="s">
        <v>324</v>
      </c>
      <c r="B9" s="288" t="s">
        <v>1</v>
      </c>
      <c r="C9" s="96">
        <v>8210</v>
      </c>
      <c r="D9" s="127">
        <v>180.7</v>
      </c>
      <c r="E9" s="309">
        <v>2481</v>
      </c>
      <c r="F9" s="313">
        <v>423.6</v>
      </c>
      <c r="G9" s="96">
        <v>5729</v>
      </c>
      <c r="H9" s="127">
        <v>140.9</v>
      </c>
      <c r="I9" s="309">
        <v>390</v>
      </c>
      <c r="J9" s="127">
        <v>11</v>
      </c>
      <c r="K9" s="309">
        <v>194</v>
      </c>
      <c r="L9" s="313">
        <v>34.299999999999997</v>
      </c>
      <c r="M9" s="96">
        <v>196</v>
      </c>
      <c r="N9" s="127">
        <v>5.2</v>
      </c>
    </row>
    <row r="10" spans="1:20" ht="15" customHeight="1" x14ac:dyDescent="0.2">
      <c r="A10" s="415"/>
      <c r="B10" s="288" t="s">
        <v>21</v>
      </c>
      <c r="C10" s="96">
        <v>4806</v>
      </c>
      <c r="D10" s="127">
        <v>224.4</v>
      </c>
      <c r="E10" s="309">
        <v>1551</v>
      </c>
      <c r="F10" s="313">
        <v>559.1</v>
      </c>
      <c r="G10" s="96">
        <v>3255</v>
      </c>
      <c r="H10" s="127">
        <v>170.1</v>
      </c>
      <c r="I10" s="309">
        <v>325</v>
      </c>
      <c r="J10" s="127">
        <v>17.899999999999999</v>
      </c>
      <c r="K10" s="309">
        <v>162</v>
      </c>
      <c r="L10" s="313">
        <v>59.5</v>
      </c>
      <c r="M10" s="96">
        <v>163</v>
      </c>
      <c r="N10" s="127">
        <v>8.9</v>
      </c>
    </row>
    <row r="11" spans="1:20" ht="15" customHeight="1" x14ac:dyDescent="0.2">
      <c r="A11" s="415"/>
      <c r="B11" s="288" t="s">
        <v>22</v>
      </c>
      <c r="C11" s="96">
        <v>3404</v>
      </c>
      <c r="D11" s="127">
        <v>139.5</v>
      </c>
      <c r="E11" s="309">
        <v>930</v>
      </c>
      <c r="F11" s="313">
        <v>302.2</v>
      </c>
      <c r="G11" s="96">
        <v>2474</v>
      </c>
      <c r="H11" s="127">
        <v>113.3</v>
      </c>
      <c r="I11" s="309">
        <v>65</v>
      </c>
      <c r="J11" s="127">
        <v>3.1</v>
      </c>
      <c r="K11" s="309">
        <v>32</v>
      </c>
      <c r="L11" s="313">
        <v>10.199999999999999</v>
      </c>
      <c r="M11" s="96">
        <v>33</v>
      </c>
      <c r="N11" s="127">
        <v>1.6</v>
      </c>
    </row>
    <row r="12" spans="1:20" ht="15" customHeight="1" x14ac:dyDescent="0.2">
      <c r="A12" s="414" t="s">
        <v>325</v>
      </c>
      <c r="B12" s="289" t="s">
        <v>1</v>
      </c>
      <c r="C12" s="206">
        <v>8531</v>
      </c>
      <c r="D12" s="126">
        <v>188.7</v>
      </c>
      <c r="E12" s="308">
        <v>2577</v>
      </c>
      <c r="F12" s="312">
        <v>432.3</v>
      </c>
      <c r="G12" s="206">
        <v>5954</v>
      </c>
      <c r="H12" s="126">
        <v>147.9</v>
      </c>
      <c r="I12" s="308">
        <v>402</v>
      </c>
      <c r="J12" s="126">
        <v>10.4</v>
      </c>
      <c r="K12" s="308">
        <v>204</v>
      </c>
      <c r="L12" s="312">
        <v>35.700000000000003</v>
      </c>
      <c r="M12" s="206">
        <v>198</v>
      </c>
      <c r="N12" s="126">
        <v>5.5</v>
      </c>
    </row>
    <row r="13" spans="1:20" ht="15" customHeight="1" x14ac:dyDescent="0.2">
      <c r="A13" s="414"/>
      <c r="B13" s="289" t="s">
        <v>21</v>
      </c>
      <c r="C13" s="206">
        <v>5016</v>
      </c>
      <c r="D13" s="126">
        <v>235.2</v>
      </c>
      <c r="E13" s="308">
        <v>1614</v>
      </c>
      <c r="F13" s="312">
        <v>575.4</v>
      </c>
      <c r="G13" s="206">
        <v>3402</v>
      </c>
      <c r="H13" s="126">
        <v>179.8</v>
      </c>
      <c r="I13" s="308">
        <v>334</v>
      </c>
      <c r="J13" s="126">
        <v>17</v>
      </c>
      <c r="K13" s="308">
        <v>168</v>
      </c>
      <c r="L13" s="312">
        <v>60.9</v>
      </c>
      <c r="M13" s="206">
        <v>166</v>
      </c>
      <c r="N13" s="126">
        <v>9.1</v>
      </c>
    </row>
    <row r="14" spans="1:20" ht="15" customHeight="1" x14ac:dyDescent="0.2">
      <c r="A14" s="414"/>
      <c r="B14" s="289" t="s">
        <v>22</v>
      </c>
      <c r="C14" s="206">
        <v>3515</v>
      </c>
      <c r="D14" s="126">
        <v>145</v>
      </c>
      <c r="E14" s="308">
        <v>963</v>
      </c>
      <c r="F14" s="312">
        <v>302</v>
      </c>
      <c r="G14" s="206">
        <v>2552</v>
      </c>
      <c r="H14" s="126">
        <v>117.6</v>
      </c>
      <c r="I14" s="308">
        <v>68</v>
      </c>
      <c r="J14" s="126">
        <v>3.3</v>
      </c>
      <c r="K14" s="308">
        <v>36</v>
      </c>
      <c r="L14" s="312">
        <v>11.2</v>
      </c>
      <c r="M14" s="206">
        <v>32</v>
      </c>
      <c r="N14" s="126">
        <v>1.6</v>
      </c>
    </row>
    <row r="15" spans="1:20" ht="15" customHeight="1" x14ac:dyDescent="0.2">
      <c r="A15" s="415" t="s">
        <v>326</v>
      </c>
      <c r="B15" s="288" t="s">
        <v>1</v>
      </c>
      <c r="C15" s="96">
        <v>8517</v>
      </c>
      <c r="D15" s="127">
        <v>189.6</v>
      </c>
      <c r="E15" s="309">
        <v>2542</v>
      </c>
      <c r="F15" s="313">
        <v>417.8</v>
      </c>
      <c r="G15" s="96">
        <v>5975</v>
      </c>
      <c r="H15" s="127">
        <v>150.19999999999999</v>
      </c>
      <c r="I15" s="309">
        <v>412</v>
      </c>
      <c r="J15" s="127">
        <v>10.9</v>
      </c>
      <c r="K15" s="309">
        <v>218</v>
      </c>
      <c r="L15" s="313">
        <v>37.4</v>
      </c>
      <c r="M15" s="96">
        <v>194</v>
      </c>
      <c r="N15" s="127">
        <v>5.6</v>
      </c>
    </row>
    <row r="16" spans="1:20" ht="15" customHeight="1" x14ac:dyDescent="0.2">
      <c r="A16" s="415"/>
      <c r="B16" s="288" t="s">
        <v>21</v>
      </c>
      <c r="C16" s="96">
        <v>4991</v>
      </c>
      <c r="D16" s="127">
        <v>235.7</v>
      </c>
      <c r="E16" s="309">
        <v>1587</v>
      </c>
      <c r="F16" s="313">
        <v>553.5</v>
      </c>
      <c r="G16" s="96">
        <v>3404</v>
      </c>
      <c r="H16" s="127">
        <v>181.9</v>
      </c>
      <c r="I16" s="309">
        <v>340</v>
      </c>
      <c r="J16" s="127">
        <v>17.399999999999999</v>
      </c>
      <c r="K16" s="309">
        <v>178</v>
      </c>
      <c r="L16" s="313">
        <v>63.5</v>
      </c>
      <c r="M16" s="96">
        <v>162</v>
      </c>
      <c r="N16" s="127">
        <v>9</v>
      </c>
    </row>
    <row r="17" spans="1:14" ht="15" customHeight="1" x14ac:dyDescent="0.2">
      <c r="A17" s="415"/>
      <c r="B17" s="288" t="s">
        <v>22</v>
      </c>
      <c r="C17" s="96">
        <v>3526</v>
      </c>
      <c r="D17" s="127">
        <v>146.1</v>
      </c>
      <c r="E17" s="309">
        <v>955</v>
      </c>
      <c r="F17" s="313">
        <v>295.89999999999998</v>
      </c>
      <c r="G17" s="96">
        <v>2571</v>
      </c>
      <c r="H17" s="127">
        <v>120</v>
      </c>
      <c r="I17" s="309">
        <v>72</v>
      </c>
      <c r="J17" s="127">
        <v>3.8</v>
      </c>
      <c r="K17" s="309">
        <v>40</v>
      </c>
      <c r="L17" s="313">
        <v>12.3</v>
      </c>
      <c r="M17" s="96">
        <v>32</v>
      </c>
      <c r="N17" s="127">
        <v>1.7</v>
      </c>
    </row>
    <row r="18" spans="1:14" ht="15" customHeight="1" x14ac:dyDescent="0.2">
      <c r="A18" s="414" t="s">
        <v>39</v>
      </c>
      <c r="B18" s="289" t="s">
        <v>1</v>
      </c>
      <c r="C18" s="206">
        <v>9149</v>
      </c>
      <c r="D18" s="126">
        <v>204.6</v>
      </c>
      <c r="E18" s="308">
        <v>2756</v>
      </c>
      <c r="F18" s="312">
        <v>443</v>
      </c>
      <c r="G18" s="206">
        <v>6393</v>
      </c>
      <c r="H18" s="126">
        <v>161.9</v>
      </c>
      <c r="I18" s="308">
        <v>426</v>
      </c>
      <c r="J18" s="126">
        <v>10.8</v>
      </c>
      <c r="K18" s="308">
        <v>225</v>
      </c>
      <c r="L18" s="312">
        <v>37.9</v>
      </c>
      <c r="M18" s="206">
        <v>201</v>
      </c>
      <c r="N18" s="126">
        <v>5.7</v>
      </c>
    </row>
    <row r="19" spans="1:14" ht="15" customHeight="1" x14ac:dyDescent="0.2">
      <c r="A19" s="414"/>
      <c r="B19" s="289" t="s">
        <v>21</v>
      </c>
      <c r="C19" s="206">
        <v>5392</v>
      </c>
      <c r="D19" s="126">
        <v>254.9</v>
      </c>
      <c r="E19" s="308">
        <v>1751</v>
      </c>
      <c r="F19" s="312">
        <v>600.70000000000005</v>
      </c>
      <c r="G19" s="206">
        <v>3641</v>
      </c>
      <c r="H19" s="126">
        <v>195.2</v>
      </c>
      <c r="I19" s="308">
        <v>353</v>
      </c>
      <c r="J19" s="126">
        <v>18</v>
      </c>
      <c r="K19" s="308">
        <v>190</v>
      </c>
      <c r="L19" s="312">
        <v>67.400000000000006</v>
      </c>
      <c r="M19" s="206">
        <v>163</v>
      </c>
      <c r="N19" s="126">
        <v>9.3000000000000007</v>
      </c>
    </row>
    <row r="20" spans="1:14" ht="15" customHeight="1" x14ac:dyDescent="0.2">
      <c r="A20" s="414"/>
      <c r="B20" s="289" t="s">
        <v>22</v>
      </c>
      <c r="C20" s="206">
        <v>3757</v>
      </c>
      <c r="D20" s="126">
        <v>157</v>
      </c>
      <c r="E20" s="308">
        <v>1005</v>
      </c>
      <c r="F20" s="312">
        <v>304.7</v>
      </c>
      <c r="G20" s="206">
        <v>2752</v>
      </c>
      <c r="H20" s="126">
        <v>130</v>
      </c>
      <c r="I20" s="308">
        <v>73</v>
      </c>
      <c r="J20" s="126">
        <v>3.4</v>
      </c>
      <c r="K20" s="308">
        <v>35</v>
      </c>
      <c r="L20" s="312">
        <v>10.6</v>
      </c>
      <c r="M20" s="206">
        <v>38</v>
      </c>
      <c r="N20" s="126">
        <v>2</v>
      </c>
    </row>
    <row r="22" spans="1:14" ht="12.75" customHeight="1" x14ac:dyDescent="0.2">
      <c r="A22" s="241" t="s">
        <v>513</v>
      </c>
      <c r="B22" s="241"/>
      <c r="C22" s="317"/>
      <c r="D22" s="317"/>
      <c r="E22" s="317"/>
      <c r="F22" s="317"/>
      <c r="G22" s="317"/>
      <c r="H22" s="317"/>
      <c r="I22" s="317"/>
      <c r="J22" s="317"/>
      <c r="K22" s="317"/>
      <c r="L22" s="317"/>
      <c r="M22" s="317"/>
      <c r="N22" s="317"/>
    </row>
    <row r="23" spans="1:14" ht="84" customHeight="1" x14ac:dyDescent="0.2">
      <c r="A23" s="411" t="s">
        <v>828</v>
      </c>
      <c r="B23" s="411"/>
      <c r="C23" s="411"/>
      <c r="D23" s="411"/>
      <c r="E23" s="411"/>
      <c r="F23" s="411"/>
      <c r="G23" s="411"/>
      <c r="H23" s="411"/>
      <c r="I23" s="411"/>
      <c r="J23" s="411"/>
      <c r="K23" s="411"/>
      <c r="L23" s="411"/>
      <c r="M23" s="411"/>
      <c r="N23" s="411"/>
    </row>
    <row r="24" spans="1:14" ht="12.75" customHeight="1" x14ac:dyDescent="0.2">
      <c r="A24" s="339" t="s">
        <v>810</v>
      </c>
      <c r="B24" s="337"/>
      <c r="C24" s="337"/>
      <c r="D24" s="337"/>
      <c r="E24" s="337"/>
      <c r="F24" s="337"/>
      <c r="G24" s="337"/>
      <c r="H24" s="337"/>
      <c r="I24" s="337"/>
      <c r="J24" s="337"/>
      <c r="K24" s="340"/>
      <c r="L24" s="340"/>
      <c r="M24" s="340"/>
      <c r="N24" s="340"/>
    </row>
    <row r="25" spans="1:14" x14ac:dyDescent="0.2">
      <c r="A25" s="341" t="s">
        <v>816</v>
      </c>
      <c r="B25" s="336"/>
      <c r="C25" s="336"/>
      <c r="D25" s="336"/>
      <c r="E25" s="336"/>
      <c r="F25" s="336"/>
      <c r="G25" s="336"/>
      <c r="H25" s="336"/>
      <c r="I25" s="336"/>
      <c r="J25" s="336"/>
      <c r="K25" s="336"/>
      <c r="L25" s="336"/>
      <c r="M25" s="336"/>
      <c r="N25" s="336"/>
    </row>
    <row r="27" spans="1:14" ht="12.75" customHeight="1" x14ac:dyDescent="0.2">
      <c r="A27" s="23" t="s">
        <v>512</v>
      </c>
    </row>
  </sheetData>
  <mergeCells count="16">
    <mergeCell ref="A23:N23"/>
    <mergeCell ref="I4:J4"/>
    <mergeCell ref="K4:L4"/>
    <mergeCell ref="M4:N4"/>
    <mergeCell ref="I3:N3"/>
    <mergeCell ref="A18:A20"/>
    <mergeCell ref="C4:D4"/>
    <mergeCell ref="E4:F4"/>
    <mergeCell ref="G4:H4"/>
    <mergeCell ref="A6:A8"/>
    <mergeCell ref="A9:A11"/>
    <mergeCell ref="A12:A14"/>
    <mergeCell ref="A15:A17"/>
    <mergeCell ref="A3:A5"/>
    <mergeCell ref="B3:B5"/>
    <mergeCell ref="C3:H3"/>
  </mergeCells>
  <hyperlinks>
    <hyperlink ref="S1" location="Contents!A1" display="Return to Contents" xr:uid="{00000000-0004-0000-2900-000000000000}"/>
    <hyperlink ref="A24" r:id="rId1" xr:uid="{00000000-0004-0000-2900-000001000000}"/>
  </hyperlinks>
  <pageMargins left="0.70866141732283472" right="0.70866141732283472" top="0.74803149606299213" bottom="0.74803149606299213" header="0.31496062992125984" footer="0.31496062992125984"/>
  <pageSetup paperSize="9" fitToHeight="0" orientation="landscape" r:id="rId2"/>
  <headerFooter>
    <oddHeader>&amp;C&amp;"Arial,Regular"&amp;10Mental Health and Addiction: Service Use 2012/13</oddHeader>
    <oddFooter>&amp;R&amp;"Arial,Regular"&amp;10Page &amp;P of &amp;N</oddFooter>
  </headerFooter>
  <legacyDrawing r:id="rId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9">
    <pageSetUpPr fitToPage="1"/>
  </sheetPr>
  <dimension ref="A1:T29"/>
  <sheetViews>
    <sheetView showGridLines="0" zoomScaleNormal="100" workbookViewId="0"/>
  </sheetViews>
  <sheetFormatPr defaultColWidth="9.140625" defaultRowHeight="12.75" customHeight="1" x14ac:dyDescent="0.2"/>
  <cols>
    <col min="1" max="1" width="11.42578125" style="16" customWidth="1"/>
    <col min="2" max="2" width="9.28515625" style="16" customWidth="1"/>
    <col min="3" max="8" width="9.28515625" style="17" customWidth="1"/>
    <col min="9" max="9" width="9.140625" style="17"/>
    <col min="10" max="10" width="11.5703125" style="17" customWidth="1"/>
    <col min="11" max="16384" width="9.140625" style="17"/>
  </cols>
  <sheetData>
    <row r="1" spans="1:20" ht="30" customHeight="1" x14ac:dyDescent="0.2">
      <c r="A1" s="15" t="s">
        <v>851</v>
      </c>
      <c r="C1" s="16"/>
      <c r="D1" s="16"/>
      <c r="E1" s="16"/>
      <c r="F1" s="16"/>
      <c r="G1" s="16"/>
      <c r="H1" s="16"/>
      <c r="I1" s="16"/>
      <c r="J1" s="416" t="s">
        <v>850</v>
      </c>
      <c r="K1" s="416"/>
      <c r="L1" s="416"/>
      <c r="M1" s="416"/>
      <c r="N1" s="416"/>
      <c r="O1" s="416"/>
      <c r="P1" s="416"/>
      <c r="Q1" s="416"/>
      <c r="R1" s="16"/>
      <c r="S1" s="168" t="s">
        <v>520</v>
      </c>
      <c r="T1" s="16"/>
    </row>
    <row r="2" spans="1:20" ht="12.75" customHeight="1" x14ac:dyDescent="0.2">
      <c r="J2" s="16"/>
      <c r="K2" s="16"/>
    </row>
    <row r="3" spans="1:20" ht="12.75" customHeight="1" x14ac:dyDescent="0.2">
      <c r="A3" s="367" t="s">
        <v>313</v>
      </c>
      <c r="B3" s="367" t="s">
        <v>27</v>
      </c>
      <c r="C3" s="366" t="s">
        <v>457</v>
      </c>
      <c r="D3" s="366"/>
      <c r="E3" s="366"/>
      <c r="F3" s="366" t="s">
        <v>458</v>
      </c>
      <c r="G3" s="366"/>
      <c r="H3" s="366"/>
      <c r="J3" s="367" t="s">
        <v>313</v>
      </c>
      <c r="K3" s="367" t="s">
        <v>27</v>
      </c>
      <c r="L3" s="366" t="s">
        <v>1</v>
      </c>
      <c r="M3" s="366"/>
      <c r="N3" s="366" t="s">
        <v>28</v>
      </c>
      <c r="O3" s="366"/>
      <c r="P3" s="366" t="s">
        <v>40</v>
      </c>
      <c r="Q3" s="366"/>
    </row>
    <row r="4" spans="1:20" ht="12.75" customHeight="1" x14ac:dyDescent="0.2">
      <c r="A4" s="381"/>
      <c r="B4" s="381"/>
      <c r="C4" s="144" t="s">
        <v>1</v>
      </c>
      <c r="D4" s="144" t="s">
        <v>28</v>
      </c>
      <c r="E4" s="144" t="s">
        <v>40</v>
      </c>
      <c r="F4" s="144" t="s">
        <v>1</v>
      </c>
      <c r="G4" s="144" t="s">
        <v>28</v>
      </c>
      <c r="H4" s="144" t="s">
        <v>40</v>
      </c>
      <c r="J4" s="381"/>
      <c r="K4" s="381"/>
      <c r="L4" s="144" t="s">
        <v>37</v>
      </c>
      <c r="M4" s="144" t="s">
        <v>38</v>
      </c>
      <c r="N4" s="144" t="s">
        <v>37</v>
      </c>
      <c r="O4" s="144" t="s">
        <v>38</v>
      </c>
      <c r="P4" s="144" t="s">
        <v>37</v>
      </c>
      <c r="Q4" s="144" t="s">
        <v>38</v>
      </c>
    </row>
    <row r="5" spans="1:20" ht="15" customHeight="1" x14ac:dyDescent="0.2">
      <c r="A5" s="387" t="s">
        <v>323</v>
      </c>
      <c r="B5" s="18" t="s">
        <v>1</v>
      </c>
      <c r="C5" s="20">
        <v>1579</v>
      </c>
      <c r="D5" s="20">
        <v>129</v>
      </c>
      <c r="E5" s="20">
        <v>1450</v>
      </c>
      <c r="F5" s="21">
        <v>9.1999999999999993</v>
      </c>
      <c r="G5" s="21">
        <v>6.8</v>
      </c>
      <c r="H5" s="21">
        <v>9.5</v>
      </c>
      <c r="J5" s="387" t="s">
        <v>323</v>
      </c>
      <c r="K5" s="142" t="s">
        <v>1</v>
      </c>
      <c r="L5" s="20">
        <v>171</v>
      </c>
      <c r="M5" s="21">
        <v>3.2</v>
      </c>
      <c r="N5" s="20">
        <v>19</v>
      </c>
      <c r="O5" s="21">
        <v>3.5</v>
      </c>
      <c r="P5" s="20">
        <v>152</v>
      </c>
      <c r="Q5" s="21">
        <v>3.1</v>
      </c>
    </row>
    <row r="6" spans="1:20" ht="15" customHeight="1" x14ac:dyDescent="0.2">
      <c r="A6" s="387"/>
      <c r="B6" s="18" t="s">
        <v>21</v>
      </c>
      <c r="C6" s="20">
        <v>475</v>
      </c>
      <c r="D6" s="20">
        <v>42</v>
      </c>
      <c r="E6" s="20">
        <v>433</v>
      </c>
      <c r="F6" s="21">
        <v>8.6</v>
      </c>
      <c r="G6" s="21">
        <v>6</v>
      </c>
      <c r="H6" s="21">
        <v>9</v>
      </c>
      <c r="J6" s="387"/>
      <c r="K6" s="142" t="s">
        <v>21</v>
      </c>
      <c r="L6" s="20">
        <v>55</v>
      </c>
      <c r="M6" s="21">
        <v>2.2000000000000002</v>
      </c>
      <c r="N6" s="20">
        <v>7</v>
      </c>
      <c r="O6" s="21">
        <v>2.7</v>
      </c>
      <c r="P6" s="20">
        <v>48</v>
      </c>
      <c r="Q6" s="21">
        <v>2.1</v>
      </c>
    </row>
    <row r="7" spans="1:20" ht="15" customHeight="1" x14ac:dyDescent="0.2">
      <c r="A7" s="387"/>
      <c r="B7" s="18" t="s">
        <v>22</v>
      </c>
      <c r="C7" s="20">
        <v>1104</v>
      </c>
      <c r="D7" s="20">
        <v>87</v>
      </c>
      <c r="E7" s="20">
        <v>1017</v>
      </c>
      <c r="F7" s="21">
        <v>9.5</v>
      </c>
      <c r="G7" s="21">
        <v>7.3</v>
      </c>
      <c r="H7" s="21">
        <v>9.8000000000000007</v>
      </c>
      <c r="J7" s="387"/>
      <c r="K7" s="142" t="s">
        <v>22</v>
      </c>
      <c r="L7" s="20">
        <v>116</v>
      </c>
      <c r="M7" s="21">
        <v>4.0999999999999996</v>
      </c>
      <c r="N7" s="20">
        <v>12</v>
      </c>
      <c r="O7" s="21">
        <v>4.2</v>
      </c>
      <c r="P7" s="20">
        <v>104</v>
      </c>
      <c r="Q7" s="21">
        <v>4</v>
      </c>
    </row>
    <row r="8" spans="1:20" ht="15" customHeight="1" x14ac:dyDescent="0.2">
      <c r="A8" s="388" t="s">
        <v>324</v>
      </c>
      <c r="B8" s="143" t="s">
        <v>1</v>
      </c>
      <c r="C8" s="55">
        <v>1822</v>
      </c>
      <c r="D8" s="55">
        <v>86</v>
      </c>
      <c r="E8" s="55">
        <v>1736</v>
      </c>
      <c r="F8" s="47">
        <v>9</v>
      </c>
      <c r="G8" s="47">
        <v>7.2</v>
      </c>
      <c r="H8" s="47">
        <v>9.1</v>
      </c>
      <c r="J8" s="388" t="s">
        <v>324</v>
      </c>
      <c r="K8" s="143" t="s">
        <v>1</v>
      </c>
      <c r="L8" s="55">
        <v>202</v>
      </c>
      <c r="M8" s="47">
        <v>3.7</v>
      </c>
      <c r="N8" s="55">
        <v>12</v>
      </c>
      <c r="O8" s="47">
        <v>2.2000000000000002</v>
      </c>
      <c r="P8" s="55">
        <v>190</v>
      </c>
      <c r="Q8" s="47">
        <v>3.8</v>
      </c>
    </row>
    <row r="9" spans="1:20" ht="15" customHeight="1" x14ac:dyDescent="0.2">
      <c r="A9" s="388"/>
      <c r="B9" s="143" t="s">
        <v>21</v>
      </c>
      <c r="C9" s="55">
        <v>441</v>
      </c>
      <c r="D9" s="55">
        <v>31</v>
      </c>
      <c r="E9" s="55">
        <v>410</v>
      </c>
      <c r="F9" s="47">
        <v>7.1</v>
      </c>
      <c r="G9" s="47">
        <v>6.2</v>
      </c>
      <c r="H9" s="47">
        <v>7.2</v>
      </c>
      <c r="J9" s="388"/>
      <c r="K9" s="143" t="s">
        <v>21</v>
      </c>
      <c r="L9" s="55">
        <v>62</v>
      </c>
      <c r="M9" s="47">
        <v>2.4</v>
      </c>
      <c r="N9" s="55">
        <v>5</v>
      </c>
      <c r="O9" s="47">
        <v>1.9</v>
      </c>
      <c r="P9" s="55">
        <v>57</v>
      </c>
      <c r="Q9" s="47">
        <v>2.5</v>
      </c>
    </row>
    <row r="10" spans="1:20" ht="15" customHeight="1" x14ac:dyDescent="0.2">
      <c r="A10" s="388"/>
      <c r="B10" s="143" t="s">
        <v>22</v>
      </c>
      <c r="C10" s="55">
        <v>1381</v>
      </c>
      <c r="D10" s="55">
        <v>55</v>
      </c>
      <c r="E10" s="55">
        <v>1326</v>
      </c>
      <c r="F10" s="47">
        <v>9.9</v>
      </c>
      <c r="G10" s="47">
        <v>7.9</v>
      </c>
      <c r="H10" s="47">
        <v>10</v>
      </c>
      <c r="J10" s="388"/>
      <c r="K10" s="143" t="s">
        <v>22</v>
      </c>
      <c r="L10" s="55">
        <v>140</v>
      </c>
      <c r="M10" s="47">
        <v>4.8</v>
      </c>
      <c r="N10" s="55">
        <v>7</v>
      </c>
      <c r="O10" s="47">
        <v>2.4</v>
      </c>
      <c r="P10" s="55">
        <v>133</v>
      </c>
      <c r="Q10" s="47">
        <v>5</v>
      </c>
    </row>
    <row r="11" spans="1:20" ht="15" customHeight="1" x14ac:dyDescent="0.2">
      <c r="A11" s="387" t="s">
        <v>325</v>
      </c>
      <c r="B11" s="18" t="s">
        <v>1</v>
      </c>
      <c r="C11" s="20">
        <v>2039</v>
      </c>
      <c r="D11" s="20">
        <v>197</v>
      </c>
      <c r="E11" s="20">
        <v>1842</v>
      </c>
      <c r="F11" s="21">
        <v>10.5</v>
      </c>
      <c r="G11" s="21">
        <v>13.1</v>
      </c>
      <c r="H11" s="21">
        <v>10.199999999999999</v>
      </c>
      <c r="J11" s="387" t="s">
        <v>325</v>
      </c>
      <c r="K11" s="142" t="s">
        <v>1</v>
      </c>
      <c r="L11" s="20">
        <v>195</v>
      </c>
      <c r="M11" s="21">
        <v>3.5</v>
      </c>
      <c r="N11" s="20">
        <v>15</v>
      </c>
      <c r="O11" s="21">
        <v>2.5</v>
      </c>
      <c r="P11" s="20">
        <v>180</v>
      </c>
      <c r="Q11" s="21">
        <v>3.6</v>
      </c>
    </row>
    <row r="12" spans="1:20" ht="15" customHeight="1" x14ac:dyDescent="0.2">
      <c r="A12" s="387"/>
      <c r="B12" s="18" t="s">
        <v>21</v>
      </c>
      <c r="C12" s="20">
        <v>670</v>
      </c>
      <c r="D12" s="20">
        <v>135</v>
      </c>
      <c r="E12" s="20">
        <v>535</v>
      </c>
      <c r="F12" s="21">
        <v>10.8</v>
      </c>
      <c r="G12" s="21">
        <v>15</v>
      </c>
      <c r="H12" s="21">
        <v>10.1</v>
      </c>
      <c r="J12" s="387"/>
      <c r="K12" s="142" t="s">
        <v>21</v>
      </c>
      <c r="L12" s="20">
        <v>62</v>
      </c>
      <c r="M12" s="21">
        <v>2.4</v>
      </c>
      <c r="N12" s="20">
        <v>9</v>
      </c>
      <c r="O12" s="21">
        <v>3.3</v>
      </c>
      <c r="P12" s="20">
        <v>53</v>
      </c>
      <c r="Q12" s="21">
        <v>2.2999999999999998</v>
      </c>
    </row>
    <row r="13" spans="1:20" ht="15" customHeight="1" x14ac:dyDescent="0.2">
      <c r="A13" s="387"/>
      <c r="B13" s="18" t="s">
        <v>22</v>
      </c>
      <c r="C13" s="20">
        <v>1369</v>
      </c>
      <c r="D13" s="20">
        <v>62</v>
      </c>
      <c r="E13" s="20">
        <v>1307</v>
      </c>
      <c r="F13" s="21">
        <v>10.3</v>
      </c>
      <c r="G13" s="21">
        <v>10.3</v>
      </c>
      <c r="H13" s="21">
        <v>10.3</v>
      </c>
      <c r="J13" s="387"/>
      <c r="K13" s="142" t="s">
        <v>22</v>
      </c>
      <c r="L13" s="20">
        <v>133</v>
      </c>
      <c r="M13" s="21">
        <v>4.4000000000000004</v>
      </c>
      <c r="N13" s="20">
        <v>6</v>
      </c>
      <c r="O13" s="21">
        <v>1.8</v>
      </c>
      <c r="P13" s="20">
        <v>127</v>
      </c>
      <c r="Q13" s="21">
        <v>4.7</v>
      </c>
    </row>
    <row r="14" spans="1:20" ht="15" customHeight="1" x14ac:dyDescent="0.2">
      <c r="A14" s="388" t="s">
        <v>326</v>
      </c>
      <c r="B14" s="143" t="s">
        <v>1</v>
      </c>
      <c r="C14" s="55">
        <v>2540</v>
      </c>
      <c r="D14" s="55">
        <v>208</v>
      </c>
      <c r="E14" s="55">
        <v>2332</v>
      </c>
      <c r="F14" s="47">
        <v>10.8</v>
      </c>
      <c r="G14" s="47">
        <v>13</v>
      </c>
      <c r="H14" s="47">
        <v>10.6</v>
      </c>
      <c r="J14" s="388" t="s">
        <v>326</v>
      </c>
      <c r="K14" s="143" t="s">
        <v>1</v>
      </c>
      <c r="L14" s="55">
        <v>236</v>
      </c>
      <c r="M14" s="47">
        <v>4.0999999999999996</v>
      </c>
      <c r="N14" s="55">
        <v>16</v>
      </c>
      <c r="O14" s="47">
        <v>2.9</v>
      </c>
      <c r="P14" s="55">
        <v>220</v>
      </c>
      <c r="Q14" s="47">
        <v>4.2</v>
      </c>
    </row>
    <row r="15" spans="1:20" ht="15" customHeight="1" x14ac:dyDescent="0.2">
      <c r="A15" s="388"/>
      <c r="B15" s="143" t="s">
        <v>21</v>
      </c>
      <c r="C15" s="55">
        <v>838</v>
      </c>
      <c r="D15" s="55">
        <v>85</v>
      </c>
      <c r="E15" s="55">
        <v>753</v>
      </c>
      <c r="F15" s="47">
        <v>10.3</v>
      </c>
      <c r="G15" s="47">
        <v>14.2</v>
      </c>
      <c r="H15" s="47">
        <v>10</v>
      </c>
      <c r="J15" s="388"/>
      <c r="K15" s="143" t="s">
        <v>21</v>
      </c>
      <c r="L15" s="55">
        <v>81</v>
      </c>
      <c r="M15" s="47">
        <v>3.1</v>
      </c>
      <c r="N15" s="55">
        <v>6</v>
      </c>
      <c r="O15" s="47">
        <v>2.2999999999999998</v>
      </c>
      <c r="P15" s="55">
        <v>75</v>
      </c>
      <c r="Q15" s="47">
        <v>3.2</v>
      </c>
    </row>
    <row r="16" spans="1:20" ht="15" customHeight="1" x14ac:dyDescent="0.2">
      <c r="A16" s="388"/>
      <c r="B16" s="143" t="s">
        <v>22</v>
      </c>
      <c r="C16" s="55">
        <v>1702</v>
      </c>
      <c r="D16" s="55">
        <v>123</v>
      </c>
      <c r="E16" s="55">
        <v>1579</v>
      </c>
      <c r="F16" s="47">
        <v>11</v>
      </c>
      <c r="G16" s="47">
        <v>12.3</v>
      </c>
      <c r="H16" s="47">
        <v>10.9</v>
      </c>
      <c r="J16" s="388"/>
      <c r="K16" s="143" t="s">
        <v>22</v>
      </c>
      <c r="L16" s="55">
        <v>155</v>
      </c>
      <c r="M16" s="47">
        <v>5</v>
      </c>
      <c r="N16" s="55">
        <v>10</v>
      </c>
      <c r="O16" s="47">
        <v>3.4</v>
      </c>
      <c r="P16" s="55">
        <v>145</v>
      </c>
      <c r="Q16" s="47">
        <v>5.2</v>
      </c>
    </row>
    <row r="17" spans="1:17" ht="15" customHeight="1" x14ac:dyDescent="0.2">
      <c r="A17" s="387" t="s">
        <v>39</v>
      </c>
      <c r="B17" s="18" t="s">
        <v>1</v>
      </c>
      <c r="C17" s="20">
        <v>2566</v>
      </c>
      <c r="D17" s="20">
        <v>166</v>
      </c>
      <c r="E17" s="20">
        <v>2400</v>
      </c>
      <c r="F17" s="21">
        <v>11.1</v>
      </c>
      <c r="G17" s="21">
        <v>10.4</v>
      </c>
      <c r="H17" s="21">
        <v>11.1</v>
      </c>
      <c r="J17" s="387" t="s">
        <v>39</v>
      </c>
      <c r="K17" s="142" t="s">
        <v>1</v>
      </c>
      <c r="L17" s="20">
        <v>232</v>
      </c>
      <c r="M17" s="21">
        <v>4.2</v>
      </c>
      <c r="N17" s="20">
        <v>16</v>
      </c>
      <c r="O17" s="21">
        <v>2.8</v>
      </c>
      <c r="P17" s="20">
        <v>216</v>
      </c>
      <c r="Q17" s="21">
        <v>4.3</v>
      </c>
    </row>
    <row r="18" spans="1:17" ht="15" customHeight="1" x14ac:dyDescent="0.2">
      <c r="A18" s="387"/>
      <c r="B18" s="18" t="s">
        <v>21</v>
      </c>
      <c r="C18" s="20">
        <v>874</v>
      </c>
      <c r="D18" s="20">
        <v>77</v>
      </c>
      <c r="E18" s="20">
        <v>797</v>
      </c>
      <c r="F18" s="21">
        <v>11.4</v>
      </c>
      <c r="G18" s="21">
        <v>11</v>
      </c>
      <c r="H18" s="21">
        <v>11.4</v>
      </c>
      <c r="J18" s="387"/>
      <c r="K18" s="142" t="s">
        <v>21</v>
      </c>
      <c r="L18" s="20">
        <v>77</v>
      </c>
      <c r="M18" s="21">
        <v>3.1</v>
      </c>
      <c r="N18" s="20">
        <v>7</v>
      </c>
      <c r="O18" s="21">
        <v>2.7</v>
      </c>
      <c r="P18" s="20">
        <v>70</v>
      </c>
      <c r="Q18" s="21">
        <v>3.1</v>
      </c>
    </row>
    <row r="19" spans="1:17" ht="15" customHeight="1" x14ac:dyDescent="0.2">
      <c r="A19" s="387"/>
      <c r="B19" s="18" t="s">
        <v>22</v>
      </c>
      <c r="C19" s="20">
        <v>1692</v>
      </c>
      <c r="D19" s="20">
        <v>89</v>
      </c>
      <c r="E19" s="20">
        <v>1603</v>
      </c>
      <c r="F19" s="21">
        <v>10.9</v>
      </c>
      <c r="G19" s="21">
        <v>9.9</v>
      </c>
      <c r="H19" s="21">
        <v>11</v>
      </c>
      <c r="J19" s="387"/>
      <c r="K19" s="142" t="s">
        <v>22</v>
      </c>
      <c r="L19" s="20">
        <v>155</v>
      </c>
      <c r="M19" s="21">
        <v>5.2</v>
      </c>
      <c r="N19" s="20">
        <v>9</v>
      </c>
      <c r="O19" s="21">
        <v>2.9</v>
      </c>
      <c r="P19" s="20">
        <v>146</v>
      </c>
      <c r="Q19" s="21">
        <v>5.5</v>
      </c>
    </row>
    <row r="21" spans="1:17" ht="12.75" customHeight="1" x14ac:dyDescent="0.2">
      <c r="A21" s="23" t="s">
        <v>506</v>
      </c>
      <c r="B21" s="23"/>
      <c r="C21" s="38"/>
      <c r="D21" s="38"/>
      <c r="E21" s="38"/>
      <c r="F21" s="38"/>
      <c r="G21" s="38"/>
      <c r="H21" s="38"/>
      <c r="J21" s="23" t="s">
        <v>509</v>
      </c>
      <c r="K21" s="23"/>
      <c r="L21" s="38"/>
      <c r="M21" s="38"/>
      <c r="N21" s="38"/>
      <c r="O21" s="38"/>
      <c r="P21" s="38"/>
      <c r="Q21" s="38"/>
    </row>
    <row r="22" spans="1:17" ht="37.5" customHeight="1" x14ac:dyDescent="0.2">
      <c r="A22" s="365" t="s">
        <v>742</v>
      </c>
      <c r="B22" s="365"/>
      <c r="C22" s="365"/>
      <c r="D22" s="365"/>
      <c r="E22" s="365"/>
      <c r="F22" s="365"/>
      <c r="G22" s="365"/>
      <c r="H22" s="365"/>
      <c r="J22" s="365" t="s">
        <v>742</v>
      </c>
      <c r="K22" s="365"/>
      <c r="L22" s="365"/>
      <c r="M22" s="365"/>
      <c r="N22" s="365"/>
      <c r="O22" s="365"/>
      <c r="P22" s="365"/>
      <c r="Q22" s="365"/>
    </row>
    <row r="23" spans="1:17" ht="12.75" customHeight="1" x14ac:dyDescent="0.2">
      <c r="A23" s="148"/>
      <c r="B23" s="148"/>
      <c r="C23" s="148"/>
      <c r="D23" s="148"/>
      <c r="E23" s="148"/>
      <c r="F23" s="38"/>
      <c r="G23" s="38"/>
      <c r="H23" s="38"/>
      <c r="J23" s="23" t="s">
        <v>518</v>
      </c>
    </row>
    <row r="24" spans="1:17" ht="37.5" customHeight="1" x14ac:dyDescent="0.2">
      <c r="A24" s="35" t="s">
        <v>512</v>
      </c>
      <c r="B24" s="23"/>
      <c r="C24" s="38"/>
      <c r="D24" s="38"/>
      <c r="E24" s="38"/>
      <c r="F24" s="38"/>
      <c r="G24" s="38"/>
      <c r="H24" s="38"/>
      <c r="J24" s="365" t="s">
        <v>507</v>
      </c>
      <c r="K24" s="365"/>
      <c r="L24" s="365"/>
      <c r="M24" s="365"/>
      <c r="N24" s="365"/>
      <c r="O24" s="365"/>
      <c r="P24" s="365"/>
      <c r="Q24" s="365"/>
    </row>
    <row r="25" spans="1:17" ht="24.95" customHeight="1" x14ac:dyDescent="0.2">
      <c r="J25" s="365" t="s">
        <v>511</v>
      </c>
      <c r="K25" s="365"/>
      <c r="L25" s="365"/>
      <c r="M25" s="365"/>
      <c r="N25" s="365"/>
      <c r="O25" s="365"/>
      <c r="P25" s="365"/>
      <c r="Q25" s="365"/>
    </row>
    <row r="26" spans="1:17" ht="12.75" customHeight="1" x14ac:dyDescent="0.2">
      <c r="K26" s="23"/>
      <c r="L26" s="38"/>
      <c r="M26" s="38"/>
      <c r="N26" s="38"/>
      <c r="O26" s="38"/>
      <c r="P26" s="38"/>
      <c r="Q26" s="38"/>
    </row>
    <row r="27" spans="1:17" ht="12.75" customHeight="1" x14ac:dyDescent="0.2">
      <c r="J27" s="23" t="s">
        <v>512</v>
      </c>
    </row>
    <row r="28" spans="1:17" ht="12.75" customHeight="1" x14ac:dyDescent="0.2">
      <c r="J28" s="40"/>
      <c r="K28" s="40"/>
      <c r="L28" s="40"/>
      <c r="M28" s="40"/>
      <c r="N28" s="40"/>
      <c r="O28" s="40"/>
      <c r="P28" s="40"/>
      <c r="Q28" s="40"/>
    </row>
    <row r="29" spans="1:17" ht="12.75" customHeight="1" x14ac:dyDescent="0.2">
      <c r="J29" s="148"/>
      <c r="K29" s="148"/>
      <c r="L29" s="148"/>
      <c r="M29" s="148"/>
      <c r="N29" s="148"/>
      <c r="O29" s="148"/>
      <c r="P29" s="148"/>
      <c r="Q29" s="148"/>
    </row>
  </sheetData>
  <mergeCells count="24">
    <mergeCell ref="A22:H22"/>
    <mergeCell ref="J25:Q25"/>
    <mergeCell ref="J22:Q22"/>
    <mergeCell ref="J24:Q24"/>
    <mergeCell ref="A14:A16"/>
    <mergeCell ref="A17:A19"/>
    <mergeCell ref="C3:E3"/>
    <mergeCell ref="F3:H3"/>
    <mergeCell ref="A5:A7"/>
    <mergeCell ref="A8:A10"/>
    <mergeCell ref="A11:A13"/>
    <mergeCell ref="A3:A4"/>
    <mergeCell ref="B3:B4"/>
    <mergeCell ref="J1:Q1"/>
    <mergeCell ref="J11:J13"/>
    <mergeCell ref="J14:J16"/>
    <mergeCell ref="J17:J19"/>
    <mergeCell ref="J3:J4"/>
    <mergeCell ref="K3:K4"/>
    <mergeCell ref="L3:M3"/>
    <mergeCell ref="N3:O3"/>
    <mergeCell ref="P3:Q3"/>
    <mergeCell ref="J5:J7"/>
    <mergeCell ref="J8:J10"/>
  </mergeCells>
  <hyperlinks>
    <hyperlink ref="S1" location="Contents!A1" display="Return to Contents" xr:uid="{00000000-0004-0000-2B00-000000000000}"/>
  </hyperlinks>
  <pageMargins left="0.70866141732283472" right="0.70866141732283472" top="0.74803149606299213" bottom="0.74803149606299213" header="0.31496062992125984" footer="0.31496062992125984"/>
  <pageSetup paperSize="9" scale="81" fitToHeight="0" orientation="landscape" r:id="rId1"/>
  <headerFooter>
    <oddHeader>&amp;C&amp;"Arial,Regular"&amp;10Mental Health and Addiction: Service Use 2012/13</oddHeader>
    <oddFooter>&amp;R&amp;"Arial,Regular"&amp;10Page &amp;P of &amp;N</oddFooter>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1">
    <pageSetUpPr fitToPage="1"/>
  </sheetPr>
  <dimension ref="A1:Y63"/>
  <sheetViews>
    <sheetView showGridLines="0" zoomScaleNormal="100" workbookViewId="0">
      <pane ySplit="4" topLeftCell="A5" activePane="bottomLeft" state="frozen"/>
      <selection activeCell="I28" sqref="I28"/>
      <selection pane="bottomLeft" activeCell="A5" sqref="A5:A7"/>
    </sheetView>
  </sheetViews>
  <sheetFormatPr defaultColWidth="9.140625" defaultRowHeight="12.75" customHeight="1" x14ac:dyDescent="0.2"/>
  <cols>
    <col min="1" max="1" width="43.5703125" style="16" bestFit="1" customWidth="1"/>
    <col min="2" max="2" width="7.7109375" style="16" customWidth="1"/>
    <col min="3" max="21" width="7.7109375" style="17" customWidth="1"/>
    <col min="22" max="22" width="9.140625" style="17"/>
    <col min="23" max="23" width="19.5703125" style="17" customWidth="1"/>
    <col min="24" max="24" width="13.7109375" style="17" customWidth="1"/>
    <col min="25" max="25" width="14.42578125" style="17" customWidth="1"/>
    <col min="26" max="16384" width="9.140625" style="17"/>
  </cols>
  <sheetData>
    <row r="1" spans="1:25" ht="12.75" customHeight="1" x14ac:dyDescent="0.2">
      <c r="A1" s="15" t="s">
        <v>844</v>
      </c>
      <c r="C1" s="16"/>
      <c r="D1" s="16"/>
      <c r="E1" s="16"/>
      <c r="F1" s="16"/>
      <c r="G1" s="16"/>
      <c r="H1" s="16"/>
      <c r="I1" s="16"/>
      <c r="J1" s="16"/>
      <c r="K1" s="16"/>
      <c r="L1" s="16"/>
      <c r="M1" s="16"/>
      <c r="N1" s="16"/>
      <c r="O1" s="16"/>
      <c r="P1" s="16"/>
      <c r="Q1" s="16"/>
      <c r="R1" s="16"/>
      <c r="S1" s="16"/>
      <c r="T1" s="16"/>
      <c r="V1" s="25" t="s">
        <v>520</v>
      </c>
    </row>
    <row r="3" spans="1:25" ht="12.75" customHeight="1" x14ac:dyDescent="0.2">
      <c r="A3" s="367" t="s">
        <v>476</v>
      </c>
      <c r="B3" s="367" t="s">
        <v>27</v>
      </c>
      <c r="C3" s="417" t="s">
        <v>1</v>
      </c>
      <c r="D3" s="366" t="s">
        <v>2</v>
      </c>
      <c r="E3" s="366"/>
      <c r="F3" s="366"/>
      <c r="G3" s="366"/>
      <c r="H3" s="366"/>
      <c r="I3" s="366"/>
      <c r="J3" s="366"/>
      <c r="K3" s="366"/>
      <c r="L3" s="366"/>
      <c r="M3" s="366"/>
      <c r="N3" s="366"/>
      <c r="O3" s="366"/>
      <c r="P3" s="366"/>
      <c r="Q3" s="366"/>
      <c r="R3" s="366"/>
      <c r="S3" s="366"/>
      <c r="T3" s="366"/>
      <c r="U3" s="366"/>
    </row>
    <row r="4" spans="1:25" ht="12.75" customHeight="1" x14ac:dyDescent="0.2">
      <c r="A4" s="381"/>
      <c r="B4" s="381"/>
      <c r="C4" s="417"/>
      <c r="D4" s="101" t="s">
        <v>3</v>
      </c>
      <c r="E4" s="101" t="s">
        <v>4</v>
      </c>
      <c r="F4" s="101" t="s">
        <v>5</v>
      </c>
      <c r="G4" s="101" t="s">
        <v>6</v>
      </c>
      <c r="H4" s="101" t="s">
        <v>7</v>
      </c>
      <c r="I4" s="101" t="s">
        <v>8</v>
      </c>
      <c r="J4" s="101" t="s">
        <v>9</v>
      </c>
      <c r="K4" s="101" t="s">
        <v>10</v>
      </c>
      <c r="L4" s="101" t="s">
        <v>11</v>
      </c>
      <c r="M4" s="101" t="s">
        <v>12</v>
      </c>
      <c r="N4" s="101" t="s">
        <v>13</v>
      </c>
      <c r="O4" s="101" t="s">
        <v>14</v>
      </c>
      <c r="P4" s="101" t="s">
        <v>15</v>
      </c>
      <c r="Q4" s="101" t="s">
        <v>16</v>
      </c>
      <c r="R4" s="101" t="s">
        <v>17</v>
      </c>
      <c r="S4" s="101" t="s">
        <v>18</v>
      </c>
      <c r="T4" s="101" t="s">
        <v>19</v>
      </c>
      <c r="U4" s="101" t="s">
        <v>20</v>
      </c>
      <c r="W4" s="15"/>
      <c r="X4" s="16"/>
      <c r="Y4" s="16"/>
    </row>
    <row r="5" spans="1:25" ht="12.75" customHeight="1" x14ac:dyDescent="0.2">
      <c r="A5" s="387" t="s">
        <v>459</v>
      </c>
      <c r="B5" s="18" t="s">
        <v>1</v>
      </c>
      <c r="C5" s="20">
        <v>5217</v>
      </c>
      <c r="D5" s="20">
        <v>198</v>
      </c>
      <c r="E5" s="20">
        <v>1443</v>
      </c>
      <c r="F5" s="20">
        <v>1816</v>
      </c>
      <c r="G5" s="20">
        <v>927</v>
      </c>
      <c r="H5" s="20">
        <v>271</v>
      </c>
      <c r="I5" s="20">
        <v>149</v>
      </c>
      <c r="J5" s="20">
        <v>86</v>
      </c>
      <c r="K5" s="20">
        <v>84</v>
      </c>
      <c r="L5" s="20">
        <v>76</v>
      </c>
      <c r="M5" s="20">
        <v>59</v>
      </c>
      <c r="N5" s="20">
        <v>42</v>
      </c>
      <c r="O5" s="20">
        <v>32</v>
      </c>
      <c r="P5" s="20">
        <v>15</v>
      </c>
      <c r="Q5" s="20">
        <v>13</v>
      </c>
      <c r="R5" s="20">
        <v>1</v>
      </c>
      <c r="S5" s="20">
        <v>3</v>
      </c>
      <c r="T5" s="20">
        <v>2</v>
      </c>
      <c r="U5" s="20">
        <v>0</v>
      </c>
      <c r="W5" s="16"/>
    </row>
    <row r="6" spans="1:25" ht="12.75" customHeight="1" x14ac:dyDescent="0.2">
      <c r="A6" s="387"/>
      <c r="B6" s="18" t="s">
        <v>21</v>
      </c>
      <c r="C6" s="20">
        <v>3848</v>
      </c>
      <c r="D6" s="20">
        <v>131</v>
      </c>
      <c r="E6" s="20">
        <v>1108</v>
      </c>
      <c r="F6" s="20">
        <v>1362</v>
      </c>
      <c r="G6" s="20">
        <v>696</v>
      </c>
      <c r="H6" s="20">
        <v>192</v>
      </c>
      <c r="I6" s="20">
        <v>93</v>
      </c>
      <c r="J6" s="20">
        <v>64</v>
      </c>
      <c r="K6" s="20">
        <v>57</v>
      </c>
      <c r="L6" s="20">
        <v>47</v>
      </c>
      <c r="M6" s="20">
        <v>42</v>
      </c>
      <c r="N6" s="20">
        <v>20</v>
      </c>
      <c r="O6" s="20">
        <v>18</v>
      </c>
      <c r="P6" s="20">
        <v>10</v>
      </c>
      <c r="Q6" s="20">
        <v>7</v>
      </c>
      <c r="R6" s="20">
        <v>1</v>
      </c>
      <c r="S6" s="20">
        <v>0</v>
      </c>
      <c r="T6" s="20">
        <v>0</v>
      </c>
      <c r="U6" s="20">
        <v>0</v>
      </c>
      <c r="W6" s="18"/>
      <c r="X6" s="366"/>
      <c r="Y6" s="44"/>
    </row>
    <row r="7" spans="1:25" ht="12.75" customHeight="1" x14ac:dyDescent="0.2">
      <c r="A7" s="387"/>
      <c r="B7" s="18" t="s">
        <v>22</v>
      </c>
      <c r="C7" s="20">
        <v>1369</v>
      </c>
      <c r="D7" s="20">
        <v>67</v>
      </c>
      <c r="E7" s="20">
        <v>335</v>
      </c>
      <c r="F7" s="20">
        <v>454</v>
      </c>
      <c r="G7" s="20">
        <v>231</v>
      </c>
      <c r="H7" s="20">
        <v>79</v>
      </c>
      <c r="I7" s="20">
        <v>56</v>
      </c>
      <c r="J7" s="20">
        <v>22</v>
      </c>
      <c r="K7" s="20">
        <v>27</v>
      </c>
      <c r="L7" s="20">
        <v>29</v>
      </c>
      <c r="M7" s="20">
        <v>17</v>
      </c>
      <c r="N7" s="20">
        <v>22</v>
      </c>
      <c r="O7" s="20">
        <v>14</v>
      </c>
      <c r="P7" s="20">
        <v>5</v>
      </c>
      <c r="Q7" s="20">
        <v>6</v>
      </c>
      <c r="R7" s="20">
        <v>0</v>
      </c>
      <c r="S7" s="20">
        <v>3</v>
      </c>
      <c r="T7" s="20">
        <v>2</v>
      </c>
      <c r="U7" s="20">
        <v>0</v>
      </c>
      <c r="W7" s="18"/>
      <c r="X7" s="366"/>
      <c r="Y7" s="44"/>
    </row>
    <row r="8" spans="1:25" ht="12.75" customHeight="1" x14ac:dyDescent="0.2">
      <c r="A8" s="388" t="s">
        <v>460</v>
      </c>
      <c r="B8" s="143" t="s">
        <v>1</v>
      </c>
      <c r="C8" s="55">
        <v>2330</v>
      </c>
      <c r="D8" s="55">
        <v>0</v>
      </c>
      <c r="E8" s="55">
        <v>0</v>
      </c>
      <c r="F8" s="55">
        <v>3</v>
      </c>
      <c r="G8" s="55">
        <v>30</v>
      </c>
      <c r="H8" s="55">
        <v>38</v>
      </c>
      <c r="I8" s="55">
        <v>38</v>
      </c>
      <c r="J8" s="55">
        <v>25</v>
      </c>
      <c r="K8" s="55">
        <v>21</v>
      </c>
      <c r="L8" s="55">
        <v>49</v>
      </c>
      <c r="M8" s="55">
        <v>39</v>
      </c>
      <c r="N8" s="55">
        <v>62</v>
      </c>
      <c r="O8" s="55">
        <v>98</v>
      </c>
      <c r="P8" s="55">
        <v>148</v>
      </c>
      <c r="Q8" s="55">
        <v>203</v>
      </c>
      <c r="R8" s="55">
        <v>263</v>
      </c>
      <c r="S8" s="55">
        <v>371</v>
      </c>
      <c r="T8" s="55">
        <v>428</v>
      </c>
      <c r="U8" s="55">
        <v>514</v>
      </c>
      <c r="W8" s="18"/>
      <c r="X8" s="366"/>
      <c r="Y8" s="44"/>
    </row>
    <row r="9" spans="1:25" ht="12.75" customHeight="1" x14ac:dyDescent="0.2">
      <c r="A9" s="388"/>
      <c r="B9" s="143" t="s">
        <v>21</v>
      </c>
      <c r="C9" s="55">
        <v>1147</v>
      </c>
      <c r="D9" s="55">
        <v>0</v>
      </c>
      <c r="E9" s="55">
        <v>0</v>
      </c>
      <c r="F9" s="55">
        <v>2</v>
      </c>
      <c r="G9" s="55">
        <v>25</v>
      </c>
      <c r="H9" s="55">
        <v>24</v>
      </c>
      <c r="I9" s="55">
        <v>18</v>
      </c>
      <c r="J9" s="55">
        <v>11</v>
      </c>
      <c r="K9" s="55">
        <v>13</v>
      </c>
      <c r="L9" s="55">
        <v>31</v>
      </c>
      <c r="M9" s="55">
        <v>20</v>
      </c>
      <c r="N9" s="55">
        <v>37</v>
      </c>
      <c r="O9" s="55">
        <v>50</v>
      </c>
      <c r="P9" s="55">
        <v>93</v>
      </c>
      <c r="Q9" s="55">
        <v>115</v>
      </c>
      <c r="R9" s="55">
        <v>139</v>
      </c>
      <c r="S9" s="55">
        <v>173</v>
      </c>
      <c r="T9" s="55">
        <v>179</v>
      </c>
      <c r="U9" s="55">
        <v>217</v>
      </c>
      <c r="W9" s="102"/>
      <c r="X9" s="227"/>
      <c r="Y9" s="149"/>
    </row>
    <row r="10" spans="1:25" ht="12.75" customHeight="1" x14ac:dyDescent="0.2">
      <c r="A10" s="388"/>
      <c r="B10" s="143" t="s">
        <v>22</v>
      </c>
      <c r="C10" s="55">
        <v>1183</v>
      </c>
      <c r="D10" s="55">
        <v>0</v>
      </c>
      <c r="E10" s="55">
        <v>0</v>
      </c>
      <c r="F10" s="55">
        <v>1</v>
      </c>
      <c r="G10" s="55">
        <v>5</v>
      </c>
      <c r="H10" s="55">
        <v>14</v>
      </c>
      <c r="I10" s="55">
        <v>20</v>
      </c>
      <c r="J10" s="55">
        <v>14</v>
      </c>
      <c r="K10" s="55">
        <v>8</v>
      </c>
      <c r="L10" s="55">
        <v>18</v>
      </c>
      <c r="M10" s="55">
        <v>19</v>
      </c>
      <c r="N10" s="55">
        <v>25</v>
      </c>
      <c r="O10" s="55">
        <v>48</v>
      </c>
      <c r="P10" s="55">
        <v>55</v>
      </c>
      <c r="Q10" s="55">
        <v>88</v>
      </c>
      <c r="R10" s="55">
        <v>124</v>
      </c>
      <c r="S10" s="55">
        <v>198</v>
      </c>
      <c r="T10" s="55">
        <v>249</v>
      </c>
      <c r="U10" s="55">
        <v>297</v>
      </c>
    </row>
    <row r="11" spans="1:25" s="116" customFormat="1" ht="12.75" customHeight="1" x14ac:dyDescent="0.2">
      <c r="A11" s="394" t="s">
        <v>461</v>
      </c>
      <c r="B11" s="146" t="s">
        <v>1</v>
      </c>
      <c r="C11" s="118">
        <v>1747</v>
      </c>
      <c r="D11" s="118">
        <v>6</v>
      </c>
      <c r="E11" s="118">
        <v>47</v>
      </c>
      <c r="F11" s="118">
        <v>141</v>
      </c>
      <c r="G11" s="118">
        <v>253</v>
      </c>
      <c r="H11" s="118">
        <v>215</v>
      </c>
      <c r="I11" s="118">
        <v>155</v>
      </c>
      <c r="J11" s="118">
        <v>178</v>
      </c>
      <c r="K11" s="118">
        <v>122</v>
      </c>
      <c r="L11" s="118">
        <v>126</v>
      </c>
      <c r="M11" s="118">
        <v>101</v>
      </c>
      <c r="N11" s="118">
        <v>101</v>
      </c>
      <c r="O11" s="118">
        <v>80</v>
      </c>
      <c r="P11" s="118">
        <v>64</v>
      </c>
      <c r="Q11" s="118">
        <v>47</v>
      </c>
      <c r="R11" s="118">
        <v>22</v>
      </c>
      <c r="S11" s="118">
        <v>33</v>
      </c>
      <c r="T11" s="118">
        <v>31</v>
      </c>
      <c r="U11" s="118">
        <v>25</v>
      </c>
    </row>
    <row r="12" spans="1:25" s="116" customFormat="1" ht="12.75" customHeight="1" x14ac:dyDescent="0.2">
      <c r="A12" s="394"/>
      <c r="B12" s="146" t="s">
        <v>21</v>
      </c>
      <c r="C12" s="118">
        <v>944</v>
      </c>
      <c r="D12" s="118">
        <v>5</v>
      </c>
      <c r="E12" s="118">
        <v>37</v>
      </c>
      <c r="F12" s="118">
        <v>64</v>
      </c>
      <c r="G12" s="118">
        <v>114</v>
      </c>
      <c r="H12" s="118">
        <v>122</v>
      </c>
      <c r="I12" s="118">
        <v>86</v>
      </c>
      <c r="J12" s="118">
        <v>97</v>
      </c>
      <c r="K12" s="118">
        <v>69</v>
      </c>
      <c r="L12" s="118">
        <v>73</v>
      </c>
      <c r="M12" s="118">
        <v>55</v>
      </c>
      <c r="N12" s="118">
        <v>53</v>
      </c>
      <c r="O12" s="118">
        <v>49</v>
      </c>
      <c r="P12" s="118">
        <v>43</v>
      </c>
      <c r="Q12" s="118">
        <v>27</v>
      </c>
      <c r="R12" s="118">
        <v>9</v>
      </c>
      <c r="S12" s="118">
        <v>14</v>
      </c>
      <c r="T12" s="118">
        <v>16</v>
      </c>
      <c r="U12" s="118">
        <v>11</v>
      </c>
    </row>
    <row r="13" spans="1:25" s="116" customFormat="1" ht="12.75" customHeight="1" x14ac:dyDescent="0.2">
      <c r="A13" s="394"/>
      <c r="B13" s="146" t="s">
        <v>22</v>
      </c>
      <c r="C13" s="118">
        <v>803</v>
      </c>
      <c r="D13" s="118">
        <v>1</v>
      </c>
      <c r="E13" s="118">
        <v>10</v>
      </c>
      <c r="F13" s="118">
        <v>77</v>
      </c>
      <c r="G13" s="118">
        <v>139</v>
      </c>
      <c r="H13" s="118">
        <v>93</v>
      </c>
      <c r="I13" s="118">
        <v>69</v>
      </c>
      <c r="J13" s="118">
        <v>81</v>
      </c>
      <c r="K13" s="118">
        <v>53</v>
      </c>
      <c r="L13" s="118">
        <v>53</v>
      </c>
      <c r="M13" s="118">
        <v>46</v>
      </c>
      <c r="N13" s="118">
        <v>48</v>
      </c>
      <c r="O13" s="118">
        <v>31</v>
      </c>
      <c r="P13" s="118">
        <v>21</v>
      </c>
      <c r="Q13" s="118">
        <v>20</v>
      </c>
      <c r="R13" s="118">
        <v>13</v>
      </c>
      <c r="S13" s="118">
        <v>19</v>
      </c>
      <c r="T13" s="118">
        <v>15</v>
      </c>
      <c r="U13" s="118">
        <v>14</v>
      </c>
    </row>
    <row r="14" spans="1:25" ht="12.75" customHeight="1" x14ac:dyDescent="0.2">
      <c r="A14" s="388" t="s">
        <v>462</v>
      </c>
      <c r="B14" s="143" t="s">
        <v>1</v>
      </c>
      <c r="C14" s="46">
        <v>11740</v>
      </c>
      <c r="D14" s="55">
        <v>0</v>
      </c>
      <c r="E14" s="55">
        <v>0</v>
      </c>
      <c r="F14" s="55">
        <v>93</v>
      </c>
      <c r="G14" s="55">
        <v>909</v>
      </c>
      <c r="H14" s="55">
        <v>1392</v>
      </c>
      <c r="I14" s="55">
        <v>1203</v>
      </c>
      <c r="J14" s="55">
        <v>1277</v>
      </c>
      <c r="K14" s="55">
        <v>1585</v>
      </c>
      <c r="L14" s="55">
        <v>1726</v>
      </c>
      <c r="M14" s="55">
        <v>1441</v>
      </c>
      <c r="N14" s="55">
        <v>1046</v>
      </c>
      <c r="O14" s="55">
        <v>616</v>
      </c>
      <c r="P14" s="55">
        <v>247</v>
      </c>
      <c r="Q14" s="55">
        <v>106</v>
      </c>
      <c r="R14" s="55">
        <v>57</v>
      </c>
      <c r="S14" s="55">
        <v>25</v>
      </c>
      <c r="T14" s="55">
        <v>9</v>
      </c>
      <c r="U14" s="55">
        <v>8</v>
      </c>
    </row>
    <row r="15" spans="1:25" ht="12.75" customHeight="1" x14ac:dyDescent="0.2">
      <c r="A15" s="388"/>
      <c r="B15" s="143" t="s">
        <v>21</v>
      </c>
      <c r="C15" s="55">
        <v>7523</v>
      </c>
      <c r="D15" s="55">
        <v>0</v>
      </c>
      <c r="E15" s="55">
        <v>0</v>
      </c>
      <c r="F15" s="55">
        <v>58</v>
      </c>
      <c r="G15" s="55">
        <v>650</v>
      </c>
      <c r="H15" s="55">
        <v>955</v>
      </c>
      <c r="I15" s="55">
        <v>780</v>
      </c>
      <c r="J15" s="55">
        <v>790</v>
      </c>
      <c r="K15" s="55">
        <v>1011</v>
      </c>
      <c r="L15" s="55">
        <v>1060</v>
      </c>
      <c r="M15" s="55">
        <v>867</v>
      </c>
      <c r="N15" s="55">
        <v>657</v>
      </c>
      <c r="O15" s="55">
        <v>408</v>
      </c>
      <c r="P15" s="55">
        <v>169</v>
      </c>
      <c r="Q15" s="55">
        <v>56</v>
      </c>
      <c r="R15" s="55">
        <v>37</v>
      </c>
      <c r="S15" s="55">
        <v>17</v>
      </c>
      <c r="T15" s="55">
        <v>3</v>
      </c>
      <c r="U15" s="55">
        <v>5</v>
      </c>
    </row>
    <row r="16" spans="1:25" ht="12.75" customHeight="1" x14ac:dyDescent="0.2">
      <c r="A16" s="388"/>
      <c r="B16" s="143" t="s">
        <v>22</v>
      </c>
      <c r="C16" s="55">
        <v>4217</v>
      </c>
      <c r="D16" s="55">
        <v>0</v>
      </c>
      <c r="E16" s="55">
        <v>0</v>
      </c>
      <c r="F16" s="55">
        <v>35</v>
      </c>
      <c r="G16" s="55">
        <v>259</v>
      </c>
      <c r="H16" s="55">
        <v>437</v>
      </c>
      <c r="I16" s="55">
        <v>423</v>
      </c>
      <c r="J16" s="55">
        <v>487</v>
      </c>
      <c r="K16" s="55">
        <v>574</v>
      </c>
      <c r="L16" s="55">
        <v>666</v>
      </c>
      <c r="M16" s="55">
        <v>574</v>
      </c>
      <c r="N16" s="55">
        <v>389</v>
      </c>
      <c r="O16" s="55">
        <v>208</v>
      </c>
      <c r="P16" s="55">
        <v>78</v>
      </c>
      <c r="Q16" s="55">
        <v>50</v>
      </c>
      <c r="R16" s="55">
        <v>20</v>
      </c>
      <c r="S16" s="55">
        <v>8</v>
      </c>
      <c r="T16" s="55">
        <v>6</v>
      </c>
      <c r="U16" s="55">
        <v>3</v>
      </c>
    </row>
    <row r="17" spans="1:21" s="116" customFormat="1" ht="12.75" customHeight="1" x14ac:dyDescent="0.2">
      <c r="A17" s="394" t="s">
        <v>463</v>
      </c>
      <c r="B17" s="146" t="s">
        <v>1</v>
      </c>
      <c r="C17" s="115">
        <v>19610</v>
      </c>
      <c r="D17" s="118">
        <v>0</v>
      </c>
      <c r="E17" s="118">
        <v>0</v>
      </c>
      <c r="F17" s="118">
        <v>50</v>
      </c>
      <c r="G17" s="118">
        <v>804</v>
      </c>
      <c r="H17" s="118">
        <v>2002</v>
      </c>
      <c r="I17" s="118">
        <v>2205</v>
      </c>
      <c r="J17" s="118">
        <v>2339</v>
      </c>
      <c r="K17" s="118">
        <v>2409</v>
      </c>
      <c r="L17" s="118">
        <v>2451</v>
      </c>
      <c r="M17" s="118">
        <v>2247</v>
      </c>
      <c r="N17" s="118">
        <v>2043</v>
      </c>
      <c r="O17" s="118">
        <v>1240</v>
      </c>
      <c r="P17" s="118">
        <v>866</v>
      </c>
      <c r="Q17" s="118">
        <v>438</v>
      </c>
      <c r="R17" s="118">
        <v>267</v>
      </c>
      <c r="S17" s="118">
        <v>117</v>
      </c>
      <c r="T17" s="118">
        <v>82</v>
      </c>
      <c r="U17" s="118">
        <v>50</v>
      </c>
    </row>
    <row r="18" spans="1:21" s="116" customFormat="1" ht="12.75" customHeight="1" x14ac:dyDescent="0.2">
      <c r="A18" s="394"/>
      <c r="B18" s="146" t="s">
        <v>21</v>
      </c>
      <c r="C18" s="115">
        <v>12653</v>
      </c>
      <c r="D18" s="118">
        <v>0</v>
      </c>
      <c r="E18" s="118">
        <v>0</v>
      </c>
      <c r="F18" s="118">
        <v>39</v>
      </c>
      <c r="G18" s="118">
        <v>607</v>
      </c>
      <c r="H18" s="118">
        <v>1494</v>
      </c>
      <c r="I18" s="118">
        <v>1638</v>
      </c>
      <c r="J18" s="118">
        <v>1729</v>
      </c>
      <c r="K18" s="118">
        <v>1631</v>
      </c>
      <c r="L18" s="118">
        <v>1612</v>
      </c>
      <c r="M18" s="118">
        <v>1274</v>
      </c>
      <c r="N18" s="118">
        <v>1131</v>
      </c>
      <c r="O18" s="118">
        <v>660</v>
      </c>
      <c r="P18" s="118">
        <v>414</v>
      </c>
      <c r="Q18" s="118">
        <v>201</v>
      </c>
      <c r="R18" s="118">
        <v>125</v>
      </c>
      <c r="S18" s="118">
        <v>48</v>
      </c>
      <c r="T18" s="118">
        <v>29</v>
      </c>
      <c r="U18" s="118">
        <v>21</v>
      </c>
    </row>
    <row r="19" spans="1:21" s="116" customFormat="1" ht="12.75" customHeight="1" x14ac:dyDescent="0.2">
      <c r="A19" s="394"/>
      <c r="B19" s="146" t="s">
        <v>22</v>
      </c>
      <c r="C19" s="118">
        <v>6957</v>
      </c>
      <c r="D19" s="118">
        <v>0</v>
      </c>
      <c r="E19" s="118">
        <v>0</v>
      </c>
      <c r="F19" s="118">
        <v>11</v>
      </c>
      <c r="G19" s="118">
        <v>197</v>
      </c>
      <c r="H19" s="118">
        <v>508</v>
      </c>
      <c r="I19" s="118">
        <v>567</v>
      </c>
      <c r="J19" s="118">
        <v>610</v>
      </c>
      <c r="K19" s="118">
        <v>778</v>
      </c>
      <c r="L19" s="118">
        <v>839</v>
      </c>
      <c r="M19" s="118">
        <v>973</v>
      </c>
      <c r="N19" s="118">
        <v>912</v>
      </c>
      <c r="O19" s="118">
        <v>580</v>
      </c>
      <c r="P19" s="118">
        <v>452</v>
      </c>
      <c r="Q19" s="118">
        <v>237</v>
      </c>
      <c r="R19" s="118">
        <v>142</v>
      </c>
      <c r="S19" s="118">
        <v>69</v>
      </c>
      <c r="T19" s="118">
        <v>53</v>
      </c>
      <c r="U19" s="118">
        <v>29</v>
      </c>
    </row>
    <row r="20" spans="1:21" ht="12.75" customHeight="1" x14ac:dyDescent="0.2">
      <c r="A20" s="388" t="s">
        <v>464</v>
      </c>
      <c r="B20" s="143" t="s">
        <v>1</v>
      </c>
      <c r="C20" s="46">
        <v>22473</v>
      </c>
      <c r="D20" s="55">
        <v>0</v>
      </c>
      <c r="E20" s="55">
        <v>24</v>
      </c>
      <c r="F20" s="55">
        <v>639</v>
      </c>
      <c r="G20" s="55">
        <v>2474</v>
      </c>
      <c r="H20" s="55">
        <v>1871</v>
      </c>
      <c r="I20" s="55">
        <v>1737</v>
      </c>
      <c r="J20" s="55">
        <v>1734</v>
      </c>
      <c r="K20" s="55">
        <v>2052</v>
      </c>
      <c r="L20" s="55">
        <v>2250</v>
      </c>
      <c r="M20" s="55">
        <v>2325</v>
      </c>
      <c r="N20" s="55">
        <v>2036</v>
      </c>
      <c r="O20" s="55">
        <v>1636</v>
      </c>
      <c r="P20" s="55">
        <v>1259</v>
      </c>
      <c r="Q20" s="55">
        <v>911</v>
      </c>
      <c r="R20" s="55">
        <v>632</v>
      </c>
      <c r="S20" s="55">
        <v>440</v>
      </c>
      <c r="T20" s="55">
        <v>263</v>
      </c>
      <c r="U20" s="55">
        <v>190</v>
      </c>
    </row>
    <row r="21" spans="1:21" ht="12.75" customHeight="1" x14ac:dyDescent="0.2">
      <c r="A21" s="388"/>
      <c r="B21" s="143" t="s">
        <v>21</v>
      </c>
      <c r="C21" s="55">
        <v>8590</v>
      </c>
      <c r="D21" s="55">
        <v>0</v>
      </c>
      <c r="E21" s="55">
        <v>18</v>
      </c>
      <c r="F21" s="55">
        <v>162</v>
      </c>
      <c r="G21" s="55">
        <v>782</v>
      </c>
      <c r="H21" s="55">
        <v>794</v>
      </c>
      <c r="I21" s="55">
        <v>694</v>
      </c>
      <c r="J21" s="55">
        <v>581</v>
      </c>
      <c r="K21" s="55">
        <v>833</v>
      </c>
      <c r="L21" s="55">
        <v>828</v>
      </c>
      <c r="M21" s="55">
        <v>904</v>
      </c>
      <c r="N21" s="55">
        <v>863</v>
      </c>
      <c r="O21" s="55">
        <v>695</v>
      </c>
      <c r="P21" s="55">
        <v>540</v>
      </c>
      <c r="Q21" s="55">
        <v>357</v>
      </c>
      <c r="R21" s="55">
        <v>237</v>
      </c>
      <c r="S21" s="55">
        <v>159</v>
      </c>
      <c r="T21" s="55">
        <v>91</v>
      </c>
      <c r="U21" s="55">
        <v>52</v>
      </c>
    </row>
    <row r="22" spans="1:21" ht="12.75" customHeight="1" x14ac:dyDescent="0.2">
      <c r="A22" s="388"/>
      <c r="B22" s="143" t="s">
        <v>22</v>
      </c>
      <c r="C22" s="46">
        <v>13883</v>
      </c>
      <c r="D22" s="55">
        <v>0</v>
      </c>
      <c r="E22" s="55">
        <v>6</v>
      </c>
      <c r="F22" s="55">
        <v>477</v>
      </c>
      <c r="G22" s="55">
        <v>1692</v>
      </c>
      <c r="H22" s="55">
        <v>1077</v>
      </c>
      <c r="I22" s="55">
        <v>1043</v>
      </c>
      <c r="J22" s="55">
        <v>1153</v>
      </c>
      <c r="K22" s="55">
        <v>1219</v>
      </c>
      <c r="L22" s="55">
        <v>1422</v>
      </c>
      <c r="M22" s="55">
        <v>1421</v>
      </c>
      <c r="N22" s="55">
        <v>1173</v>
      </c>
      <c r="O22" s="55">
        <v>941</v>
      </c>
      <c r="P22" s="55">
        <v>719</v>
      </c>
      <c r="Q22" s="55">
        <v>554</v>
      </c>
      <c r="R22" s="55">
        <v>395</v>
      </c>
      <c r="S22" s="55">
        <v>281</v>
      </c>
      <c r="T22" s="55">
        <v>172</v>
      </c>
      <c r="U22" s="55">
        <v>138</v>
      </c>
    </row>
    <row r="23" spans="1:21" s="116" customFormat="1" ht="12.75" customHeight="1" x14ac:dyDescent="0.2">
      <c r="A23" s="394" t="s">
        <v>465</v>
      </c>
      <c r="B23" s="146" t="s">
        <v>1</v>
      </c>
      <c r="C23" s="118">
        <v>7155</v>
      </c>
      <c r="D23" s="118">
        <v>24</v>
      </c>
      <c r="E23" s="118">
        <v>296</v>
      </c>
      <c r="F23" s="118">
        <v>788</v>
      </c>
      <c r="G23" s="118">
        <v>1044</v>
      </c>
      <c r="H23" s="118">
        <v>743</v>
      </c>
      <c r="I23" s="118">
        <v>621</v>
      </c>
      <c r="J23" s="118">
        <v>618</v>
      </c>
      <c r="K23" s="118">
        <v>640</v>
      </c>
      <c r="L23" s="118">
        <v>585</v>
      </c>
      <c r="M23" s="118">
        <v>566</v>
      </c>
      <c r="N23" s="118">
        <v>375</v>
      </c>
      <c r="O23" s="118">
        <v>280</v>
      </c>
      <c r="P23" s="118">
        <v>196</v>
      </c>
      <c r="Q23" s="118">
        <v>139</v>
      </c>
      <c r="R23" s="118">
        <v>68</v>
      </c>
      <c r="S23" s="118">
        <v>63</v>
      </c>
      <c r="T23" s="118">
        <v>57</v>
      </c>
      <c r="U23" s="118">
        <v>52</v>
      </c>
    </row>
    <row r="24" spans="1:21" s="116" customFormat="1" ht="12.75" customHeight="1" x14ac:dyDescent="0.2">
      <c r="A24" s="394"/>
      <c r="B24" s="146" t="s">
        <v>21</v>
      </c>
      <c r="C24" s="118">
        <v>2609</v>
      </c>
      <c r="D24" s="118">
        <v>11</v>
      </c>
      <c r="E24" s="118">
        <v>167</v>
      </c>
      <c r="F24" s="118">
        <v>389</v>
      </c>
      <c r="G24" s="118">
        <v>383</v>
      </c>
      <c r="H24" s="118">
        <v>271</v>
      </c>
      <c r="I24" s="118">
        <v>214</v>
      </c>
      <c r="J24" s="118">
        <v>213</v>
      </c>
      <c r="K24" s="118">
        <v>203</v>
      </c>
      <c r="L24" s="118">
        <v>197</v>
      </c>
      <c r="M24" s="118">
        <v>183</v>
      </c>
      <c r="N24" s="118">
        <v>114</v>
      </c>
      <c r="O24" s="118">
        <v>88</v>
      </c>
      <c r="P24" s="118">
        <v>61</v>
      </c>
      <c r="Q24" s="118">
        <v>49</v>
      </c>
      <c r="R24" s="118">
        <v>24</v>
      </c>
      <c r="S24" s="118">
        <v>24</v>
      </c>
      <c r="T24" s="118">
        <v>15</v>
      </c>
      <c r="U24" s="118">
        <v>3</v>
      </c>
    </row>
    <row r="25" spans="1:21" s="116" customFormat="1" ht="12.75" customHeight="1" x14ac:dyDescent="0.2">
      <c r="A25" s="394"/>
      <c r="B25" s="146" t="s">
        <v>22</v>
      </c>
      <c r="C25" s="118">
        <v>4546</v>
      </c>
      <c r="D25" s="118">
        <v>13</v>
      </c>
      <c r="E25" s="118">
        <v>129</v>
      </c>
      <c r="F25" s="118">
        <v>399</v>
      </c>
      <c r="G25" s="118">
        <v>661</v>
      </c>
      <c r="H25" s="118">
        <v>472</v>
      </c>
      <c r="I25" s="118">
        <v>407</v>
      </c>
      <c r="J25" s="118">
        <v>405</v>
      </c>
      <c r="K25" s="118">
        <v>437</v>
      </c>
      <c r="L25" s="118">
        <v>388</v>
      </c>
      <c r="M25" s="118">
        <v>383</v>
      </c>
      <c r="N25" s="118">
        <v>261</v>
      </c>
      <c r="O25" s="118">
        <v>192</v>
      </c>
      <c r="P25" s="118">
        <v>135</v>
      </c>
      <c r="Q25" s="118">
        <v>90</v>
      </c>
      <c r="R25" s="118">
        <v>44</v>
      </c>
      <c r="S25" s="118">
        <v>39</v>
      </c>
      <c r="T25" s="118">
        <v>42</v>
      </c>
      <c r="U25" s="118">
        <v>49</v>
      </c>
    </row>
    <row r="26" spans="1:21" ht="12.75" customHeight="1" x14ac:dyDescent="0.2">
      <c r="A26" s="388" t="s">
        <v>466</v>
      </c>
      <c r="B26" s="143" t="s">
        <v>1</v>
      </c>
      <c r="C26" s="55">
        <v>183</v>
      </c>
      <c r="D26" s="55">
        <v>0</v>
      </c>
      <c r="E26" s="55">
        <v>4</v>
      </c>
      <c r="F26" s="55">
        <v>6</v>
      </c>
      <c r="G26" s="55">
        <v>24</v>
      </c>
      <c r="H26" s="55">
        <v>15</v>
      </c>
      <c r="I26" s="55">
        <v>16</v>
      </c>
      <c r="J26" s="55">
        <v>8</v>
      </c>
      <c r="K26" s="55">
        <v>12</v>
      </c>
      <c r="L26" s="55">
        <v>15</v>
      </c>
      <c r="M26" s="55">
        <v>30</v>
      </c>
      <c r="N26" s="55">
        <v>17</v>
      </c>
      <c r="O26" s="55">
        <v>16</v>
      </c>
      <c r="P26" s="55">
        <v>6</v>
      </c>
      <c r="Q26" s="55">
        <v>5</v>
      </c>
      <c r="R26" s="55">
        <v>4</v>
      </c>
      <c r="S26" s="55">
        <v>0</v>
      </c>
      <c r="T26" s="55">
        <v>1</v>
      </c>
      <c r="U26" s="55">
        <v>4</v>
      </c>
    </row>
    <row r="27" spans="1:21" ht="12.75" customHeight="1" x14ac:dyDescent="0.2">
      <c r="A27" s="388"/>
      <c r="B27" s="143" t="s">
        <v>21</v>
      </c>
      <c r="C27" s="55">
        <v>44</v>
      </c>
      <c r="D27" s="55">
        <v>0</v>
      </c>
      <c r="E27" s="55">
        <v>2</v>
      </c>
      <c r="F27" s="55">
        <v>2</v>
      </c>
      <c r="G27" s="55">
        <v>4</v>
      </c>
      <c r="H27" s="55">
        <v>3</v>
      </c>
      <c r="I27" s="55">
        <v>5</v>
      </c>
      <c r="J27" s="55">
        <v>3</v>
      </c>
      <c r="K27" s="55">
        <v>1</v>
      </c>
      <c r="L27" s="55">
        <v>4</v>
      </c>
      <c r="M27" s="55">
        <v>5</v>
      </c>
      <c r="N27" s="55">
        <v>6</v>
      </c>
      <c r="O27" s="55">
        <v>4</v>
      </c>
      <c r="P27" s="55">
        <v>2</v>
      </c>
      <c r="Q27" s="55">
        <v>2</v>
      </c>
      <c r="R27" s="55">
        <v>0</v>
      </c>
      <c r="S27" s="55">
        <v>0</v>
      </c>
      <c r="T27" s="55">
        <v>0</v>
      </c>
      <c r="U27" s="55">
        <v>1</v>
      </c>
    </row>
    <row r="28" spans="1:21" ht="12.75" customHeight="1" x14ac:dyDescent="0.2">
      <c r="A28" s="388"/>
      <c r="B28" s="143" t="s">
        <v>22</v>
      </c>
      <c r="C28" s="55">
        <v>139</v>
      </c>
      <c r="D28" s="55">
        <v>0</v>
      </c>
      <c r="E28" s="55">
        <v>2</v>
      </c>
      <c r="F28" s="55">
        <v>4</v>
      </c>
      <c r="G28" s="55">
        <v>20</v>
      </c>
      <c r="H28" s="55">
        <v>12</v>
      </c>
      <c r="I28" s="55">
        <v>11</v>
      </c>
      <c r="J28" s="55">
        <v>5</v>
      </c>
      <c r="K28" s="55">
        <v>11</v>
      </c>
      <c r="L28" s="55">
        <v>11</v>
      </c>
      <c r="M28" s="55">
        <v>25</v>
      </c>
      <c r="N28" s="55">
        <v>11</v>
      </c>
      <c r="O28" s="55">
        <v>12</v>
      </c>
      <c r="P28" s="55">
        <v>4</v>
      </c>
      <c r="Q28" s="55">
        <v>3</v>
      </c>
      <c r="R28" s="55">
        <v>4</v>
      </c>
      <c r="S28" s="55">
        <v>0</v>
      </c>
      <c r="T28" s="55">
        <v>1</v>
      </c>
      <c r="U28" s="55">
        <v>3</v>
      </c>
    </row>
    <row r="29" spans="1:21" s="116" customFormat="1" ht="12.75" customHeight="1" x14ac:dyDescent="0.2">
      <c r="A29" s="394" t="s">
        <v>467</v>
      </c>
      <c r="B29" s="146" t="s">
        <v>1</v>
      </c>
      <c r="C29" s="118">
        <v>17</v>
      </c>
      <c r="D29" s="118">
        <v>0</v>
      </c>
      <c r="E29" s="118">
        <v>0</v>
      </c>
      <c r="F29" s="118">
        <v>1</v>
      </c>
      <c r="G29" s="118">
        <v>2</v>
      </c>
      <c r="H29" s="118">
        <v>0</v>
      </c>
      <c r="I29" s="118">
        <v>4</v>
      </c>
      <c r="J29" s="118">
        <v>1</v>
      </c>
      <c r="K29" s="118">
        <v>1</v>
      </c>
      <c r="L29" s="118">
        <v>1</v>
      </c>
      <c r="M29" s="118">
        <v>0</v>
      </c>
      <c r="N29" s="118">
        <v>2</v>
      </c>
      <c r="O29" s="118">
        <v>1</v>
      </c>
      <c r="P29" s="118">
        <v>2</v>
      </c>
      <c r="Q29" s="118">
        <v>1</v>
      </c>
      <c r="R29" s="118">
        <v>0</v>
      </c>
      <c r="S29" s="118">
        <v>0</v>
      </c>
      <c r="T29" s="118">
        <v>0</v>
      </c>
      <c r="U29" s="118">
        <v>1</v>
      </c>
    </row>
    <row r="30" spans="1:21" s="116" customFormat="1" ht="12.75" customHeight="1" x14ac:dyDescent="0.2">
      <c r="A30" s="394"/>
      <c r="B30" s="146" t="s">
        <v>21</v>
      </c>
      <c r="C30" s="118">
        <v>7</v>
      </c>
      <c r="D30" s="118">
        <v>0</v>
      </c>
      <c r="E30" s="118">
        <v>0</v>
      </c>
      <c r="F30" s="118">
        <v>0</v>
      </c>
      <c r="G30" s="118">
        <v>2</v>
      </c>
      <c r="H30" s="118">
        <v>0</v>
      </c>
      <c r="I30" s="118">
        <v>1</v>
      </c>
      <c r="J30" s="118">
        <v>1</v>
      </c>
      <c r="K30" s="118">
        <v>0</v>
      </c>
      <c r="L30" s="118">
        <v>0</v>
      </c>
      <c r="M30" s="118">
        <v>0</v>
      </c>
      <c r="N30" s="118">
        <v>0</v>
      </c>
      <c r="O30" s="118">
        <v>0</v>
      </c>
      <c r="P30" s="118">
        <v>1</v>
      </c>
      <c r="Q30" s="118">
        <v>1</v>
      </c>
      <c r="R30" s="118">
        <v>0</v>
      </c>
      <c r="S30" s="118">
        <v>0</v>
      </c>
      <c r="T30" s="118">
        <v>0</v>
      </c>
      <c r="U30" s="118">
        <v>1</v>
      </c>
    </row>
    <row r="31" spans="1:21" s="116" customFormat="1" ht="12.75" customHeight="1" x14ac:dyDescent="0.2">
      <c r="A31" s="394"/>
      <c r="B31" s="146" t="s">
        <v>22</v>
      </c>
      <c r="C31" s="118">
        <v>10</v>
      </c>
      <c r="D31" s="118">
        <v>0</v>
      </c>
      <c r="E31" s="118">
        <v>0</v>
      </c>
      <c r="F31" s="118">
        <v>1</v>
      </c>
      <c r="G31" s="118">
        <v>0</v>
      </c>
      <c r="H31" s="118">
        <v>0</v>
      </c>
      <c r="I31" s="118">
        <v>3</v>
      </c>
      <c r="J31" s="118">
        <v>0</v>
      </c>
      <c r="K31" s="118">
        <v>1</v>
      </c>
      <c r="L31" s="118">
        <v>1</v>
      </c>
      <c r="M31" s="118">
        <v>0</v>
      </c>
      <c r="N31" s="118">
        <v>2</v>
      </c>
      <c r="O31" s="118">
        <v>1</v>
      </c>
      <c r="P31" s="118">
        <v>1</v>
      </c>
      <c r="Q31" s="118">
        <v>0</v>
      </c>
      <c r="R31" s="118">
        <v>0</v>
      </c>
      <c r="S31" s="118">
        <v>0</v>
      </c>
      <c r="T31" s="118">
        <v>0</v>
      </c>
      <c r="U31" s="118">
        <v>0</v>
      </c>
    </row>
    <row r="32" spans="1:21" ht="12.75" customHeight="1" x14ac:dyDescent="0.2">
      <c r="A32" s="388" t="s">
        <v>468</v>
      </c>
      <c r="B32" s="143" t="s">
        <v>1</v>
      </c>
      <c r="C32" s="55">
        <v>72</v>
      </c>
      <c r="D32" s="55">
        <v>0</v>
      </c>
      <c r="E32" s="55">
        <v>1</v>
      </c>
      <c r="F32" s="55">
        <v>2</v>
      </c>
      <c r="G32" s="55">
        <v>8</v>
      </c>
      <c r="H32" s="55">
        <v>8</v>
      </c>
      <c r="I32" s="55">
        <v>6</v>
      </c>
      <c r="J32" s="55">
        <v>7</v>
      </c>
      <c r="K32" s="55">
        <v>7</v>
      </c>
      <c r="L32" s="55">
        <v>12</v>
      </c>
      <c r="M32" s="55">
        <v>8</v>
      </c>
      <c r="N32" s="55">
        <v>8</v>
      </c>
      <c r="O32" s="55">
        <v>2</v>
      </c>
      <c r="P32" s="55">
        <v>2</v>
      </c>
      <c r="Q32" s="55">
        <v>1</v>
      </c>
      <c r="R32" s="55">
        <v>0</v>
      </c>
      <c r="S32" s="55">
        <v>0</v>
      </c>
      <c r="T32" s="55">
        <v>0</v>
      </c>
      <c r="U32" s="55">
        <v>0</v>
      </c>
    </row>
    <row r="33" spans="1:21" ht="12.75" customHeight="1" x14ac:dyDescent="0.2">
      <c r="A33" s="388"/>
      <c r="B33" s="143" t="s">
        <v>21</v>
      </c>
      <c r="C33" s="55">
        <v>15</v>
      </c>
      <c r="D33" s="55">
        <v>0</v>
      </c>
      <c r="E33" s="55">
        <v>1</v>
      </c>
      <c r="F33" s="55">
        <v>0</v>
      </c>
      <c r="G33" s="55">
        <v>1</v>
      </c>
      <c r="H33" s="55">
        <v>2</v>
      </c>
      <c r="I33" s="55">
        <v>3</v>
      </c>
      <c r="J33" s="55">
        <v>2</v>
      </c>
      <c r="K33" s="55">
        <v>2</v>
      </c>
      <c r="L33" s="55">
        <v>0</v>
      </c>
      <c r="M33" s="55">
        <v>2</v>
      </c>
      <c r="N33" s="55">
        <v>1</v>
      </c>
      <c r="O33" s="55">
        <v>0</v>
      </c>
      <c r="P33" s="55">
        <v>1</v>
      </c>
      <c r="Q33" s="55">
        <v>0</v>
      </c>
      <c r="R33" s="55">
        <v>0</v>
      </c>
      <c r="S33" s="55">
        <v>0</v>
      </c>
      <c r="T33" s="55">
        <v>0</v>
      </c>
      <c r="U33" s="55">
        <v>0</v>
      </c>
    </row>
    <row r="34" spans="1:21" ht="12.75" customHeight="1" x14ac:dyDescent="0.2">
      <c r="A34" s="388"/>
      <c r="B34" s="143" t="s">
        <v>22</v>
      </c>
      <c r="C34" s="55">
        <v>57</v>
      </c>
      <c r="D34" s="55">
        <v>0</v>
      </c>
      <c r="E34" s="55">
        <v>0</v>
      </c>
      <c r="F34" s="55">
        <v>2</v>
      </c>
      <c r="G34" s="55">
        <v>7</v>
      </c>
      <c r="H34" s="55">
        <v>6</v>
      </c>
      <c r="I34" s="55">
        <v>3</v>
      </c>
      <c r="J34" s="55">
        <v>5</v>
      </c>
      <c r="K34" s="55">
        <v>5</v>
      </c>
      <c r="L34" s="55">
        <v>12</v>
      </c>
      <c r="M34" s="55">
        <v>6</v>
      </c>
      <c r="N34" s="55">
        <v>7</v>
      </c>
      <c r="O34" s="55">
        <v>2</v>
      </c>
      <c r="P34" s="55">
        <v>1</v>
      </c>
      <c r="Q34" s="55">
        <v>1</v>
      </c>
      <c r="R34" s="55">
        <v>0</v>
      </c>
      <c r="S34" s="55">
        <v>0</v>
      </c>
      <c r="T34" s="55">
        <v>0</v>
      </c>
      <c r="U34" s="55">
        <v>0</v>
      </c>
    </row>
    <row r="35" spans="1:21" s="116" customFormat="1" ht="12.75" customHeight="1" x14ac:dyDescent="0.2">
      <c r="A35" s="394" t="s">
        <v>469</v>
      </c>
      <c r="B35" s="146" t="s">
        <v>1</v>
      </c>
      <c r="C35" s="118">
        <v>41</v>
      </c>
      <c r="D35" s="118">
        <v>0</v>
      </c>
      <c r="E35" s="118">
        <v>2</v>
      </c>
      <c r="F35" s="118">
        <v>2</v>
      </c>
      <c r="G35" s="118">
        <v>8</v>
      </c>
      <c r="H35" s="118">
        <v>6</v>
      </c>
      <c r="I35" s="118">
        <v>4</v>
      </c>
      <c r="J35" s="118">
        <v>1</v>
      </c>
      <c r="K35" s="118">
        <v>2</v>
      </c>
      <c r="L35" s="118">
        <v>2</v>
      </c>
      <c r="M35" s="118">
        <v>4</v>
      </c>
      <c r="N35" s="118">
        <v>4</v>
      </c>
      <c r="O35" s="118">
        <v>1</v>
      </c>
      <c r="P35" s="118">
        <v>2</v>
      </c>
      <c r="Q35" s="118">
        <v>1</v>
      </c>
      <c r="R35" s="118">
        <v>0</v>
      </c>
      <c r="S35" s="118">
        <v>0</v>
      </c>
      <c r="T35" s="118">
        <v>2</v>
      </c>
      <c r="U35" s="118">
        <v>0</v>
      </c>
    </row>
    <row r="36" spans="1:21" s="116" customFormat="1" ht="12.75" customHeight="1" x14ac:dyDescent="0.2">
      <c r="A36" s="394"/>
      <c r="B36" s="146" t="s">
        <v>21</v>
      </c>
      <c r="C36" s="118">
        <v>28</v>
      </c>
      <c r="D36" s="118">
        <v>0</v>
      </c>
      <c r="E36" s="118">
        <v>1</v>
      </c>
      <c r="F36" s="118">
        <v>0</v>
      </c>
      <c r="G36" s="118">
        <v>7</v>
      </c>
      <c r="H36" s="118">
        <v>3</v>
      </c>
      <c r="I36" s="118">
        <v>4</v>
      </c>
      <c r="J36" s="118">
        <v>1</v>
      </c>
      <c r="K36" s="118">
        <v>1</v>
      </c>
      <c r="L36" s="118">
        <v>2</v>
      </c>
      <c r="M36" s="118">
        <v>4</v>
      </c>
      <c r="N36" s="118">
        <v>1</v>
      </c>
      <c r="O36" s="118">
        <v>0</v>
      </c>
      <c r="P36" s="118">
        <v>2</v>
      </c>
      <c r="Q36" s="118">
        <v>0</v>
      </c>
      <c r="R36" s="118">
        <v>0</v>
      </c>
      <c r="S36" s="118">
        <v>0</v>
      </c>
      <c r="T36" s="118">
        <v>2</v>
      </c>
      <c r="U36" s="118">
        <v>0</v>
      </c>
    </row>
    <row r="37" spans="1:21" s="116" customFormat="1" ht="12.75" customHeight="1" x14ac:dyDescent="0.2">
      <c r="A37" s="394"/>
      <c r="B37" s="146" t="s">
        <v>22</v>
      </c>
      <c r="C37" s="118">
        <v>13</v>
      </c>
      <c r="D37" s="118">
        <v>0</v>
      </c>
      <c r="E37" s="118">
        <v>1</v>
      </c>
      <c r="F37" s="118">
        <v>2</v>
      </c>
      <c r="G37" s="118">
        <v>1</v>
      </c>
      <c r="H37" s="118">
        <v>3</v>
      </c>
      <c r="I37" s="118">
        <v>0</v>
      </c>
      <c r="J37" s="118">
        <v>0</v>
      </c>
      <c r="K37" s="118">
        <v>1</v>
      </c>
      <c r="L37" s="118">
        <v>0</v>
      </c>
      <c r="M37" s="118">
        <v>0</v>
      </c>
      <c r="N37" s="118">
        <v>3</v>
      </c>
      <c r="O37" s="118">
        <v>1</v>
      </c>
      <c r="P37" s="118">
        <v>0</v>
      </c>
      <c r="Q37" s="118">
        <v>1</v>
      </c>
      <c r="R37" s="118">
        <v>0</v>
      </c>
      <c r="S37" s="118">
        <v>0</v>
      </c>
      <c r="T37" s="118">
        <v>0</v>
      </c>
      <c r="U37" s="118">
        <v>0</v>
      </c>
    </row>
    <row r="38" spans="1:21" ht="12.75" customHeight="1" x14ac:dyDescent="0.2">
      <c r="A38" s="388" t="s">
        <v>470</v>
      </c>
      <c r="B38" s="143" t="s">
        <v>1</v>
      </c>
      <c r="C38" s="55">
        <v>1514</v>
      </c>
      <c r="D38" s="55">
        <v>0</v>
      </c>
      <c r="E38" s="55">
        <v>3</v>
      </c>
      <c r="F38" s="55">
        <v>201</v>
      </c>
      <c r="G38" s="55">
        <v>540</v>
      </c>
      <c r="H38" s="55">
        <v>302</v>
      </c>
      <c r="I38" s="55">
        <v>160</v>
      </c>
      <c r="J38" s="55">
        <v>88</v>
      </c>
      <c r="K38" s="55">
        <v>69</v>
      </c>
      <c r="L38" s="55">
        <v>58</v>
      </c>
      <c r="M38" s="55">
        <v>32</v>
      </c>
      <c r="N38" s="55">
        <v>24</v>
      </c>
      <c r="O38" s="55">
        <v>19</v>
      </c>
      <c r="P38" s="55">
        <v>7</v>
      </c>
      <c r="Q38" s="55">
        <v>9</v>
      </c>
      <c r="R38" s="55">
        <v>2</v>
      </c>
      <c r="S38" s="55">
        <v>0</v>
      </c>
      <c r="T38" s="55">
        <v>0</v>
      </c>
      <c r="U38" s="55">
        <v>0</v>
      </c>
    </row>
    <row r="39" spans="1:21" ht="12.75" customHeight="1" x14ac:dyDescent="0.2">
      <c r="A39" s="388"/>
      <c r="B39" s="143" t="s">
        <v>21</v>
      </c>
      <c r="C39" s="55">
        <v>86</v>
      </c>
      <c r="D39" s="55">
        <v>0</v>
      </c>
      <c r="E39" s="55">
        <v>3</v>
      </c>
      <c r="F39" s="55">
        <v>19</v>
      </c>
      <c r="G39" s="55">
        <v>31</v>
      </c>
      <c r="H39" s="55">
        <v>11</v>
      </c>
      <c r="I39" s="55">
        <v>7</v>
      </c>
      <c r="J39" s="55">
        <v>2</v>
      </c>
      <c r="K39" s="55">
        <v>3</v>
      </c>
      <c r="L39" s="55">
        <v>4</v>
      </c>
      <c r="M39" s="55">
        <v>1</v>
      </c>
      <c r="N39" s="55">
        <v>0</v>
      </c>
      <c r="O39" s="55">
        <v>2</v>
      </c>
      <c r="P39" s="55">
        <v>1</v>
      </c>
      <c r="Q39" s="55">
        <v>1</v>
      </c>
      <c r="R39" s="55">
        <v>1</v>
      </c>
      <c r="S39" s="55">
        <v>0</v>
      </c>
      <c r="T39" s="55">
        <v>0</v>
      </c>
      <c r="U39" s="55">
        <v>0</v>
      </c>
    </row>
    <row r="40" spans="1:21" ht="12.75" customHeight="1" x14ac:dyDescent="0.2">
      <c r="A40" s="388"/>
      <c r="B40" s="143" t="s">
        <v>22</v>
      </c>
      <c r="C40" s="55">
        <v>1428</v>
      </c>
      <c r="D40" s="55">
        <v>0</v>
      </c>
      <c r="E40" s="55">
        <v>0</v>
      </c>
      <c r="F40" s="55">
        <v>182</v>
      </c>
      <c r="G40" s="55">
        <v>509</v>
      </c>
      <c r="H40" s="55">
        <v>291</v>
      </c>
      <c r="I40" s="55">
        <v>153</v>
      </c>
      <c r="J40" s="55">
        <v>86</v>
      </c>
      <c r="K40" s="55">
        <v>66</v>
      </c>
      <c r="L40" s="55">
        <v>54</v>
      </c>
      <c r="M40" s="55">
        <v>31</v>
      </c>
      <c r="N40" s="55">
        <v>24</v>
      </c>
      <c r="O40" s="55">
        <v>17</v>
      </c>
      <c r="P40" s="55">
        <v>6</v>
      </c>
      <c r="Q40" s="55">
        <v>8</v>
      </c>
      <c r="R40" s="55">
        <v>1</v>
      </c>
      <c r="S40" s="55">
        <v>0</v>
      </c>
      <c r="T40" s="55">
        <v>0</v>
      </c>
      <c r="U40" s="55">
        <v>0</v>
      </c>
    </row>
    <row r="41" spans="1:21" s="116" customFormat="1" ht="12.75" customHeight="1" x14ac:dyDescent="0.2">
      <c r="A41" s="394" t="s">
        <v>471</v>
      </c>
      <c r="B41" s="146" t="s">
        <v>1</v>
      </c>
      <c r="C41" s="118">
        <v>30</v>
      </c>
      <c r="D41" s="118">
        <v>2</v>
      </c>
      <c r="E41" s="118">
        <v>2</v>
      </c>
      <c r="F41" s="118">
        <v>2</v>
      </c>
      <c r="G41" s="118">
        <v>1</v>
      </c>
      <c r="H41" s="118">
        <v>1</v>
      </c>
      <c r="I41" s="118">
        <v>2</v>
      </c>
      <c r="J41" s="118">
        <v>2</v>
      </c>
      <c r="K41" s="118">
        <v>3</v>
      </c>
      <c r="L41" s="118">
        <v>3</v>
      </c>
      <c r="M41" s="118">
        <v>7</v>
      </c>
      <c r="N41" s="118">
        <v>1</v>
      </c>
      <c r="O41" s="118">
        <v>1</v>
      </c>
      <c r="P41" s="118">
        <v>0</v>
      </c>
      <c r="Q41" s="118">
        <v>0</v>
      </c>
      <c r="R41" s="118">
        <v>2</v>
      </c>
      <c r="S41" s="118">
        <v>0</v>
      </c>
      <c r="T41" s="118">
        <v>1</v>
      </c>
      <c r="U41" s="118">
        <v>0</v>
      </c>
    </row>
    <row r="42" spans="1:21" s="116" customFormat="1" ht="12.75" customHeight="1" x14ac:dyDescent="0.2">
      <c r="A42" s="394"/>
      <c r="B42" s="146" t="s">
        <v>21</v>
      </c>
      <c r="C42" s="118">
        <v>15</v>
      </c>
      <c r="D42" s="118">
        <v>0</v>
      </c>
      <c r="E42" s="118">
        <v>2</v>
      </c>
      <c r="F42" s="118">
        <v>1</v>
      </c>
      <c r="G42" s="118">
        <v>1</v>
      </c>
      <c r="H42" s="118">
        <v>1</v>
      </c>
      <c r="I42" s="118">
        <v>2</v>
      </c>
      <c r="J42" s="118">
        <v>1</v>
      </c>
      <c r="K42" s="118">
        <v>1</v>
      </c>
      <c r="L42" s="118">
        <v>2</v>
      </c>
      <c r="M42" s="118">
        <v>0</v>
      </c>
      <c r="N42" s="118">
        <v>1</v>
      </c>
      <c r="O42" s="118">
        <v>1</v>
      </c>
      <c r="P42" s="118">
        <v>0</v>
      </c>
      <c r="Q42" s="118">
        <v>0</v>
      </c>
      <c r="R42" s="118">
        <v>1</v>
      </c>
      <c r="S42" s="118">
        <v>0</v>
      </c>
      <c r="T42" s="118">
        <v>1</v>
      </c>
      <c r="U42" s="118">
        <v>0</v>
      </c>
    </row>
    <row r="43" spans="1:21" s="116" customFormat="1" ht="12.75" customHeight="1" x14ac:dyDescent="0.2">
      <c r="A43" s="394"/>
      <c r="B43" s="146" t="s">
        <v>22</v>
      </c>
      <c r="C43" s="118">
        <v>15</v>
      </c>
      <c r="D43" s="118">
        <v>2</v>
      </c>
      <c r="E43" s="118">
        <v>0</v>
      </c>
      <c r="F43" s="118">
        <v>1</v>
      </c>
      <c r="G43" s="118">
        <v>0</v>
      </c>
      <c r="H43" s="118">
        <v>0</v>
      </c>
      <c r="I43" s="118">
        <v>0</v>
      </c>
      <c r="J43" s="118">
        <v>1</v>
      </c>
      <c r="K43" s="118">
        <v>2</v>
      </c>
      <c r="L43" s="118">
        <v>1</v>
      </c>
      <c r="M43" s="118">
        <v>7</v>
      </c>
      <c r="N43" s="118">
        <v>0</v>
      </c>
      <c r="O43" s="118">
        <v>0</v>
      </c>
      <c r="P43" s="118">
        <v>0</v>
      </c>
      <c r="Q43" s="118">
        <v>0</v>
      </c>
      <c r="R43" s="118">
        <v>1</v>
      </c>
      <c r="S43" s="118">
        <v>0</v>
      </c>
      <c r="T43" s="118">
        <v>0</v>
      </c>
      <c r="U43" s="118">
        <v>0</v>
      </c>
    </row>
    <row r="44" spans="1:21" ht="12.75" customHeight="1" x14ac:dyDescent="0.2">
      <c r="A44" s="388" t="s">
        <v>472</v>
      </c>
      <c r="B44" s="143" t="s">
        <v>1</v>
      </c>
      <c r="C44" s="55">
        <v>93</v>
      </c>
      <c r="D44" s="55">
        <v>3</v>
      </c>
      <c r="E44" s="55">
        <v>6</v>
      </c>
      <c r="F44" s="55">
        <v>14</v>
      </c>
      <c r="G44" s="55">
        <v>10</v>
      </c>
      <c r="H44" s="55">
        <v>15</v>
      </c>
      <c r="I44" s="55">
        <v>5</v>
      </c>
      <c r="J44" s="55">
        <v>11</v>
      </c>
      <c r="K44" s="55">
        <v>2</v>
      </c>
      <c r="L44" s="55">
        <v>8</v>
      </c>
      <c r="M44" s="55">
        <v>5</v>
      </c>
      <c r="N44" s="55">
        <v>4</v>
      </c>
      <c r="O44" s="55">
        <v>8</v>
      </c>
      <c r="P44" s="55">
        <v>2</v>
      </c>
      <c r="Q44" s="55">
        <v>0</v>
      </c>
      <c r="R44" s="55">
        <v>0</v>
      </c>
      <c r="S44" s="55">
        <v>0</v>
      </c>
      <c r="T44" s="55">
        <v>0</v>
      </c>
      <c r="U44" s="55">
        <v>0</v>
      </c>
    </row>
    <row r="45" spans="1:21" ht="12.75" customHeight="1" x14ac:dyDescent="0.2">
      <c r="A45" s="388"/>
      <c r="B45" s="143" t="s">
        <v>21</v>
      </c>
      <c r="C45" s="55">
        <v>51</v>
      </c>
      <c r="D45" s="55">
        <v>0</v>
      </c>
      <c r="E45" s="55">
        <v>3</v>
      </c>
      <c r="F45" s="55">
        <v>6</v>
      </c>
      <c r="G45" s="55">
        <v>5</v>
      </c>
      <c r="H45" s="55">
        <v>12</v>
      </c>
      <c r="I45" s="55">
        <v>4</v>
      </c>
      <c r="J45" s="55">
        <v>5</v>
      </c>
      <c r="K45" s="55">
        <v>2</v>
      </c>
      <c r="L45" s="55">
        <v>5</v>
      </c>
      <c r="M45" s="55">
        <v>3</v>
      </c>
      <c r="N45" s="55">
        <v>2</v>
      </c>
      <c r="O45" s="55">
        <v>3</v>
      </c>
      <c r="P45" s="55">
        <v>1</v>
      </c>
      <c r="Q45" s="55">
        <v>0</v>
      </c>
      <c r="R45" s="55">
        <v>0</v>
      </c>
      <c r="S45" s="55">
        <v>0</v>
      </c>
      <c r="T45" s="55">
        <v>0</v>
      </c>
      <c r="U45" s="55">
        <v>0</v>
      </c>
    </row>
    <row r="46" spans="1:21" ht="12.75" customHeight="1" x14ac:dyDescent="0.2">
      <c r="A46" s="388"/>
      <c r="B46" s="143" t="s">
        <v>22</v>
      </c>
      <c r="C46" s="55">
        <v>42</v>
      </c>
      <c r="D46" s="55">
        <v>3</v>
      </c>
      <c r="E46" s="55">
        <v>3</v>
      </c>
      <c r="F46" s="55">
        <v>8</v>
      </c>
      <c r="G46" s="55">
        <v>5</v>
      </c>
      <c r="H46" s="55">
        <v>3</v>
      </c>
      <c r="I46" s="55">
        <v>1</v>
      </c>
      <c r="J46" s="55">
        <v>6</v>
      </c>
      <c r="K46" s="55">
        <v>0</v>
      </c>
      <c r="L46" s="55">
        <v>3</v>
      </c>
      <c r="M46" s="55">
        <v>2</v>
      </c>
      <c r="N46" s="55">
        <v>2</v>
      </c>
      <c r="O46" s="55">
        <v>5</v>
      </c>
      <c r="P46" s="55">
        <v>1</v>
      </c>
      <c r="Q46" s="55">
        <v>0</v>
      </c>
      <c r="R46" s="55">
        <v>0</v>
      </c>
      <c r="S46" s="55">
        <v>0</v>
      </c>
      <c r="T46" s="55">
        <v>0</v>
      </c>
      <c r="U46" s="55">
        <v>0</v>
      </c>
    </row>
    <row r="47" spans="1:21" s="116" customFormat="1" ht="12.75" customHeight="1" x14ac:dyDescent="0.2">
      <c r="A47" s="394" t="s">
        <v>473</v>
      </c>
      <c r="B47" s="146" t="s">
        <v>1</v>
      </c>
      <c r="C47" s="118">
        <v>3231</v>
      </c>
      <c r="D47" s="118">
        <v>19</v>
      </c>
      <c r="E47" s="118">
        <v>131</v>
      </c>
      <c r="F47" s="118">
        <v>375</v>
      </c>
      <c r="G47" s="118">
        <v>559</v>
      </c>
      <c r="H47" s="118">
        <v>303</v>
      </c>
      <c r="I47" s="118">
        <v>256</v>
      </c>
      <c r="J47" s="118">
        <v>253</v>
      </c>
      <c r="K47" s="118">
        <v>275</v>
      </c>
      <c r="L47" s="118">
        <v>236</v>
      </c>
      <c r="M47" s="118">
        <v>233</v>
      </c>
      <c r="N47" s="118">
        <v>177</v>
      </c>
      <c r="O47" s="118">
        <v>133</v>
      </c>
      <c r="P47" s="118">
        <v>78</v>
      </c>
      <c r="Q47" s="118">
        <v>57</v>
      </c>
      <c r="R47" s="118">
        <v>46</v>
      </c>
      <c r="S47" s="118">
        <v>32</v>
      </c>
      <c r="T47" s="118">
        <v>34</v>
      </c>
      <c r="U47" s="118">
        <v>34</v>
      </c>
    </row>
    <row r="48" spans="1:21" s="116" customFormat="1" ht="12.75" customHeight="1" x14ac:dyDescent="0.2">
      <c r="A48" s="394"/>
      <c r="B48" s="146" t="s">
        <v>21</v>
      </c>
      <c r="C48" s="118">
        <v>1410</v>
      </c>
      <c r="D48" s="118">
        <v>14</v>
      </c>
      <c r="E48" s="118">
        <v>87</v>
      </c>
      <c r="F48" s="118">
        <v>139</v>
      </c>
      <c r="G48" s="118">
        <v>210</v>
      </c>
      <c r="H48" s="118">
        <v>140</v>
      </c>
      <c r="I48" s="118">
        <v>131</v>
      </c>
      <c r="J48" s="118">
        <v>84</v>
      </c>
      <c r="K48" s="118">
        <v>131</v>
      </c>
      <c r="L48" s="118">
        <v>78</v>
      </c>
      <c r="M48" s="118">
        <v>103</v>
      </c>
      <c r="N48" s="118">
        <v>88</v>
      </c>
      <c r="O48" s="118">
        <v>70</v>
      </c>
      <c r="P48" s="118">
        <v>44</v>
      </c>
      <c r="Q48" s="118">
        <v>29</v>
      </c>
      <c r="R48" s="118">
        <v>19</v>
      </c>
      <c r="S48" s="118">
        <v>15</v>
      </c>
      <c r="T48" s="118">
        <v>17</v>
      </c>
      <c r="U48" s="118">
        <v>11</v>
      </c>
    </row>
    <row r="49" spans="1:21" s="116" customFormat="1" ht="12.75" customHeight="1" x14ac:dyDescent="0.2">
      <c r="A49" s="394"/>
      <c r="B49" s="146" t="s">
        <v>22</v>
      </c>
      <c r="C49" s="118">
        <v>1821</v>
      </c>
      <c r="D49" s="118">
        <v>5</v>
      </c>
      <c r="E49" s="118">
        <v>44</v>
      </c>
      <c r="F49" s="118">
        <v>236</v>
      </c>
      <c r="G49" s="118">
        <v>349</v>
      </c>
      <c r="H49" s="118">
        <v>163</v>
      </c>
      <c r="I49" s="118">
        <v>125</v>
      </c>
      <c r="J49" s="118">
        <v>169</v>
      </c>
      <c r="K49" s="118">
        <v>144</v>
      </c>
      <c r="L49" s="118">
        <v>158</v>
      </c>
      <c r="M49" s="118">
        <v>130</v>
      </c>
      <c r="N49" s="118">
        <v>89</v>
      </c>
      <c r="O49" s="118">
        <v>63</v>
      </c>
      <c r="P49" s="118">
        <v>34</v>
      </c>
      <c r="Q49" s="118">
        <v>28</v>
      </c>
      <c r="R49" s="118">
        <v>27</v>
      </c>
      <c r="S49" s="118">
        <v>17</v>
      </c>
      <c r="T49" s="118">
        <v>17</v>
      </c>
      <c r="U49" s="118">
        <v>23</v>
      </c>
    </row>
    <row r="50" spans="1:21" ht="12.75" customHeight="1" x14ac:dyDescent="0.2">
      <c r="A50" s="388" t="s">
        <v>474</v>
      </c>
      <c r="B50" s="143" t="s">
        <v>1</v>
      </c>
      <c r="C50" s="55">
        <v>1951</v>
      </c>
      <c r="D50" s="55">
        <v>0</v>
      </c>
      <c r="E50" s="55">
        <v>0</v>
      </c>
      <c r="F50" s="55">
        <v>4</v>
      </c>
      <c r="G50" s="55">
        <v>187</v>
      </c>
      <c r="H50" s="55">
        <v>311</v>
      </c>
      <c r="I50" s="55">
        <v>285</v>
      </c>
      <c r="J50" s="55">
        <v>177</v>
      </c>
      <c r="K50" s="55">
        <v>221</v>
      </c>
      <c r="L50" s="55">
        <v>227</v>
      </c>
      <c r="M50" s="55">
        <v>229</v>
      </c>
      <c r="N50" s="55">
        <v>132</v>
      </c>
      <c r="O50" s="55">
        <v>97</v>
      </c>
      <c r="P50" s="55">
        <v>40</v>
      </c>
      <c r="Q50" s="55">
        <v>13</v>
      </c>
      <c r="R50" s="55">
        <v>18</v>
      </c>
      <c r="S50" s="55">
        <v>5</v>
      </c>
      <c r="T50" s="55">
        <v>4</v>
      </c>
      <c r="U50" s="55">
        <v>1</v>
      </c>
    </row>
    <row r="51" spans="1:21" ht="12.75" customHeight="1" x14ac:dyDescent="0.2">
      <c r="A51" s="388"/>
      <c r="B51" s="143" t="s">
        <v>21</v>
      </c>
      <c r="C51" s="55">
        <v>431</v>
      </c>
      <c r="D51" s="55">
        <v>0</v>
      </c>
      <c r="E51" s="55">
        <v>0</v>
      </c>
      <c r="F51" s="55">
        <v>0</v>
      </c>
      <c r="G51" s="55">
        <v>23</v>
      </c>
      <c r="H51" s="55">
        <v>52</v>
      </c>
      <c r="I51" s="55">
        <v>55</v>
      </c>
      <c r="J51" s="55">
        <v>57</v>
      </c>
      <c r="K51" s="55">
        <v>53</v>
      </c>
      <c r="L51" s="55">
        <v>49</v>
      </c>
      <c r="M51" s="55">
        <v>52</v>
      </c>
      <c r="N51" s="55">
        <v>22</v>
      </c>
      <c r="O51" s="55">
        <v>40</v>
      </c>
      <c r="P51" s="55">
        <v>13</v>
      </c>
      <c r="Q51" s="55">
        <v>3</v>
      </c>
      <c r="R51" s="55">
        <v>7</v>
      </c>
      <c r="S51" s="55">
        <v>3</v>
      </c>
      <c r="T51" s="55">
        <v>1</v>
      </c>
      <c r="U51" s="55">
        <v>1</v>
      </c>
    </row>
    <row r="52" spans="1:21" ht="12.75" customHeight="1" x14ac:dyDescent="0.2">
      <c r="A52" s="388"/>
      <c r="B52" s="143" t="s">
        <v>22</v>
      </c>
      <c r="C52" s="55">
        <v>1520</v>
      </c>
      <c r="D52" s="55">
        <v>0</v>
      </c>
      <c r="E52" s="55">
        <v>0</v>
      </c>
      <c r="F52" s="55">
        <v>4</v>
      </c>
      <c r="G52" s="55">
        <v>164</v>
      </c>
      <c r="H52" s="55">
        <v>259</v>
      </c>
      <c r="I52" s="55">
        <v>230</v>
      </c>
      <c r="J52" s="55">
        <v>120</v>
      </c>
      <c r="K52" s="55">
        <v>168</v>
      </c>
      <c r="L52" s="55">
        <v>178</v>
      </c>
      <c r="M52" s="55">
        <v>177</v>
      </c>
      <c r="N52" s="55">
        <v>110</v>
      </c>
      <c r="O52" s="55">
        <v>57</v>
      </c>
      <c r="P52" s="55">
        <v>27</v>
      </c>
      <c r="Q52" s="55">
        <v>10</v>
      </c>
      <c r="R52" s="55">
        <v>11</v>
      </c>
      <c r="S52" s="55">
        <v>2</v>
      </c>
      <c r="T52" s="55">
        <v>3</v>
      </c>
      <c r="U52" s="55">
        <v>0</v>
      </c>
    </row>
    <row r="53" spans="1:21" s="116" customFormat="1" ht="12.75" customHeight="1" x14ac:dyDescent="0.2">
      <c r="A53" s="394" t="s">
        <v>475</v>
      </c>
      <c r="B53" s="146" t="s">
        <v>1</v>
      </c>
      <c r="C53" s="118">
        <v>1722</v>
      </c>
      <c r="D53" s="118">
        <v>101</v>
      </c>
      <c r="E53" s="118">
        <v>317</v>
      </c>
      <c r="F53" s="118">
        <v>574</v>
      </c>
      <c r="G53" s="118">
        <v>470</v>
      </c>
      <c r="H53" s="118">
        <v>28</v>
      </c>
      <c r="I53" s="118">
        <v>16</v>
      </c>
      <c r="J53" s="118">
        <v>23</v>
      </c>
      <c r="K53" s="118">
        <v>26</v>
      </c>
      <c r="L53" s="118">
        <v>28</v>
      </c>
      <c r="M53" s="118">
        <v>30</v>
      </c>
      <c r="N53" s="118">
        <v>29</v>
      </c>
      <c r="O53" s="118">
        <v>12</v>
      </c>
      <c r="P53" s="118">
        <v>20</v>
      </c>
      <c r="Q53" s="118">
        <v>18</v>
      </c>
      <c r="R53" s="118">
        <v>17</v>
      </c>
      <c r="S53" s="118">
        <v>3</v>
      </c>
      <c r="T53" s="118">
        <v>4</v>
      </c>
      <c r="U53" s="118">
        <v>6</v>
      </c>
    </row>
    <row r="54" spans="1:21" s="116" customFormat="1" ht="12.75" customHeight="1" x14ac:dyDescent="0.2">
      <c r="A54" s="394"/>
      <c r="B54" s="146" t="s">
        <v>21</v>
      </c>
      <c r="C54" s="118">
        <v>781</v>
      </c>
      <c r="D54" s="118">
        <v>68</v>
      </c>
      <c r="E54" s="118">
        <v>230</v>
      </c>
      <c r="F54" s="118">
        <v>230</v>
      </c>
      <c r="G54" s="118">
        <v>171</v>
      </c>
      <c r="H54" s="118">
        <v>13</v>
      </c>
      <c r="I54" s="118">
        <v>3</v>
      </c>
      <c r="J54" s="118">
        <v>9</v>
      </c>
      <c r="K54" s="118">
        <v>7</v>
      </c>
      <c r="L54" s="118">
        <v>11</v>
      </c>
      <c r="M54" s="118">
        <v>9</v>
      </c>
      <c r="N54" s="118">
        <v>9</v>
      </c>
      <c r="O54" s="118">
        <v>0</v>
      </c>
      <c r="P54" s="118">
        <v>3</v>
      </c>
      <c r="Q54" s="118">
        <v>1</v>
      </c>
      <c r="R54" s="118">
        <v>9</v>
      </c>
      <c r="S54" s="118">
        <v>1</v>
      </c>
      <c r="T54" s="118">
        <v>3</v>
      </c>
      <c r="U54" s="118">
        <v>4</v>
      </c>
    </row>
    <row r="55" spans="1:21" s="116" customFormat="1" ht="12.75" customHeight="1" x14ac:dyDescent="0.2">
      <c r="A55" s="394"/>
      <c r="B55" s="146" t="s">
        <v>22</v>
      </c>
      <c r="C55" s="118">
        <v>941</v>
      </c>
      <c r="D55" s="118">
        <v>33</v>
      </c>
      <c r="E55" s="118">
        <v>87</v>
      </c>
      <c r="F55" s="118">
        <v>344</v>
      </c>
      <c r="G55" s="118">
        <v>299</v>
      </c>
      <c r="H55" s="118">
        <v>15</v>
      </c>
      <c r="I55" s="118">
        <v>13</v>
      </c>
      <c r="J55" s="118">
        <v>14</v>
      </c>
      <c r="K55" s="118">
        <v>19</v>
      </c>
      <c r="L55" s="118">
        <v>17</v>
      </c>
      <c r="M55" s="118">
        <v>21</v>
      </c>
      <c r="N55" s="118">
        <v>20</v>
      </c>
      <c r="O55" s="118">
        <v>12</v>
      </c>
      <c r="P55" s="118">
        <v>17</v>
      </c>
      <c r="Q55" s="118">
        <v>17</v>
      </c>
      <c r="R55" s="118">
        <v>8</v>
      </c>
      <c r="S55" s="118">
        <v>2</v>
      </c>
      <c r="T55" s="118">
        <v>1</v>
      </c>
      <c r="U55" s="118">
        <v>2</v>
      </c>
    </row>
    <row r="56" spans="1:21" ht="12.75" customHeight="1" x14ac:dyDescent="0.2">
      <c r="A56" s="388" t="s">
        <v>774</v>
      </c>
      <c r="B56" s="143" t="s">
        <v>1</v>
      </c>
      <c r="C56" s="55">
        <v>4293</v>
      </c>
      <c r="D56" s="55">
        <v>39</v>
      </c>
      <c r="E56" s="55">
        <v>248</v>
      </c>
      <c r="F56" s="55">
        <v>417</v>
      </c>
      <c r="G56" s="55">
        <v>791</v>
      </c>
      <c r="H56" s="55">
        <v>495</v>
      </c>
      <c r="I56" s="55">
        <v>378</v>
      </c>
      <c r="J56" s="55">
        <v>328</v>
      </c>
      <c r="K56" s="55">
        <v>341</v>
      </c>
      <c r="L56" s="55">
        <v>325</v>
      </c>
      <c r="M56" s="55">
        <v>288</v>
      </c>
      <c r="N56" s="55">
        <v>228</v>
      </c>
      <c r="O56" s="55">
        <v>171</v>
      </c>
      <c r="P56" s="55">
        <v>101</v>
      </c>
      <c r="Q56" s="55">
        <v>53</v>
      </c>
      <c r="R56" s="55">
        <v>26</v>
      </c>
      <c r="S56" s="55">
        <v>25</v>
      </c>
      <c r="T56" s="55">
        <v>21</v>
      </c>
      <c r="U56" s="55">
        <v>18</v>
      </c>
    </row>
    <row r="57" spans="1:21" ht="12.75" customHeight="1" x14ac:dyDescent="0.2">
      <c r="A57" s="388"/>
      <c r="B57" s="143" t="s">
        <v>21</v>
      </c>
      <c r="C57" s="55">
        <v>2299</v>
      </c>
      <c r="D57" s="55">
        <v>28</v>
      </c>
      <c r="E57" s="55">
        <v>169</v>
      </c>
      <c r="F57" s="55">
        <v>220</v>
      </c>
      <c r="G57" s="55">
        <v>368</v>
      </c>
      <c r="H57" s="55">
        <v>261</v>
      </c>
      <c r="I57" s="55">
        <v>217</v>
      </c>
      <c r="J57" s="55">
        <v>181</v>
      </c>
      <c r="K57" s="55">
        <v>188</v>
      </c>
      <c r="L57" s="55">
        <v>187</v>
      </c>
      <c r="M57" s="55">
        <v>150</v>
      </c>
      <c r="N57" s="55">
        <v>130</v>
      </c>
      <c r="O57" s="55">
        <v>86</v>
      </c>
      <c r="P57" s="55">
        <v>47</v>
      </c>
      <c r="Q57" s="55">
        <v>29</v>
      </c>
      <c r="R57" s="55">
        <v>13</v>
      </c>
      <c r="S57" s="55">
        <v>11</v>
      </c>
      <c r="T57" s="55">
        <v>12</v>
      </c>
      <c r="U57" s="55">
        <v>2</v>
      </c>
    </row>
    <row r="58" spans="1:21" ht="12.75" customHeight="1" x14ac:dyDescent="0.2">
      <c r="A58" s="388"/>
      <c r="B58" s="143" t="s">
        <v>22</v>
      </c>
      <c r="C58" s="55">
        <v>1994</v>
      </c>
      <c r="D58" s="55">
        <v>11</v>
      </c>
      <c r="E58" s="55">
        <v>79</v>
      </c>
      <c r="F58" s="55">
        <v>197</v>
      </c>
      <c r="G58" s="55">
        <v>423</v>
      </c>
      <c r="H58" s="55">
        <v>234</v>
      </c>
      <c r="I58" s="55">
        <v>161</v>
      </c>
      <c r="J58" s="55">
        <v>147</v>
      </c>
      <c r="K58" s="55">
        <v>153</v>
      </c>
      <c r="L58" s="55">
        <v>138</v>
      </c>
      <c r="M58" s="55">
        <v>138</v>
      </c>
      <c r="N58" s="55">
        <v>98</v>
      </c>
      <c r="O58" s="55">
        <v>85</v>
      </c>
      <c r="P58" s="55">
        <v>54</v>
      </c>
      <c r="Q58" s="55">
        <v>24</v>
      </c>
      <c r="R58" s="55">
        <v>13</v>
      </c>
      <c r="S58" s="55">
        <v>14</v>
      </c>
      <c r="T58" s="55">
        <v>9</v>
      </c>
      <c r="U58" s="55">
        <v>16</v>
      </c>
    </row>
    <row r="60" spans="1:21" ht="12.75" customHeight="1" x14ac:dyDescent="0.2">
      <c r="A60" s="36" t="s">
        <v>506</v>
      </c>
      <c r="B60" s="36"/>
      <c r="C60" s="271"/>
      <c r="D60" s="271"/>
      <c r="E60" s="271"/>
      <c r="F60" s="271"/>
      <c r="G60" s="271"/>
      <c r="H60" s="271"/>
      <c r="I60" s="271"/>
      <c r="J60" s="271"/>
      <c r="K60" s="271"/>
      <c r="L60" s="271"/>
      <c r="M60" s="271"/>
      <c r="N60" s="271"/>
      <c r="O60" s="271"/>
      <c r="P60" s="271"/>
      <c r="Q60" s="271"/>
      <c r="R60" s="271"/>
      <c r="S60" s="271"/>
      <c r="T60" s="271"/>
      <c r="U60" s="271"/>
    </row>
    <row r="61" spans="1:21" ht="51" customHeight="1" x14ac:dyDescent="0.2">
      <c r="A61" s="418" t="s">
        <v>778</v>
      </c>
      <c r="B61" s="418"/>
      <c r="C61" s="418"/>
      <c r="D61" s="418"/>
      <c r="E61" s="418"/>
      <c r="F61" s="418"/>
      <c r="G61" s="418"/>
      <c r="H61" s="418"/>
      <c r="I61" s="418"/>
      <c r="J61" s="418"/>
      <c r="K61" s="418"/>
      <c r="L61" s="418"/>
      <c r="M61" s="418"/>
      <c r="N61" s="418"/>
      <c r="O61" s="418"/>
      <c r="P61" s="418"/>
      <c r="Q61" s="418"/>
      <c r="R61" s="418"/>
      <c r="S61" s="418"/>
      <c r="T61" s="418"/>
      <c r="U61" s="418"/>
    </row>
    <row r="62" spans="1:21" ht="12.75" customHeight="1" x14ac:dyDescent="0.2">
      <c r="A62" s="36"/>
      <c r="B62" s="36"/>
      <c r="C62" s="272"/>
      <c r="D62" s="271"/>
      <c r="E62" s="271"/>
      <c r="F62" s="271"/>
      <c r="G62" s="271"/>
      <c r="H62" s="271"/>
      <c r="I62" s="271"/>
      <c r="J62" s="271"/>
      <c r="K62" s="271"/>
      <c r="L62" s="271"/>
      <c r="M62" s="271"/>
      <c r="N62" s="271"/>
      <c r="O62" s="271"/>
      <c r="P62" s="271"/>
      <c r="Q62" s="271"/>
      <c r="R62" s="271"/>
      <c r="S62" s="271"/>
      <c r="T62" s="271"/>
      <c r="U62" s="271"/>
    </row>
    <row r="63" spans="1:21" ht="12.75" customHeight="1" x14ac:dyDescent="0.2">
      <c r="A63" s="35" t="s">
        <v>512</v>
      </c>
      <c r="B63" s="36"/>
      <c r="C63" s="272"/>
      <c r="D63" s="271"/>
      <c r="E63" s="271"/>
      <c r="F63" s="271"/>
      <c r="G63" s="271"/>
      <c r="H63" s="271"/>
      <c r="I63" s="271"/>
      <c r="J63" s="271"/>
      <c r="K63" s="271"/>
      <c r="L63" s="271"/>
      <c r="M63" s="271"/>
      <c r="N63" s="271"/>
      <c r="O63" s="271"/>
      <c r="P63" s="271"/>
      <c r="Q63" s="271"/>
      <c r="R63" s="271"/>
      <c r="S63" s="271"/>
      <c r="T63" s="271"/>
      <c r="U63" s="271"/>
    </row>
  </sheetData>
  <mergeCells count="24">
    <mergeCell ref="A61:U61"/>
    <mergeCell ref="X6:X8"/>
    <mergeCell ref="A50:A52"/>
    <mergeCell ref="A53:A55"/>
    <mergeCell ref="A56:A58"/>
    <mergeCell ref="A32:A34"/>
    <mergeCell ref="A35:A37"/>
    <mergeCell ref="A38:A40"/>
    <mergeCell ref="A41:A43"/>
    <mergeCell ref="A44:A46"/>
    <mergeCell ref="A47:A49"/>
    <mergeCell ref="A29:A31"/>
    <mergeCell ref="A14:A16"/>
    <mergeCell ref="A17:A19"/>
    <mergeCell ref="A20:A22"/>
    <mergeCell ref="A23:A25"/>
    <mergeCell ref="A26:A28"/>
    <mergeCell ref="C3:C4"/>
    <mergeCell ref="D3:U3"/>
    <mergeCell ref="A5:A7"/>
    <mergeCell ref="A8:A10"/>
    <mergeCell ref="A11:A13"/>
    <mergeCell ref="A3:A4"/>
    <mergeCell ref="B3:B4"/>
  </mergeCells>
  <hyperlinks>
    <hyperlink ref="V1" location="Contents!A1" display="Return to Contents" xr:uid="{00000000-0004-0000-2C00-000000000000}"/>
  </hyperlinks>
  <pageMargins left="0.70866141732283472" right="0.70866141732283472" top="0.74803149606299213" bottom="0.74803149606299213" header="0.31496062992125984" footer="0.31496062992125984"/>
  <pageSetup paperSize="9" scale="60" orientation="landscape" r:id="rId1"/>
  <headerFooter>
    <oddHeader>&amp;C&amp;"Arial,Regular"&amp;10Mental Health and Addiction: Service Use 2012/13</oddHeader>
    <oddFooter>&amp;R&amp;"Arial,Regular"&amp;10Page &amp;P of &amp;N</oddFooter>
  </headerFooter>
  <rowBreaks count="1" manualBreakCount="1">
    <brk id="58" max="20" man="1"/>
  </rowBreaks>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3">
    <pageSetUpPr fitToPage="1"/>
  </sheetPr>
  <dimension ref="A1:T35"/>
  <sheetViews>
    <sheetView showGridLines="0" zoomScaleNormal="100" workbookViewId="0"/>
  </sheetViews>
  <sheetFormatPr defaultColWidth="9.140625" defaultRowHeight="12.75" customHeight="1" x14ac:dyDescent="0.2"/>
  <cols>
    <col min="1" max="1" width="18.5703125" style="16" bestFit="1" customWidth="1"/>
    <col min="2" max="5" width="9.7109375" style="17" customWidth="1"/>
    <col min="6" max="7" width="7.7109375" style="17" customWidth="1"/>
    <col min="8" max="16384" width="9.140625" style="17"/>
  </cols>
  <sheetData>
    <row r="1" spans="1:20" ht="12.75" customHeight="1" x14ac:dyDescent="0.2">
      <c r="A1" s="15" t="s">
        <v>845</v>
      </c>
      <c r="B1" s="16"/>
      <c r="C1" s="16"/>
      <c r="D1" s="16"/>
      <c r="E1" s="16"/>
      <c r="F1" s="16"/>
      <c r="G1" s="16"/>
      <c r="H1" s="16"/>
      <c r="I1" s="25" t="s">
        <v>520</v>
      </c>
      <c r="J1" s="16"/>
      <c r="K1" s="16"/>
      <c r="L1" s="16"/>
      <c r="M1" s="16"/>
      <c r="N1" s="16"/>
      <c r="O1" s="16"/>
      <c r="P1" s="16"/>
      <c r="Q1" s="16"/>
      <c r="R1" s="16"/>
      <c r="S1" s="16"/>
      <c r="T1" s="16"/>
    </row>
    <row r="3" spans="1:20" ht="12.75" customHeight="1" x14ac:dyDescent="0.2">
      <c r="A3" s="367" t="s">
        <v>296</v>
      </c>
      <c r="B3" s="366" t="s">
        <v>477</v>
      </c>
      <c r="C3" s="366"/>
      <c r="D3" s="366"/>
      <c r="E3" s="366"/>
    </row>
    <row r="4" spans="1:20" ht="12.75" customHeight="1" x14ac:dyDescent="0.2">
      <c r="A4" s="381"/>
      <c r="B4" s="144" t="s">
        <v>478</v>
      </c>
      <c r="C4" s="144" t="s">
        <v>479</v>
      </c>
      <c r="D4" s="144" t="s">
        <v>1</v>
      </c>
      <c r="E4" s="144" t="s">
        <v>480</v>
      </c>
    </row>
    <row r="5" spans="1:20" ht="15" customHeight="1" x14ac:dyDescent="0.2">
      <c r="A5" s="150" t="s">
        <v>269</v>
      </c>
      <c r="B5" s="180">
        <v>1059</v>
      </c>
      <c r="C5" s="180">
        <v>42</v>
      </c>
      <c r="D5" s="180">
        <v>1101</v>
      </c>
      <c r="E5" s="172">
        <v>96.2</v>
      </c>
    </row>
    <row r="6" spans="1:20" ht="15" customHeight="1" x14ac:dyDescent="0.2">
      <c r="A6" s="175" t="s">
        <v>270</v>
      </c>
      <c r="B6" s="181">
        <v>1894</v>
      </c>
      <c r="C6" s="181">
        <v>71</v>
      </c>
      <c r="D6" s="181">
        <v>1965</v>
      </c>
      <c r="E6" s="177">
        <v>96.4</v>
      </c>
    </row>
    <row r="7" spans="1:20" ht="15" customHeight="1" x14ac:dyDescent="0.2">
      <c r="A7" s="150" t="s">
        <v>271</v>
      </c>
      <c r="B7" s="180">
        <v>1311</v>
      </c>
      <c r="C7" s="180">
        <v>70</v>
      </c>
      <c r="D7" s="180">
        <v>1381</v>
      </c>
      <c r="E7" s="172">
        <v>94.9</v>
      </c>
    </row>
    <row r="8" spans="1:20" ht="15" customHeight="1" x14ac:dyDescent="0.2">
      <c r="A8" s="175" t="s">
        <v>272</v>
      </c>
      <c r="B8" s="181">
        <v>1519</v>
      </c>
      <c r="C8" s="181">
        <v>163</v>
      </c>
      <c r="D8" s="181">
        <v>1682</v>
      </c>
      <c r="E8" s="177">
        <v>90.3</v>
      </c>
    </row>
    <row r="9" spans="1:20" ht="15" customHeight="1" x14ac:dyDescent="0.2">
      <c r="A9" s="150" t="s">
        <v>273</v>
      </c>
      <c r="B9" s="180">
        <v>1462</v>
      </c>
      <c r="C9" s="180">
        <v>66</v>
      </c>
      <c r="D9" s="180">
        <v>1528</v>
      </c>
      <c r="E9" s="172">
        <v>95.7</v>
      </c>
    </row>
    <row r="10" spans="1:20" ht="15" customHeight="1" x14ac:dyDescent="0.2">
      <c r="A10" s="175" t="s">
        <v>274</v>
      </c>
      <c r="B10" s="181">
        <v>547</v>
      </c>
      <c r="C10" s="181">
        <v>1</v>
      </c>
      <c r="D10" s="181">
        <v>548</v>
      </c>
      <c r="E10" s="177">
        <v>99.8</v>
      </c>
    </row>
    <row r="11" spans="1:20" ht="15" customHeight="1" x14ac:dyDescent="0.2">
      <c r="A11" s="150" t="s">
        <v>293</v>
      </c>
      <c r="B11" s="180">
        <v>1332</v>
      </c>
      <c r="C11" s="180">
        <v>41</v>
      </c>
      <c r="D11" s="180">
        <v>1373</v>
      </c>
      <c r="E11" s="172">
        <v>97</v>
      </c>
    </row>
    <row r="12" spans="1:20" ht="15" customHeight="1" x14ac:dyDescent="0.2">
      <c r="A12" s="175" t="s">
        <v>276</v>
      </c>
      <c r="B12" s="181">
        <v>208</v>
      </c>
      <c r="C12" s="181">
        <v>12</v>
      </c>
      <c r="D12" s="181">
        <v>220</v>
      </c>
      <c r="E12" s="177">
        <v>94.5</v>
      </c>
    </row>
    <row r="13" spans="1:20" ht="15" customHeight="1" x14ac:dyDescent="0.2">
      <c r="A13" s="150" t="s">
        <v>277</v>
      </c>
      <c r="B13" s="180">
        <v>729</v>
      </c>
      <c r="C13" s="180">
        <v>34</v>
      </c>
      <c r="D13" s="180">
        <v>763</v>
      </c>
      <c r="E13" s="172">
        <v>95.5</v>
      </c>
    </row>
    <row r="14" spans="1:20" ht="15" customHeight="1" x14ac:dyDescent="0.2">
      <c r="A14" s="175" t="s">
        <v>294</v>
      </c>
      <c r="B14" s="181">
        <v>686</v>
      </c>
      <c r="C14" s="181">
        <v>9</v>
      </c>
      <c r="D14" s="181">
        <v>695</v>
      </c>
      <c r="E14" s="177">
        <v>98.7</v>
      </c>
    </row>
    <row r="15" spans="1:20" ht="15" customHeight="1" x14ac:dyDescent="0.2">
      <c r="A15" s="150" t="s">
        <v>289</v>
      </c>
      <c r="B15" s="180">
        <v>933</v>
      </c>
      <c r="C15" s="180">
        <v>139</v>
      </c>
      <c r="D15" s="180">
        <v>1072</v>
      </c>
      <c r="E15" s="172">
        <v>87</v>
      </c>
    </row>
    <row r="16" spans="1:20" ht="15" customHeight="1" x14ac:dyDescent="0.2">
      <c r="A16" s="175" t="s">
        <v>279</v>
      </c>
      <c r="B16" s="181">
        <v>603</v>
      </c>
      <c r="C16" s="181">
        <v>4</v>
      </c>
      <c r="D16" s="181">
        <v>607</v>
      </c>
      <c r="E16" s="177">
        <v>99.3</v>
      </c>
    </row>
    <row r="17" spans="1:9" ht="15" customHeight="1" x14ac:dyDescent="0.2">
      <c r="A17" s="150" t="s">
        <v>295</v>
      </c>
      <c r="B17" s="180">
        <v>1074</v>
      </c>
      <c r="C17" s="180">
        <v>11</v>
      </c>
      <c r="D17" s="180">
        <v>1085</v>
      </c>
      <c r="E17" s="172">
        <v>99</v>
      </c>
    </row>
    <row r="18" spans="1:9" ht="15" customHeight="1" x14ac:dyDescent="0.2">
      <c r="A18" s="175" t="s">
        <v>281</v>
      </c>
      <c r="B18" s="181">
        <v>435</v>
      </c>
      <c r="C18" s="181">
        <v>14</v>
      </c>
      <c r="D18" s="181">
        <v>449</v>
      </c>
      <c r="E18" s="177">
        <v>96.9</v>
      </c>
    </row>
    <row r="19" spans="1:9" ht="15" customHeight="1" x14ac:dyDescent="0.2">
      <c r="A19" s="150" t="s">
        <v>283</v>
      </c>
      <c r="B19" s="180">
        <v>215</v>
      </c>
      <c r="C19" s="180">
        <v>29</v>
      </c>
      <c r="D19" s="180">
        <v>244</v>
      </c>
      <c r="E19" s="172">
        <v>88.1</v>
      </c>
    </row>
    <row r="20" spans="1:9" ht="15" customHeight="1" x14ac:dyDescent="0.2">
      <c r="A20" s="175" t="s">
        <v>284</v>
      </c>
      <c r="B20" s="181">
        <v>212</v>
      </c>
      <c r="C20" s="181">
        <v>0</v>
      </c>
      <c r="D20" s="181">
        <v>212</v>
      </c>
      <c r="E20" s="177">
        <v>100</v>
      </c>
    </row>
    <row r="21" spans="1:9" ht="15" customHeight="1" x14ac:dyDescent="0.2">
      <c r="A21" s="150" t="s">
        <v>285</v>
      </c>
      <c r="B21" s="180">
        <v>2535</v>
      </c>
      <c r="C21" s="180">
        <v>0</v>
      </c>
      <c r="D21" s="180">
        <v>2535</v>
      </c>
      <c r="E21" s="172">
        <v>100</v>
      </c>
    </row>
    <row r="22" spans="1:9" ht="15" customHeight="1" x14ac:dyDescent="0.2">
      <c r="A22" s="175" t="s">
        <v>286</v>
      </c>
      <c r="B22" s="181">
        <v>319</v>
      </c>
      <c r="C22" s="181">
        <v>3</v>
      </c>
      <c r="D22" s="181">
        <v>322</v>
      </c>
      <c r="E22" s="177">
        <v>99.1</v>
      </c>
    </row>
    <row r="23" spans="1:9" ht="15" customHeight="1" x14ac:dyDescent="0.2">
      <c r="A23" s="150" t="s">
        <v>287</v>
      </c>
      <c r="B23" s="180">
        <v>2185</v>
      </c>
      <c r="C23" s="180">
        <v>45</v>
      </c>
      <c r="D23" s="180">
        <v>2230</v>
      </c>
      <c r="E23" s="172">
        <v>98</v>
      </c>
    </row>
    <row r="24" spans="1:9" ht="15" customHeight="1" x14ac:dyDescent="0.2">
      <c r="A24" s="201" t="s">
        <v>1</v>
      </c>
      <c r="B24" s="228">
        <v>19258</v>
      </c>
      <c r="C24" s="229">
        <v>754</v>
      </c>
      <c r="D24" s="228">
        <v>20012</v>
      </c>
      <c r="E24" s="230">
        <v>96.2</v>
      </c>
    </row>
    <row r="26" spans="1:9" ht="12.75" customHeight="1" x14ac:dyDescent="0.25">
      <c r="A26" s="23" t="s">
        <v>509</v>
      </c>
      <c r="B26"/>
      <c r="C26"/>
      <c r="D26"/>
      <c r="E26"/>
      <c r="F26"/>
      <c r="G26"/>
      <c r="H26"/>
      <c r="I26"/>
    </row>
    <row r="27" spans="1:9" ht="24.95" customHeight="1" x14ac:dyDescent="0.2">
      <c r="A27" s="365" t="s">
        <v>743</v>
      </c>
      <c r="B27" s="365"/>
      <c r="C27" s="365"/>
      <c r="D27" s="365"/>
      <c r="E27" s="365"/>
      <c r="F27" s="365"/>
      <c r="G27" s="365"/>
      <c r="H27" s="40"/>
      <c r="I27" s="40"/>
    </row>
    <row r="28" spans="1:9" ht="24.95" customHeight="1" x14ac:dyDescent="0.2">
      <c r="A28" s="380" t="s">
        <v>745</v>
      </c>
      <c r="B28" s="380"/>
      <c r="C28" s="380"/>
      <c r="D28" s="380"/>
      <c r="E28" s="380"/>
      <c r="F28" s="380"/>
      <c r="G28" s="380"/>
      <c r="H28" s="40"/>
      <c r="I28" s="40"/>
    </row>
    <row r="29" spans="1:9" ht="12.75" customHeight="1" x14ac:dyDescent="0.2">
      <c r="A29" s="23" t="s">
        <v>744</v>
      </c>
      <c r="H29" s="59"/>
      <c r="I29" s="59"/>
    </row>
    <row r="30" spans="1:9" ht="12.75" customHeight="1" x14ac:dyDescent="0.2">
      <c r="A30" s="59"/>
      <c r="B30" s="59"/>
      <c r="C30" s="59"/>
      <c r="D30" s="59"/>
      <c r="E30" s="59"/>
      <c r="F30" s="59"/>
      <c r="G30" s="59"/>
      <c r="H30" s="59"/>
      <c r="I30" s="59"/>
    </row>
    <row r="31" spans="1:9" ht="12.75" customHeight="1" x14ac:dyDescent="0.2">
      <c r="A31" s="23" t="s">
        <v>512</v>
      </c>
      <c r="B31" s="59"/>
      <c r="C31" s="59"/>
      <c r="D31" s="59"/>
      <c r="E31" s="59"/>
      <c r="F31" s="59"/>
      <c r="G31" s="59"/>
      <c r="H31" s="59"/>
      <c r="I31" s="59"/>
    </row>
    <row r="32" spans="1:9" ht="12.75" customHeight="1" x14ac:dyDescent="0.25">
      <c r="A32" s="23"/>
      <c r="B32"/>
      <c r="C32"/>
      <c r="D32"/>
      <c r="E32"/>
      <c r="F32"/>
      <c r="G32"/>
      <c r="H32"/>
      <c r="I32"/>
    </row>
    <row r="33" spans="1:9" ht="12.75" customHeight="1" x14ac:dyDescent="0.25">
      <c r="B33"/>
      <c r="C33"/>
      <c r="D33"/>
      <c r="E33"/>
      <c r="F33"/>
      <c r="G33"/>
      <c r="H33"/>
      <c r="I33"/>
    </row>
    <row r="34" spans="1:9" ht="12.75" customHeight="1" x14ac:dyDescent="0.25">
      <c r="A34" s="23"/>
      <c r="B34"/>
      <c r="C34"/>
      <c r="D34"/>
      <c r="E34"/>
      <c r="F34"/>
      <c r="G34"/>
      <c r="H34"/>
      <c r="I34"/>
    </row>
    <row r="35" spans="1:9" ht="12.75" customHeight="1" x14ac:dyDescent="0.25">
      <c r="B35"/>
      <c r="C35"/>
      <c r="D35"/>
      <c r="E35"/>
      <c r="F35"/>
      <c r="G35"/>
      <c r="H35"/>
      <c r="I35"/>
    </row>
  </sheetData>
  <mergeCells count="4">
    <mergeCell ref="B3:E3"/>
    <mergeCell ref="A3:A4"/>
    <mergeCell ref="A27:G27"/>
    <mergeCell ref="A28:G28"/>
  </mergeCells>
  <hyperlinks>
    <hyperlink ref="I1" location="Contents!A1" display="Return to Contents" xr:uid="{00000000-0004-0000-2D00-000000000000}"/>
  </hyperlinks>
  <pageMargins left="0.70866141732283472" right="0.70866141732283472" top="0.74803149606299213" bottom="0.74803149606299213" header="0.31496062992125984" footer="0.31496062992125984"/>
  <pageSetup paperSize="9" fitToHeight="0" orientation="landscape" r:id="rId1"/>
  <headerFooter>
    <oddHeader>&amp;C&amp;"Arial,Regular"&amp;10Mental Health and Addiction: Service Use 2012/13</oddHeader>
    <oddFooter>&amp;R&amp;"Arial,Regular"&amp;10Page &amp;P of &amp;N</oddFooter>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4">
    <pageSetUpPr fitToPage="1"/>
  </sheetPr>
  <dimension ref="A1:T89"/>
  <sheetViews>
    <sheetView showGridLines="0" zoomScaleNormal="100" workbookViewId="0">
      <pane ySplit="4" topLeftCell="A5" activePane="bottomLeft" state="frozen"/>
      <selection activeCell="I28" sqref="I28"/>
      <selection pane="bottomLeft" activeCell="A5" sqref="A5:A8"/>
    </sheetView>
  </sheetViews>
  <sheetFormatPr defaultColWidth="9.140625" defaultRowHeight="12.75" customHeight="1" x14ac:dyDescent="0.2"/>
  <cols>
    <col min="1" max="1" width="18.5703125" style="125" bestFit="1" customWidth="1"/>
    <col min="2" max="2" width="30.42578125" style="125" bestFit="1" customWidth="1"/>
    <col min="3" max="4" width="9.7109375" style="129" customWidth="1"/>
    <col min="5" max="7" width="7.7109375" style="129" customWidth="1"/>
    <col min="8" max="16384" width="9.140625" style="129"/>
  </cols>
  <sheetData>
    <row r="1" spans="1:20" ht="12.75" customHeight="1" x14ac:dyDescent="0.2">
      <c r="A1" s="203" t="s">
        <v>846</v>
      </c>
      <c r="C1" s="125"/>
      <c r="D1" s="125"/>
      <c r="E1" s="125"/>
      <c r="F1" s="125"/>
      <c r="G1" s="125"/>
      <c r="H1" s="125"/>
      <c r="I1" s="125"/>
      <c r="J1" s="125"/>
      <c r="K1" s="204" t="s">
        <v>520</v>
      </c>
      <c r="L1" s="125"/>
      <c r="M1" s="125"/>
      <c r="N1" s="125"/>
      <c r="O1" s="125"/>
      <c r="P1" s="125"/>
      <c r="Q1" s="125"/>
      <c r="R1" s="125"/>
      <c r="S1" s="125"/>
      <c r="T1" s="125"/>
    </row>
    <row r="3" spans="1:20" ht="15" customHeight="1" x14ac:dyDescent="0.2">
      <c r="A3" s="409" t="s">
        <v>296</v>
      </c>
      <c r="B3" s="409" t="s">
        <v>487</v>
      </c>
      <c r="C3" s="420" t="s">
        <v>481</v>
      </c>
      <c r="D3" s="406" t="s">
        <v>482</v>
      </c>
    </row>
    <row r="4" spans="1:20" ht="15" customHeight="1" x14ac:dyDescent="0.2">
      <c r="A4" s="410"/>
      <c r="B4" s="410"/>
      <c r="C4" s="421"/>
      <c r="D4" s="419"/>
    </row>
    <row r="5" spans="1:20" ht="15" customHeight="1" x14ac:dyDescent="0.2">
      <c r="A5" s="414" t="s">
        <v>269</v>
      </c>
      <c r="B5" s="205" t="s">
        <v>483</v>
      </c>
      <c r="C5" s="126">
        <v>14.3</v>
      </c>
      <c r="D5" s="206">
        <v>648</v>
      </c>
    </row>
    <row r="6" spans="1:20" ht="15" customHeight="1" x14ac:dyDescent="0.2">
      <c r="A6" s="414"/>
      <c r="B6" s="205" t="s">
        <v>484</v>
      </c>
      <c r="C6" s="126">
        <v>17.5</v>
      </c>
      <c r="D6" s="206">
        <v>11</v>
      </c>
    </row>
    <row r="7" spans="1:20" ht="15" customHeight="1" x14ac:dyDescent="0.2">
      <c r="A7" s="414"/>
      <c r="B7" s="205" t="s">
        <v>485</v>
      </c>
      <c r="C7" s="126">
        <v>7.9</v>
      </c>
      <c r="D7" s="206">
        <v>77</v>
      </c>
    </row>
    <row r="8" spans="1:20" ht="15" customHeight="1" x14ac:dyDescent="0.2">
      <c r="A8" s="414"/>
      <c r="B8" s="205" t="s">
        <v>486</v>
      </c>
      <c r="C8" s="126">
        <v>9</v>
      </c>
      <c r="D8" s="206">
        <v>323</v>
      </c>
    </row>
    <row r="9" spans="1:20" ht="15" customHeight="1" x14ac:dyDescent="0.2">
      <c r="A9" s="415" t="s">
        <v>270</v>
      </c>
      <c r="B9" s="152" t="s">
        <v>483</v>
      </c>
      <c r="C9" s="127">
        <v>15.2</v>
      </c>
      <c r="D9" s="96">
        <v>891</v>
      </c>
    </row>
    <row r="10" spans="1:20" ht="15" customHeight="1" x14ac:dyDescent="0.2">
      <c r="A10" s="415"/>
      <c r="B10" s="152" t="s">
        <v>484</v>
      </c>
      <c r="C10" s="127">
        <v>12</v>
      </c>
      <c r="D10" s="96">
        <v>132</v>
      </c>
    </row>
    <row r="11" spans="1:20" ht="15" customHeight="1" x14ac:dyDescent="0.2">
      <c r="A11" s="415"/>
      <c r="B11" s="152" t="s">
        <v>485</v>
      </c>
      <c r="C11" s="127">
        <v>6.3</v>
      </c>
      <c r="D11" s="96">
        <v>39</v>
      </c>
    </row>
    <row r="12" spans="1:20" ht="15" customHeight="1" x14ac:dyDescent="0.2">
      <c r="A12" s="415"/>
      <c r="B12" s="152" t="s">
        <v>486</v>
      </c>
      <c r="C12" s="127">
        <v>7.2</v>
      </c>
      <c r="D12" s="96">
        <v>832</v>
      </c>
    </row>
    <row r="13" spans="1:20" ht="15" customHeight="1" x14ac:dyDescent="0.2">
      <c r="A13" s="392" t="s">
        <v>271</v>
      </c>
      <c r="B13" s="186" t="s">
        <v>483</v>
      </c>
      <c r="C13" s="128">
        <v>13.3</v>
      </c>
      <c r="D13" s="188">
        <v>587</v>
      </c>
    </row>
    <row r="14" spans="1:20" ht="15" customHeight="1" x14ac:dyDescent="0.2">
      <c r="A14" s="392"/>
      <c r="B14" s="186" t="s">
        <v>484</v>
      </c>
      <c r="C14" s="128">
        <v>6.7</v>
      </c>
      <c r="D14" s="188">
        <v>214</v>
      </c>
    </row>
    <row r="15" spans="1:20" ht="15" customHeight="1" x14ac:dyDescent="0.2">
      <c r="A15" s="392"/>
      <c r="B15" s="186" t="s">
        <v>485</v>
      </c>
      <c r="C15" s="128">
        <v>3.8</v>
      </c>
      <c r="D15" s="188">
        <v>144</v>
      </c>
    </row>
    <row r="16" spans="1:20" ht="15" customHeight="1" x14ac:dyDescent="0.2">
      <c r="A16" s="392"/>
      <c r="B16" s="186" t="s">
        <v>486</v>
      </c>
      <c r="C16" s="128">
        <v>5.8</v>
      </c>
      <c r="D16" s="188">
        <v>366</v>
      </c>
    </row>
    <row r="17" spans="1:4" ht="15" customHeight="1" x14ac:dyDescent="0.2">
      <c r="A17" s="415" t="s">
        <v>272</v>
      </c>
      <c r="B17" s="152" t="s">
        <v>483</v>
      </c>
      <c r="C17" s="127">
        <v>13.8</v>
      </c>
      <c r="D17" s="96">
        <v>578</v>
      </c>
    </row>
    <row r="18" spans="1:4" ht="15" customHeight="1" x14ac:dyDescent="0.2">
      <c r="A18" s="415"/>
      <c r="B18" s="152" t="s">
        <v>484</v>
      </c>
      <c r="C18" s="127">
        <v>11.8</v>
      </c>
      <c r="D18" s="96">
        <v>288</v>
      </c>
    </row>
    <row r="19" spans="1:4" ht="15" customHeight="1" x14ac:dyDescent="0.2">
      <c r="A19" s="415"/>
      <c r="B19" s="152" t="s">
        <v>485</v>
      </c>
      <c r="C19" s="127">
        <v>5.2</v>
      </c>
      <c r="D19" s="96">
        <v>122</v>
      </c>
    </row>
    <row r="20" spans="1:4" ht="15" customHeight="1" x14ac:dyDescent="0.2">
      <c r="A20" s="415"/>
      <c r="B20" s="152" t="s">
        <v>486</v>
      </c>
      <c r="C20" s="127">
        <v>5.7</v>
      </c>
      <c r="D20" s="96">
        <v>531</v>
      </c>
    </row>
    <row r="21" spans="1:4" ht="15" customHeight="1" x14ac:dyDescent="0.2">
      <c r="A21" s="392" t="s">
        <v>273</v>
      </c>
      <c r="B21" s="186" t="s">
        <v>483</v>
      </c>
      <c r="C21" s="128">
        <v>13.6</v>
      </c>
      <c r="D21" s="188">
        <v>781</v>
      </c>
    </row>
    <row r="22" spans="1:4" ht="15" customHeight="1" x14ac:dyDescent="0.2">
      <c r="A22" s="392"/>
      <c r="B22" s="186" t="s">
        <v>484</v>
      </c>
      <c r="C22" s="128">
        <v>8.4</v>
      </c>
      <c r="D22" s="188">
        <v>15</v>
      </c>
    </row>
    <row r="23" spans="1:4" ht="15" customHeight="1" x14ac:dyDescent="0.2">
      <c r="A23" s="392"/>
      <c r="B23" s="186" t="s">
        <v>485</v>
      </c>
      <c r="C23" s="128">
        <v>4.3</v>
      </c>
      <c r="D23" s="188">
        <v>179</v>
      </c>
    </row>
    <row r="24" spans="1:4" ht="15" customHeight="1" x14ac:dyDescent="0.2">
      <c r="A24" s="392"/>
      <c r="B24" s="186" t="s">
        <v>486</v>
      </c>
      <c r="C24" s="128">
        <v>4.3</v>
      </c>
      <c r="D24" s="188">
        <v>487</v>
      </c>
    </row>
    <row r="25" spans="1:4" ht="15" customHeight="1" x14ac:dyDescent="0.2">
      <c r="A25" s="415" t="s">
        <v>274</v>
      </c>
      <c r="B25" s="152" t="s">
        <v>483</v>
      </c>
      <c r="C25" s="127">
        <v>17.600000000000001</v>
      </c>
      <c r="D25" s="96">
        <v>273</v>
      </c>
    </row>
    <row r="26" spans="1:4" ht="15" customHeight="1" x14ac:dyDescent="0.2">
      <c r="A26" s="415"/>
      <c r="B26" s="152" t="s">
        <v>484</v>
      </c>
      <c r="C26" s="127">
        <v>13.3</v>
      </c>
      <c r="D26" s="96">
        <v>10</v>
      </c>
    </row>
    <row r="27" spans="1:4" ht="15" customHeight="1" x14ac:dyDescent="0.2">
      <c r="A27" s="415"/>
      <c r="B27" s="152" t="s">
        <v>485</v>
      </c>
      <c r="C27" s="127">
        <v>10.4</v>
      </c>
      <c r="D27" s="96">
        <v>20</v>
      </c>
    </row>
    <row r="28" spans="1:4" ht="15" customHeight="1" x14ac:dyDescent="0.2">
      <c r="A28" s="415"/>
      <c r="B28" s="152" t="s">
        <v>486</v>
      </c>
      <c r="C28" s="127">
        <v>9.8000000000000007</v>
      </c>
      <c r="D28" s="96">
        <v>244</v>
      </c>
    </row>
    <row r="29" spans="1:4" ht="15" customHeight="1" x14ac:dyDescent="0.2">
      <c r="A29" s="392" t="s">
        <v>293</v>
      </c>
      <c r="B29" s="186" t="s">
        <v>483</v>
      </c>
      <c r="C29" s="128">
        <v>12.4</v>
      </c>
      <c r="D29" s="188">
        <v>689</v>
      </c>
    </row>
    <row r="30" spans="1:4" ht="15" customHeight="1" x14ac:dyDescent="0.2">
      <c r="A30" s="392"/>
      <c r="B30" s="186" t="s">
        <v>484</v>
      </c>
      <c r="C30" s="128">
        <v>13.5</v>
      </c>
      <c r="D30" s="188">
        <v>2</v>
      </c>
    </row>
    <row r="31" spans="1:4" ht="15" customHeight="1" x14ac:dyDescent="0.2">
      <c r="A31" s="392"/>
      <c r="B31" s="186" t="s">
        <v>485</v>
      </c>
      <c r="C31" s="128">
        <v>6.4</v>
      </c>
      <c r="D31" s="188">
        <v>169</v>
      </c>
    </row>
    <row r="32" spans="1:4" ht="15" customHeight="1" x14ac:dyDescent="0.2">
      <c r="A32" s="392"/>
      <c r="B32" s="186" t="s">
        <v>486</v>
      </c>
      <c r="C32" s="128">
        <v>5.8</v>
      </c>
      <c r="D32" s="188">
        <v>470</v>
      </c>
    </row>
    <row r="33" spans="1:4" ht="15" customHeight="1" x14ac:dyDescent="0.2">
      <c r="A33" s="415" t="s">
        <v>276</v>
      </c>
      <c r="B33" s="152" t="s">
        <v>483</v>
      </c>
      <c r="C33" s="127">
        <v>19.2</v>
      </c>
      <c r="D33" s="96">
        <v>108</v>
      </c>
    </row>
    <row r="34" spans="1:4" ht="15" customHeight="1" x14ac:dyDescent="0.2">
      <c r="A34" s="415"/>
      <c r="B34" s="152" t="s">
        <v>484</v>
      </c>
      <c r="C34" s="127">
        <v>21</v>
      </c>
      <c r="D34" s="96">
        <v>5</v>
      </c>
    </row>
    <row r="35" spans="1:4" ht="15" customHeight="1" x14ac:dyDescent="0.2">
      <c r="A35" s="415"/>
      <c r="B35" s="152" t="s">
        <v>485</v>
      </c>
      <c r="C35" s="127">
        <v>5.6</v>
      </c>
      <c r="D35" s="96">
        <v>5</v>
      </c>
    </row>
    <row r="36" spans="1:4" ht="15" customHeight="1" x14ac:dyDescent="0.2">
      <c r="A36" s="415"/>
      <c r="B36" s="152" t="s">
        <v>486</v>
      </c>
      <c r="C36" s="127">
        <v>8.6</v>
      </c>
      <c r="D36" s="96">
        <v>90</v>
      </c>
    </row>
    <row r="37" spans="1:4" ht="15" customHeight="1" x14ac:dyDescent="0.2">
      <c r="A37" s="392" t="s">
        <v>277</v>
      </c>
      <c r="B37" s="186" t="s">
        <v>483</v>
      </c>
      <c r="C37" s="128">
        <v>16.100000000000001</v>
      </c>
      <c r="D37" s="188">
        <v>373</v>
      </c>
    </row>
    <row r="38" spans="1:4" ht="15" customHeight="1" x14ac:dyDescent="0.2">
      <c r="A38" s="392"/>
      <c r="B38" s="186" t="s">
        <v>484</v>
      </c>
      <c r="C38" s="128">
        <v>13.5</v>
      </c>
      <c r="D38" s="188">
        <v>21</v>
      </c>
    </row>
    <row r="39" spans="1:4" ht="15" customHeight="1" x14ac:dyDescent="0.2">
      <c r="A39" s="392"/>
      <c r="B39" s="186" t="s">
        <v>485</v>
      </c>
      <c r="C39" s="128">
        <v>7.8</v>
      </c>
      <c r="D39" s="188">
        <v>58</v>
      </c>
    </row>
    <row r="40" spans="1:4" ht="15" customHeight="1" x14ac:dyDescent="0.2">
      <c r="A40" s="392"/>
      <c r="B40" s="186" t="s">
        <v>486</v>
      </c>
      <c r="C40" s="128">
        <v>8.6</v>
      </c>
      <c r="D40" s="188">
        <v>277</v>
      </c>
    </row>
    <row r="41" spans="1:4" ht="15" customHeight="1" x14ac:dyDescent="0.2">
      <c r="A41" s="415" t="s">
        <v>294</v>
      </c>
      <c r="B41" s="152" t="s">
        <v>483</v>
      </c>
      <c r="C41" s="127">
        <v>15.7</v>
      </c>
      <c r="D41" s="96">
        <v>386</v>
      </c>
    </row>
    <row r="42" spans="1:4" ht="15" customHeight="1" x14ac:dyDescent="0.2">
      <c r="A42" s="415"/>
      <c r="B42" s="152" t="s">
        <v>484</v>
      </c>
      <c r="C42" s="127">
        <v>19.8</v>
      </c>
      <c r="D42" s="96">
        <v>9</v>
      </c>
    </row>
    <row r="43" spans="1:4" ht="15" customHeight="1" x14ac:dyDescent="0.2">
      <c r="A43" s="415"/>
      <c r="B43" s="152" t="s">
        <v>485</v>
      </c>
      <c r="C43" s="127">
        <v>8.9</v>
      </c>
      <c r="D43" s="96">
        <v>43</v>
      </c>
    </row>
    <row r="44" spans="1:4" ht="15" customHeight="1" x14ac:dyDescent="0.2">
      <c r="A44" s="415"/>
      <c r="B44" s="152" t="s">
        <v>486</v>
      </c>
      <c r="C44" s="127">
        <v>11.1</v>
      </c>
      <c r="D44" s="96">
        <v>248</v>
      </c>
    </row>
    <row r="45" spans="1:4" ht="15" customHeight="1" x14ac:dyDescent="0.2">
      <c r="A45" s="392" t="s">
        <v>289</v>
      </c>
      <c r="B45" s="186" t="s">
        <v>483</v>
      </c>
      <c r="C45" s="128">
        <v>16.2</v>
      </c>
      <c r="D45" s="188">
        <v>419</v>
      </c>
    </row>
    <row r="46" spans="1:4" ht="15" customHeight="1" x14ac:dyDescent="0.2">
      <c r="A46" s="392"/>
      <c r="B46" s="186" t="s">
        <v>484</v>
      </c>
      <c r="C46" s="128">
        <v>15.6</v>
      </c>
      <c r="D46" s="188">
        <v>112</v>
      </c>
    </row>
    <row r="47" spans="1:4" ht="15" customHeight="1" x14ac:dyDescent="0.2">
      <c r="A47" s="392"/>
      <c r="B47" s="186" t="s">
        <v>485</v>
      </c>
      <c r="C47" s="128">
        <v>9.4</v>
      </c>
      <c r="D47" s="188">
        <v>57</v>
      </c>
    </row>
    <row r="48" spans="1:4" ht="15" customHeight="1" x14ac:dyDescent="0.2">
      <c r="A48" s="392"/>
      <c r="B48" s="186" t="s">
        <v>486</v>
      </c>
      <c r="C48" s="128">
        <v>7.8</v>
      </c>
      <c r="D48" s="188">
        <v>345</v>
      </c>
    </row>
    <row r="49" spans="1:4" ht="15" customHeight="1" x14ac:dyDescent="0.2">
      <c r="A49" s="415" t="s">
        <v>279</v>
      </c>
      <c r="B49" s="152" t="s">
        <v>483</v>
      </c>
      <c r="C49" s="127">
        <v>19.7</v>
      </c>
      <c r="D49" s="96">
        <v>151</v>
      </c>
    </row>
    <row r="50" spans="1:4" ht="15" customHeight="1" x14ac:dyDescent="0.2">
      <c r="A50" s="415"/>
      <c r="B50" s="152" t="s">
        <v>484</v>
      </c>
      <c r="C50" s="127">
        <v>16.5</v>
      </c>
      <c r="D50" s="96">
        <v>319</v>
      </c>
    </row>
    <row r="51" spans="1:4" ht="15" customHeight="1" x14ac:dyDescent="0.2">
      <c r="A51" s="415"/>
      <c r="B51" s="152" t="s">
        <v>485</v>
      </c>
      <c r="C51" s="127">
        <v>13.7</v>
      </c>
      <c r="D51" s="96">
        <v>28</v>
      </c>
    </row>
    <row r="52" spans="1:4" ht="15" customHeight="1" x14ac:dyDescent="0.2">
      <c r="A52" s="415"/>
      <c r="B52" s="152" t="s">
        <v>486</v>
      </c>
      <c r="C52" s="127">
        <v>10.5</v>
      </c>
      <c r="D52" s="96">
        <v>105</v>
      </c>
    </row>
    <row r="53" spans="1:4" ht="15" customHeight="1" x14ac:dyDescent="0.2">
      <c r="A53" s="392" t="s">
        <v>295</v>
      </c>
      <c r="B53" s="186" t="s">
        <v>483</v>
      </c>
      <c r="C53" s="128">
        <v>15.8</v>
      </c>
      <c r="D53" s="188">
        <v>473</v>
      </c>
    </row>
    <row r="54" spans="1:4" ht="15" customHeight="1" x14ac:dyDescent="0.2">
      <c r="A54" s="392"/>
      <c r="B54" s="186" t="s">
        <v>484</v>
      </c>
      <c r="C54" s="128">
        <v>12</v>
      </c>
      <c r="D54" s="188">
        <v>280</v>
      </c>
    </row>
    <row r="55" spans="1:4" ht="15" customHeight="1" x14ac:dyDescent="0.2">
      <c r="A55" s="392"/>
      <c r="B55" s="186" t="s">
        <v>485</v>
      </c>
      <c r="C55" s="128">
        <v>8.4</v>
      </c>
      <c r="D55" s="188">
        <v>73</v>
      </c>
    </row>
    <row r="56" spans="1:4" ht="15" customHeight="1" x14ac:dyDescent="0.2">
      <c r="A56" s="392"/>
      <c r="B56" s="186" t="s">
        <v>486</v>
      </c>
      <c r="C56" s="128">
        <v>8</v>
      </c>
      <c r="D56" s="188">
        <v>248</v>
      </c>
    </row>
    <row r="57" spans="1:4" ht="15" customHeight="1" x14ac:dyDescent="0.2">
      <c r="A57" s="415" t="s">
        <v>281</v>
      </c>
      <c r="B57" s="152" t="s">
        <v>483</v>
      </c>
      <c r="C57" s="127">
        <v>14.7</v>
      </c>
      <c r="D57" s="96">
        <v>299</v>
      </c>
    </row>
    <row r="58" spans="1:4" ht="15" customHeight="1" x14ac:dyDescent="0.2">
      <c r="A58" s="415"/>
      <c r="B58" s="152" t="s">
        <v>484</v>
      </c>
      <c r="C58" s="127">
        <v>15.3</v>
      </c>
      <c r="D58" s="96">
        <v>32</v>
      </c>
    </row>
    <row r="59" spans="1:4" ht="15" customHeight="1" x14ac:dyDescent="0.2">
      <c r="A59" s="415"/>
      <c r="B59" s="152" t="s">
        <v>485</v>
      </c>
      <c r="C59" s="127">
        <v>13.2</v>
      </c>
      <c r="D59" s="96">
        <v>16</v>
      </c>
    </row>
    <row r="60" spans="1:4" ht="15" customHeight="1" x14ac:dyDescent="0.2">
      <c r="A60" s="415"/>
      <c r="B60" s="152" t="s">
        <v>486</v>
      </c>
      <c r="C60" s="127">
        <v>10.7</v>
      </c>
      <c r="D60" s="96">
        <v>88</v>
      </c>
    </row>
    <row r="61" spans="1:4" ht="15" customHeight="1" x14ac:dyDescent="0.2">
      <c r="A61" s="392" t="s">
        <v>283</v>
      </c>
      <c r="B61" s="186" t="s">
        <v>483</v>
      </c>
      <c r="C61" s="128">
        <v>16.100000000000001</v>
      </c>
      <c r="D61" s="188">
        <v>142</v>
      </c>
    </row>
    <row r="62" spans="1:4" ht="15" customHeight="1" x14ac:dyDescent="0.2">
      <c r="A62" s="392"/>
      <c r="B62" s="186" t="s">
        <v>484</v>
      </c>
      <c r="C62" s="128">
        <v>14.3</v>
      </c>
      <c r="D62" s="188">
        <v>17</v>
      </c>
    </row>
    <row r="63" spans="1:4" ht="15" customHeight="1" x14ac:dyDescent="0.2">
      <c r="A63" s="392"/>
      <c r="B63" s="186" t="s">
        <v>485</v>
      </c>
      <c r="C63" s="128">
        <v>11</v>
      </c>
      <c r="D63" s="188">
        <v>8</v>
      </c>
    </row>
    <row r="64" spans="1:4" ht="15" customHeight="1" x14ac:dyDescent="0.2">
      <c r="A64" s="392"/>
      <c r="B64" s="186" t="s">
        <v>486</v>
      </c>
      <c r="C64" s="128">
        <v>9.6</v>
      </c>
      <c r="D64" s="188">
        <v>48</v>
      </c>
    </row>
    <row r="65" spans="1:4" ht="15" customHeight="1" x14ac:dyDescent="0.2">
      <c r="A65" s="415" t="s">
        <v>284</v>
      </c>
      <c r="B65" s="152" t="s">
        <v>483</v>
      </c>
      <c r="C65" s="127">
        <v>18.7</v>
      </c>
      <c r="D65" s="96">
        <v>106</v>
      </c>
    </row>
    <row r="66" spans="1:4" ht="15" customHeight="1" x14ac:dyDescent="0.2">
      <c r="A66" s="415"/>
      <c r="B66" s="152" t="s">
        <v>484</v>
      </c>
      <c r="C66" s="127">
        <v>18.5</v>
      </c>
      <c r="D66" s="96">
        <v>4</v>
      </c>
    </row>
    <row r="67" spans="1:4" ht="15" customHeight="1" x14ac:dyDescent="0.2">
      <c r="A67" s="415"/>
      <c r="B67" s="152" t="s">
        <v>485</v>
      </c>
      <c r="C67" s="127">
        <v>9.4</v>
      </c>
      <c r="D67" s="96">
        <v>19</v>
      </c>
    </row>
    <row r="68" spans="1:4" ht="15" customHeight="1" x14ac:dyDescent="0.2">
      <c r="A68" s="415"/>
      <c r="B68" s="152" t="s">
        <v>486</v>
      </c>
      <c r="C68" s="127">
        <v>10.3</v>
      </c>
      <c r="D68" s="96">
        <v>83</v>
      </c>
    </row>
    <row r="69" spans="1:4" ht="15" customHeight="1" x14ac:dyDescent="0.2">
      <c r="A69" s="392" t="s">
        <v>285</v>
      </c>
      <c r="B69" s="186" t="s">
        <v>483</v>
      </c>
      <c r="C69" s="128">
        <v>13.7</v>
      </c>
      <c r="D69" s="188">
        <v>1195</v>
      </c>
    </row>
    <row r="70" spans="1:4" ht="15" customHeight="1" x14ac:dyDescent="0.2">
      <c r="A70" s="392"/>
      <c r="B70" s="186" t="s">
        <v>484</v>
      </c>
      <c r="C70" s="128">
        <v>10.199999999999999</v>
      </c>
      <c r="D70" s="188">
        <v>333</v>
      </c>
    </row>
    <row r="71" spans="1:4" ht="15" customHeight="1" x14ac:dyDescent="0.2">
      <c r="A71" s="392"/>
      <c r="B71" s="186" t="s">
        <v>485</v>
      </c>
      <c r="C71" s="128">
        <v>5.7</v>
      </c>
      <c r="D71" s="188">
        <v>337</v>
      </c>
    </row>
    <row r="72" spans="1:4" ht="15" customHeight="1" x14ac:dyDescent="0.2">
      <c r="A72" s="392"/>
      <c r="B72" s="186" t="s">
        <v>486</v>
      </c>
      <c r="C72" s="128">
        <v>7.5</v>
      </c>
      <c r="D72" s="188">
        <v>669</v>
      </c>
    </row>
    <row r="73" spans="1:4" ht="15" customHeight="1" x14ac:dyDescent="0.2">
      <c r="A73" s="415" t="s">
        <v>286</v>
      </c>
      <c r="B73" s="152" t="s">
        <v>483</v>
      </c>
      <c r="C73" s="127">
        <v>13.9</v>
      </c>
      <c r="D73" s="96">
        <v>166</v>
      </c>
    </row>
    <row r="74" spans="1:4" ht="15" customHeight="1" x14ac:dyDescent="0.2">
      <c r="A74" s="415"/>
      <c r="B74" s="152" t="s">
        <v>485</v>
      </c>
      <c r="C74" s="127">
        <v>6.1</v>
      </c>
      <c r="D74" s="96">
        <v>14</v>
      </c>
    </row>
    <row r="75" spans="1:4" ht="15" customHeight="1" x14ac:dyDescent="0.2">
      <c r="A75" s="415"/>
      <c r="B75" s="152" t="s">
        <v>486</v>
      </c>
      <c r="C75" s="127">
        <v>5.0999999999999996</v>
      </c>
      <c r="D75" s="96">
        <v>138</v>
      </c>
    </row>
    <row r="76" spans="1:4" ht="15" customHeight="1" x14ac:dyDescent="0.2">
      <c r="A76" s="392" t="s">
        <v>287</v>
      </c>
      <c r="B76" s="186" t="s">
        <v>483</v>
      </c>
      <c r="C76" s="128">
        <v>12</v>
      </c>
      <c r="D76" s="188">
        <v>1010</v>
      </c>
    </row>
    <row r="77" spans="1:4" ht="15" customHeight="1" x14ac:dyDescent="0.2">
      <c r="A77" s="392"/>
      <c r="B77" s="186" t="s">
        <v>484</v>
      </c>
      <c r="C77" s="128">
        <v>11</v>
      </c>
      <c r="D77" s="188">
        <v>91</v>
      </c>
    </row>
    <row r="78" spans="1:4" ht="15" customHeight="1" x14ac:dyDescent="0.2">
      <c r="A78" s="392"/>
      <c r="B78" s="186" t="s">
        <v>485</v>
      </c>
      <c r="C78" s="128">
        <v>6.7</v>
      </c>
      <c r="D78" s="188">
        <v>284</v>
      </c>
    </row>
    <row r="79" spans="1:4" ht="15" customHeight="1" x14ac:dyDescent="0.2">
      <c r="A79" s="392"/>
      <c r="B79" s="186" t="s">
        <v>486</v>
      </c>
      <c r="C79" s="128">
        <v>6.1</v>
      </c>
      <c r="D79" s="188">
        <v>800</v>
      </c>
    </row>
    <row r="80" spans="1:4" ht="15" customHeight="1" x14ac:dyDescent="0.2">
      <c r="A80" s="422" t="s">
        <v>1</v>
      </c>
      <c r="B80" s="207" t="s">
        <v>483</v>
      </c>
      <c r="C80" s="208">
        <v>14.4</v>
      </c>
      <c r="D80" s="209">
        <v>9275</v>
      </c>
    </row>
    <row r="81" spans="1:7" ht="15" customHeight="1" x14ac:dyDescent="0.2">
      <c r="A81" s="392"/>
      <c r="B81" s="186" t="s">
        <v>484</v>
      </c>
      <c r="C81" s="128">
        <v>12.2</v>
      </c>
      <c r="D81" s="188">
        <v>1895</v>
      </c>
    </row>
    <row r="82" spans="1:7" ht="15" customHeight="1" x14ac:dyDescent="0.2">
      <c r="A82" s="392"/>
      <c r="B82" s="186" t="s">
        <v>485</v>
      </c>
      <c r="C82" s="128">
        <v>6.4</v>
      </c>
      <c r="D82" s="188">
        <v>1692</v>
      </c>
    </row>
    <row r="83" spans="1:7" ht="15" customHeight="1" x14ac:dyDescent="0.2">
      <c r="A83" s="392"/>
      <c r="B83" s="186" t="s">
        <v>486</v>
      </c>
      <c r="C83" s="128">
        <v>7.2</v>
      </c>
      <c r="D83" s="188">
        <v>6392</v>
      </c>
    </row>
    <row r="85" spans="1:7" ht="12.75" customHeight="1" x14ac:dyDescent="0.2">
      <c r="A85" s="241" t="s">
        <v>513</v>
      </c>
    </row>
    <row r="86" spans="1:7" ht="24.95" customHeight="1" x14ac:dyDescent="0.2">
      <c r="A86" s="380" t="s">
        <v>745</v>
      </c>
      <c r="B86" s="380"/>
      <c r="C86" s="380"/>
      <c r="D86" s="380"/>
      <c r="E86" s="380"/>
      <c r="F86" s="380"/>
      <c r="G86" s="380"/>
    </row>
    <row r="87" spans="1:7" ht="12.75" customHeight="1" x14ac:dyDescent="0.2">
      <c r="A87" s="23" t="s">
        <v>744</v>
      </c>
      <c r="B87" s="17"/>
      <c r="C87" s="17"/>
      <c r="D87" s="17"/>
      <c r="E87" s="17"/>
      <c r="F87" s="17"/>
      <c r="G87" s="17"/>
    </row>
    <row r="88" spans="1:7" ht="12.75" customHeight="1" x14ac:dyDescent="0.2">
      <c r="A88" s="59"/>
      <c r="B88" s="59"/>
      <c r="C88" s="59"/>
      <c r="D88" s="59"/>
      <c r="E88" s="59"/>
      <c r="F88" s="59"/>
      <c r="G88" s="59"/>
    </row>
    <row r="89" spans="1:7" ht="12.75" customHeight="1" x14ac:dyDescent="0.2">
      <c r="A89" s="23" t="s">
        <v>512</v>
      </c>
      <c r="B89" s="59"/>
      <c r="C89" s="59"/>
      <c r="D89" s="59"/>
      <c r="E89" s="59"/>
      <c r="F89" s="59"/>
      <c r="G89" s="59"/>
    </row>
  </sheetData>
  <mergeCells count="25">
    <mergeCell ref="A49:A52"/>
    <mergeCell ref="A53:A56"/>
    <mergeCell ref="A57:A60"/>
    <mergeCell ref="A61:A64"/>
    <mergeCell ref="A86:G86"/>
    <mergeCell ref="A69:A72"/>
    <mergeCell ref="A73:A75"/>
    <mergeCell ref="A76:A79"/>
    <mergeCell ref="A80:A83"/>
    <mergeCell ref="A65:A68"/>
    <mergeCell ref="A45:A48"/>
    <mergeCell ref="D3:D4"/>
    <mergeCell ref="C3:C4"/>
    <mergeCell ref="B3:B4"/>
    <mergeCell ref="A3:A4"/>
    <mergeCell ref="A41:A44"/>
    <mergeCell ref="A5:A8"/>
    <mergeCell ref="A9:A12"/>
    <mergeCell ref="A13:A16"/>
    <mergeCell ref="A17:A20"/>
    <mergeCell ref="A21:A24"/>
    <mergeCell ref="A25:A28"/>
    <mergeCell ref="A29:A32"/>
    <mergeCell ref="A33:A36"/>
    <mergeCell ref="A37:A40"/>
  </mergeCells>
  <hyperlinks>
    <hyperlink ref="K1" location="Contents!A1" display="Return to Contents" xr:uid="{00000000-0004-0000-2E00-000000000000}"/>
  </hyperlinks>
  <pageMargins left="0.70866141732283472" right="0.70866141732283472" top="0.74803149606299213" bottom="0.74803149606299213" header="0.31496062992125984" footer="0.31496062992125984"/>
  <pageSetup paperSize="9" fitToHeight="0" orientation="landscape" r:id="rId1"/>
  <headerFooter>
    <oddHeader>&amp;C&amp;"Arial,Regular"&amp;10Mental Health and Addiction: Service Use 2012/13</oddHeader>
    <oddFooter>&amp;R&amp;"Arial,Regular"&amp;10Page &amp;P of &amp;N</oddFooter>
  </headerFooter>
  <rowBreaks count="2" manualBreakCount="2">
    <brk id="32" max="6" man="1"/>
    <brk id="60" max="6" man="1"/>
  </rowBreaks>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5">
    <pageSetUpPr fitToPage="1"/>
  </sheetPr>
  <dimension ref="A1:T90"/>
  <sheetViews>
    <sheetView showGridLines="0" zoomScaleNormal="100" workbookViewId="0">
      <pane ySplit="4" topLeftCell="A5" activePane="bottomLeft" state="frozen"/>
      <selection activeCell="I28" sqref="I28"/>
      <selection pane="bottomLeft" activeCell="A5" sqref="A5:A8"/>
    </sheetView>
  </sheetViews>
  <sheetFormatPr defaultColWidth="9.140625" defaultRowHeight="12.75" customHeight="1" x14ac:dyDescent="0.2"/>
  <cols>
    <col min="1" max="1" width="18.5703125" style="16" bestFit="1" customWidth="1"/>
    <col min="2" max="2" width="30.42578125" style="16" bestFit="1" customWidth="1"/>
    <col min="3" max="3" width="9.7109375" style="129" customWidth="1"/>
    <col min="4" max="4" width="9.7109375" style="17" customWidth="1"/>
    <col min="5" max="7" width="7.7109375" style="17" customWidth="1"/>
    <col min="8" max="16384" width="9.140625" style="17"/>
  </cols>
  <sheetData>
    <row r="1" spans="1:20" ht="12.75" customHeight="1" x14ac:dyDescent="0.2">
      <c r="A1" s="15" t="s">
        <v>847</v>
      </c>
      <c r="C1" s="125"/>
      <c r="D1" s="16"/>
      <c r="E1" s="16"/>
      <c r="F1" s="16"/>
      <c r="G1" s="16"/>
      <c r="H1" s="16"/>
      <c r="I1" s="16"/>
      <c r="J1" s="16"/>
      <c r="K1" s="16"/>
      <c r="L1" s="16"/>
      <c r="M1" s="25" t="s">
        <v>520</v>
      </c>
      <c r="N1" s="16"/>
      <c r="O1" s="16"/>
      <c r="P1" s="16"/>
      <c r="Q1" s="16"/>
      <c r="R1" s="16"/>
      <c r="S1" s="16"/>
      <c r="T1" s="16"/>
    </row>
    <row r="3" spans="1:20" ht="15" customHeight="1" x14ac:dyDescent="0.2">
      <c r="A3" s="367" t="s">
        <v>296</v>
      </c>
      <c r="B3" s="367" t="s">
        <v>487</v>
      </c>
      <c r="C3" s="420" t="s">
        <v>481</v>
      </c>
      <c r="D3" s="366" t="s">
        <v>482</v>
      </c>
    </row>
    <row r="4" spans="1:20" ht="15" customHeight="1" x14ac:dyDescent="0.2">
      <c r="A4" s="381"/>
      <c r="B4" s="381"/>
      <c r="C4" s="421"/>
      <c r="D4" s="397"/>
    </row>
    <row r="5" spans="1:20" ht="15" customHeight="1" x14ac:dyDescent="0.2">
      <c r="A5" s="399" t="s">
        <v>269</v>
      </c>
      <c r="B5" s="121" t="s">
        <v>483</v>
      </c>
      <c r="C5" s="126">
        <v>4.2</v>
      </c>
      <c r="D5" s="20">
        <v>648</v>
      </c>
    </row>
    <row r="6" spans="1:20" ht="15" customHeight="1" x14ac:dyDescent="0.2">
      <c r="A6" s="387"/>
      <c r="B6" s="121" t="s">
        <v>484</v>
      </c>
      <c r="C6" s="126">
        <v>5.4</v>
      </c>
      <c r="D6" s="20">
        <v>11</v>
      </c>
    </row>
    <row r="7" spans="1:20" ht="15" customHeight="1" x14ac:dyDescent="0.2">
      <c r="A7" s="387"/>
      <c r="B7" s="121" t="s">
        <v>485</v>
      </c>
      <c r="C7" s="126">
        <v>2</v>
      </c>
      <c r="D7" s="20">
        <v>77</v>
      </c>
    </row>
    <row r="8" spans="1:20" ht="15" customHeight="1" x14ac:dyDescent="0.2">
      <c r="A8" s="387"/>
      <c r="B8" s="121" t="s">
        <v>486</v>
      </c>
      <c r="C8" s="126">
        <v>2.5</v>
      </c>
      <c r="D8" s="20">
        <v>323</v>
      </c>
    </row>
    <row r="9" spans="1:20" ht="15" customHeight="1" x14ac:dyDescent="0.2">
      <c r="A9" s="388" t="s">
        <v>270</v>
      </c>
      <c r="B9" s="122" t="s">
        <v>483</v>
      </c>
      <c r="C9" s="127">
        <v>4.7</v>
      </c>
      <c r="D9" s="55">
        <v>891</v>
      </c>
    </row>
    <row r="10" spans="1:20" ht="15" customHeight="1" x14ac:dyDescent="0.2">
      <c r="A10" s="388"/>
      <c r="B10" s="122" t="s">
        <v>484</v>
      </c>
      <c r="C10" s="127">
        <v>3.5</v>
      </c>
      <c r="D10" s="55">
        <v>132</v>
      </c>
    </row>
    <row r="11" spans="1:20" ht="15" customHeight="1" x14ac:dyDescent="0.2">
      <c r="A11" s="388"/>
      <c r="B11" s="122" t="s">
        <v>485</v>
      </c>
      <c r="C11" s="127">
        <v>1.7</v>
      </c>
      <c r="D11" s="55">
        <v>39</v>
      </c>
    </row>
    <row r="12" spans="1:20" ht="15" customHeight="1" x14ac:dyDescent="0.2">
      <c r="A12" s="388"/>
      <c r="B12" s="122" t="s">
        <v>486</v>
      </c>
      <c r="C12" s="127">
        <v>1.9</v>
      </c>
      <c r="D12" s="55">
        <v>832</v>
      </c>
    </row>
    <row r="13" spans="1:20" ht="15" customHeight="1" x14ac:dyDescent="0.2">
      <c r="A13" s="394" t="s">
        <v>271</v>
      </c>
      <c r="B13" s="114" t="s">
        <v>483</v>
      </c>
      <c r="C13" s="128">
        <v>3.9</v>
      </c>
      <c r="D13" s="118">
        <v>587</v>
      </c>
    </row>
    <row r="14" spans="1:20" ht="15" customHeight="1" x14ac:dyDescent="0.2">
      <c r="A14" s="394"/>
      <c r="B14" s="114" t="s">
        <v>484</v>
      </c>
      <c r="C14" s="128">
        <v>1.7</v>
      </c>
      <c r="D14" s="118">
        <v>214</v>
      </c>
    </row>
    <row r="15" spans="1:20" ht="15" customHeight="1" x14ac:dyDescent="0.2">
      <c r="A15" s="394"/>
      <c r="B15" s="114" t="s">
        <v>485</v>
      </c>
      <c r="C15" s="128">
        <v>0.9</v>
      </c>
      <c r="D15" s="118">
        <v>144</v>
      </c>
    </row>
    <row r="16" spans="1:20" ht="15" customHeight="1" x14ac:dyDescent="0.2">
      <c r="A16" s="394"/>
      <c r="B16" s="114" t="s">
        <v>486</v>
      </c>
      <c r="C16" s="128">
        <v>1.4</v>
      </c>
      <c r="D16" s="118">
        <v>366</v>
      </c>
    </row>
    <row r="17" spans="1:4" ht="15" customHeight="1" x14ac:dyDescent="0.2">
      <c r="A17" s="388" t="s">
        <v>272</v>
      </c>
      <c r="B17" s="122" t="s">
        <v>483</v>
      </c>
      <c r="C17" s="127">
        <v>4</v>
      </c>
      <c r="D17" s="55">
        <v>578</v>
      </c>
    </row>
    <row r="18" spans="1:4" ht="15" customHeight="1" x14ac:dyDescent="0.2">
      <c r="A18" s="388"/>
      <c r="B18" s="122" t="s">
        <v>484</v>
      </c>
      <c r="C18" s="127">
        <v>3.4</v>
      </c>
      <c r="D18" s="55">
        <v>288</v>
      </c>
    </row>
    <row r="19" spans="1:4" ht="15" customHeight="1" x14ac:dyDescent="0.2">
      <c r="A19" s="388"/>
      <c r="B19" s="122" t="s">
        <v>485</v>
      </c>
      <c r="C19" s="127">
        <v>1</v>
      </c>
      <c r="D19" s="55">
        <v>122</v>
      </c>
    </row>
    <row r="20" spans="1:4" ht="15" customHeight="1" x14ac:dyDescent="0.2">
      <c r="A20" s="388"/>
      <c r="B20" s="122" t="s">
        <v>486</v>
      </c>
      <c r="C20" s="127">
        <v>1.3</v>
      </c>
      <c r="D20" s="55">
        <v>531</v>
      </c>
    </row>
    <row r="21" spans="1:4" ht="15" customHeight="1" x14ac:dyDescent="0.2">
      <c r="A21" s="394" t="s">
        <v>273</v>
      </c>
      <c r="B21" s="114" t="s">
        <v>483</v>
      </c>
      <c r="C21" s="128">
        <v>4.2</v>
      </c>
      <c r="D21" s="118">
        <v>781</v>
      </c>
    </row>
    <row r="22" spans="1:4" ht="15" customHeight="1" x14ac:dyDescent="0.2">
      <c r="A22" s="394"/>
      <c r="B22" s="114" t="s">
        <v>484</v>
      </c>
      <c r="C22" s="128">
        <v>2.7</v>
      </c>
      <c r="D22" s="118">
        <v>15</v>
      </c>
    </row>
    <row r="23" spans="1:4" ht="15" customHeight="1" x14ac:dyDescent="0.2">
      <c r="A23" s="394"/>
      <c r="B23" s="114" t="s">
        <v>485</v>
      </c>
      <c r="C23" s="128">
        <v>1.1000000000000001</v>
      </c>
      <c r="D23" s="118">
        <v>179</v>
      </c>
    </row>
    <row r="24" spans="1:4" ht="15" customHeight="1" x14ac:dyDescent="0.2">
      <c r="A24" s="394"/>
      <c r="B24" s="114" t="s">
        <v>486</v>
      </c>
      <c r="C24" s="128">
        <v>1.1000000000000001</v>
      </c>
      <c r="D24" s="118">
        <v>487</v>
      </c>
    </row>
    <row r="25" spans="1:4" ht="15" customHeight="1" x14ac:dyDescent="0.2">
      <c r="A25" s="388" t="s">
        <v>274</v>
      </c>
      <c r="B25" s="122" t="s">
        <v>483</v>
      </c>
      <c r="C25" s="127">
        <v>5.0999999999999996</v>
      </c>
      <c r="D25" s="55">
        <v>273</v>
      </c>
    </row>
    <row r="26" spans="1:4" ht="15" customHeight="1" x14ac:dyDescent="0.2">
      <c r="A26" s="388"/>
      <c r="B26" s="122" t="s">
        <v>484</v>
      </c>
      <c r="C26" s="127">
        <v>4.3</v>
      </c>
      <c r="D26" s="55">
        <v>10</v>
      </c>
    </row>
    <row r="27" spans="1:4" ht="15" customHeight="1" x14ac:dyDescent="0.2">
      <c r="A27" s="388"/>
      <c r="B27" s="122" t="s">
        <v>485</v>
      </c>
      <c r="C27" s="127">
        <v>2.7</v>
      </c>
      <c r="D27" s="55">
        <v>20</v>
      </c>
    </row>
    <row r="28" spans="1:4" ht="15" customHeight="1" x14ac:dyDescent="0.2">
      <c r="A28" s="388"/>
      <c r="B28" s="122" t="s">
        <v>486</v>
      </c>
      <c r="C28" s="127">
        <v>2.8</v>
      </c>
      <c r="D28" s="55">
        <v>244</v>
      </c>
    </row>
    <row r="29" spans="1:4" ht="15" customHeight="1" x14ac:dyDescent="0.2">
      <c r="A29" s="394" t="s">
        <v>293</v>
      </c>
      <c r="B29" s="114" t="s">
        <v>483</v>
      </c>
      <c r="C29" s="128">
        <v>4</v>
      </c>
      <c r="D29" s="118">
        <v>689</v>
      </c>
    </row>
    <row r="30" spans="1:4" ht="15" customHeight="1" x14ac:dyDescent="0.2">
      <c r="A30" s="394"/>
      <c r="B30" s="114" t="s">
        <v>484</v>
      </c>
      <c r="C30" s="128">
        <v>4.5</v>
      </c>
      <c r="D30" s="118">
        <v>2</v>
      </c>
    </row>
    <row r="31" spans="1:4" ht="15" customHeight="1" x14ac:dyDescent="0.2">
      <c r="A31" s="394"/>
      <c r="B31" s="114" t="s">
        <v>485</v>
      </c>
      <c r="C31" s="128">
        <v>1.8</v>
      </c>
      <c r="D31" s="118">
        <v>169</v>
      </c>
    </row>
    <row r="32" spans="1:4" ht="15" customHeight="1" x14ac:dyDescent="0.2">
      <c r="A32" s="394"/>
      <c r="B32" s="114" t="s">
        <v>486</v>
      </c>
      <c r="C32" s="128">
        <v>1.6</v>
      </c>
      <c r="D32" s="118">
        <v>470</v>
      </c>
    </row>
    <row r="33" spans="1:4" ht="15" customHeight="1" x14ac:dyDescent="0.2">
      <c r="A33" s="388" t="s">
        <v>276</v>
      </c>
      <c r="B33" s="122" t="s">
        <v>483</v>
      </c>
      <c r="C33" s="127">
        <v>5.8</v>
      </c>
      <c r="D33" s="55">
        <v>108</v>
      </c>
    </row>
    <row r="34" spans="1:4" ht="15" customHeight="1" x14ac:dyDescent="0.2">
      <c r="A34" s="388"/>
      <c r="B34" s="122" t="s">
        <v>484</v>
      </c>
      <c r="C34" s="127">
        <v>7.4</v>
      </c>
      <c r="D34" s="55">
        <v>5</v>
      </c>
    </row>
    <row r="35" spans="1:4" ht="15" customHeight="1" x14ac:dyDescent="0.2">
      <c r="A35" s="388"/>
      <c r="B35" s="122" t="s">
        <v>485</v>
      </c>
      <c r="C35" s="127">
        <v>0.8</v>
      </c>
      <c r="D35" s="55">
        <v>5</v>
      </c>
    </row>
    <row r="36" spans="1:4" ht="15" customHeight="1" x14ac:dyDescent="0.2">
      <c r="A36" s="388"/>
      <c r="B36" s="122" t="s">
        <v>486</v>
      </c>
      <c r="C36" s="127">
        <v>2.6</v>
      </c>
      <c r="D36" s="55">
        <v>90</v>
      </c>
    </row>
    <row r="37" spans="1:4" ht="15" customHeight="1" x14ac:dyDescent="0.2">
      <c r="A37" s="394" t="s">
        <v>277</v>
      </c>
      <c r="B37" s="114" t="s">
        <v>483</v>
      </c>
      <c r="C37" s="128">
        <v>5.2</v>
      </c>
      <c r="D37" s="118">
        <v>373</v>
      </c>
    </row>
    <row r="38" spans="1:4" ht="15" customHeight="1" x14ac:dyDescent="0.2">
      <c r="A38" s="394"/>
      <c r="B38" s="114" t="s">
        <v>484</v>
      </c>
      <c r="C38" s="128">
        <v>4.5</v>
      </c>
      <c r="D38" s="118">
        <v>21</v>
      </c>
    </row>
    <row r="39" spans="1:4" ht="15" customHeight="1" x14ac:dyDescent="0.2">
      <c r="A39" s="394"/>
      <c r="B39" s="114" t="s">
        <v>485</v>
      </c>
      <c r="C39" s="128">
        <v>2.2999999999999998</v>
      </c>
      <c r="D39" s="118">
        <v>58</v>
      </c>
    </row>
    <row r="40" spans="1:4" ht="15" customHeight="1" x14ac:dyDescent="0.2">
      <c r="A40" s="394"/>
      <c r="B40" s="114" t="s">
        <v>486</v>
      </c>
      <c r="C40" s="128">
        <v>2.6</v>
      </c>
      <c r="D40" s="118">
        <v>277</v>
      </c>
    </row>
    <row r="41" spans="1:4" ht="15" customHeight="1" x14ac:dyDescent="0.2">
      <c r="A41" s="388" t="s">
        <v>294</v>
      </c>
      <c r="B41" s="122" t="s">
        <v>483</v>
      </c>
      <c r="C41" s="127">
        <v>4.9000000000000004</v>
      </c>
      <c r="D41" s="55">
        <v>386</v>
      </c>
    </row>
    <row r="42" spans="1:4" ht="15" customHeight="1" x14ac:dyDescent="0.2">
      <c r="A42" s="388"/>
      <c r="B42" s="122" t="s">
        <v>484</v>
      </c>
      <c r="C42" s="127">
        <v>6.6</v>
      </c>
      <c r="D42" s="55">
        <v>9</v>
      </c>
    </row>
    <row r="43" spans="1:4" ht="15" customHeight="1" x14ac:dyDescent="0.2">
      <c r="A43" s="388"/>
      <c r="B43" s="122" t="s">
        <v>485</v>
      </c>
      <c r="C43" s="127">
        <v>2.6</v>
      </c>
      <c r="D43" s="55">
        <v>43</v>
      </c>
    </row>
    <row r="44" spans="1:4" ht="15" customHeight="1" x14ac:dyDescent="0.2">
      <c r="A44" s="388"/>
      <c r="B44" s="122" t="s">
        <v>486</v>
      </c>
      <c r="C44" s="127">
        <v>3.5</v>
      </c>
      <c r="D44" s="55">
        <v>248</v>
      </c>
    </row>
    <row r="45" spans="1:4" ht="15" customHeight="1" x14ac:dyDescent="0.2">
      <c r="A45" s="394" t="s">
        <v>289</v>
      </c>
      <c r="B45" s="114" t="s">
        <v>483</v>
      </c>
      <c r="C45" s="128">
        <v>5</v>
      </c>
      <c r="D45" s="118">
        <v>419</v>
      </c>
    </row>
    <row r="46" spans="1:4" ht="15" customHeight="1" x14ac:dyDescent="0.2">
      <c r="A46" s="394"/>
      <c r="B46" s="114" t="s">
        <v>484</v>
      </c>
      <c r="C46" s="128">
        <v>4.9000000000000004</v>
      </c>
      <c r="D46" s="118">
        <v>112</v>
      </c>
    </row>
    <row r="47" spans="1:4" ht="15" customHeight="1" x14ac:dyDescent="0.2">
      <c r="A47" s="394"/>
      <c r="B47" s="114" t="s">
        <v>485</v>
      </c>
      <c r="C47" s="128">
        <v>3</v>
      </c>
      <c r="D47" s="118">
        <v>57</v>
      </c>
    </row>
    <row r="48" spans="1:4" ht="15" customHeight="1" x14ac:dyDescent="0.2">
      <c r="A48" s="394"/>
      <c r="B48" s="114" t="s">
        <v>486</v>
      </c>
      <c r="C48" s="128">
        <v>2.2000000000000002</v>
      </c>
      <c r="D48" s="118">
        <v>345</v>
      </c>
    </row>
    <row r="49" spans="1:4" ht="15" customHeight="1" x14ac:dyDescent="0.2">
      <c r="A49" s="388" t="s">
        <v>279</v>
      </c>
      <c r="B49" s="122" t="s">
        <v>483</v>
      </c>
      <c r="C49" s="127">
        <v>6.7</v>
      </c>
      <c r="D49" s="55">
        <v>151</v>
      </c>
    </row>
    <row r="50" spans="1:4" ht="15" customHeight="1" x14ac:dyDescent="0.2">
      <c r="A50" s="388"/>
      <c r="B50" s="122" t="s">
        <v>484</v>
      </c>
      <c r="C50" s="127">
        <v>5.9</v>
      </c>
      <c r="D50" s="55">
        <v>319</v>
      </c>
    </row>
    <row r="51" spans="1:4" ht="15" customHeight="1" x14ac:dyDescent="0.2">
      <c r="A51" s="388"/>
      <c r="B51" s="122" t="s">
        <v>485</v>
      </c>
      <c r="C51" s="127">
        <v>4.7</v>
      </c>
      <c r="D51" s="55">
        <v>28</v>
      </c>
    </row>
    <row r="52" spans="1:4" ht="15" customHeight="1" x14ac:dyDescent="0.2">
      <c r="A52" s="388"/>
      <c r="B52" s="122" t="s">
        <v>486</v>
      </c>
      <c r="C52" s="127">
        <v>3.4</v>
      </c>
      <c r="D52" s="55">
        <v>105</v>
      </c>
    </row>
    <row r="53" spans="1:4" ht="15" customHeight="1" x14ac:dyDescent="0.2">
      <c r="A53" s="394" t="s">
        <v>295</v>
      </c>
      <c r="B53" s="114" t="s">
        <v>483</v>
      </c>
      <c r="C53" s="128">
        <v>5.0999999999999996</v>
      </c>
      <c r="D53" s="118">
        <v>473</v>
      </c>
    </row>
    <row r="54" spans="1:4" ht="15" customHeight="1" x14ac:dyDescent="0.2">
      <c r="A54" s="394"/>
      <c r="B54" s="114" t="s">
        <v>484</v>
      </c>
      <c r="C54" s="128">
        <v>3.8</v>
      </c>
      <c r="D54" s="118">
        <v>280</v>
      </c>
    </row>
    <row r="55" spans="1:4" ht="15" customHeight="1" x14ac:dyDescent="0.2">
      <c r="A55" s="394"/>
      <c r="B55" s="114" t="s">
        <v>485</v>
      </c>
      <c r="C55" s="128">
        <v>2.4</v>
      </c>
      <c r="D55" s="118">
        <v>73</v>
      </c>
    </row>
    <row r="56" spans="1:4" ht="15" customHeight="1" x14ac:dyDescent="0.2">
      <c r="A56" s="394"/>
      <c r="B56" s="114" t="s">
        <v>486</v>
      </c>
      <c r="C56" s="128">
        <v>2.1</v>
      </c>
      <c r="D56" s="118">
        <v>248</v>
      </c>
    </row>
    <row r="57" spans="1:4" ht="15" customHeight="1" x14ac:dyDescent="0.2">
      <c r="A57" s="388" t="s">
        <v>281</v>
      </c>
      <c r="B57" s="122" t="s">
        <v>483</v>
      </c>
      <c r="C57" s="127">
        <v>4.5</v>
      </c>
      <c r="D57" s="55">
        <v>299</v>
      </c>
    </row>
    <row r="58" spans="1:4" ht="15" customHeight="1" x14ac:dyDescent="0.2">
      <c r="A58" s="388"/>
      <c r="B58" s="122" t="s">
        <v>484</v>
      </c>
      <c r="C58" s="127">
        <v>4.9000000000000004</v>
      </c>
      <c r="D58" s="55">
        <v>32</v>
      </c>
    </row>
    <row r="59" spans="1:4" ht="15" customHeight="1" x14ac:dyDescent="0.2">
      <c r="A59" s="388"/>
      <c r="B59" s="122" t="s">
        <v>485</v>
      </c>
      <c r="C59" s="127">
        <v>3.6</v>
      </c>
      <c r="D59" s="55">
        <v>16</v>
      </c>
    </row>
    <row r="60" spans="1:4" ht="15" customHeight="1" x14ac:dyDescent="0.2">
      <c r="A60" s="388"/>
      <c r="B60" s="122" t="s">
        <v>486</v>
      </c>
      <c r="C60" s="127">
        <v>3.2</v>
      </c>
      <c r="D60" s="55">
        <v>88</v>
      </c>
    </row>
    <row r="61" spans="1:4" ht="15" customHeight="1" x14ac:dyDescent="0.2">
      <c r="A61" s="394" t="s">
        <v>283</v>
      </c>
      <c r="B61" s="114" t="s">
        <v>483</v>
      </c>
      <c r="C61" s="128">
        <v>4.9000000000000004</v>
      </c>
      <c r="D61" s="118">
        <v>142</v>
      </c>
    </row>
    <row r="62" spans="1:4" ht="15" customHeight="1" x14ac:dyDescent="0.2">
      <c r="A62" s="394"/>
      <c r="B62" s="114" t="s">
        <v>484</v>
      </c>
      <c r="C62" s="128">
        <v>5</v>
      </c>
      <c r="D62" s="118">
        <v>17</v>
      </c>
    </row>
    <row r="63" spans="1:4" ht="15" customHeight="1" x14ac:dyDescent="0.2">
      <c r="A63" s="394"/>
      <c r="B63" s="114" t="s">
        <v>485</v>
      </c>
      <c r="C63" s="128">
        <v>3.3</v>
      </c>
      <c r="D63" s="118">
        <v>8</v>
      </c>
    </row>
    <row r="64" spans="1:4" ht="15" customHeight="1" x14ac:dyDescent="0.2">
      <c r="A64" s="394"/>
      <c r="B64" s="114" t="s">
        <v>486</v>
      </c>
      <c r="C64" s="128">
        <v>2.6</v>
      </c>
      <c r="D64" s="118">
        <v>48</v>
      </c>
    </row>
    <row r="65" spans="1:4" ht="15" customHeight="1" x14ac:dyDescent="0.2">
      <c r="A65" s="388" t="s">
        <v>284</v>
      </c>
      <c r="B65" s="122" t="s">
        <v>483</v>
      </c>
      <c r="C65" s="127">
        <v>6.1</v>
      </c>
      <c r="D65" s="55">
        <v>106</v>
      </c>
    </row>
    <row r="66" spans="1:4" ht="15" customHeight="1" x14ac:dyDescent="0.2">
      <c r="A66" s="388"/>
      <c r="B66" s="122" t="s">
        <v>484</v>
      </c>
      <c r="C66" s="127">
        <v>6.5</v>
      </c>
      <c r="D66" s="55">
        <v>4</v>
      </c>
    </row>
    <row r="67" spans="1:4" ht="15" customHeight="1" x14ac:dyDescent="0.2">
      <c r="A67" s="388"/>
      <c r="B67" s="122" t="s">
        <v>485</v>
      </c>
      <c r="C67" s="127">
        <v>2.7</v>
      </c>
      <c r="D67" s="55">
        <v>19</v>
      </c>
    </row>
    <row r="68" spans="1:4" ht="15" customHeight="1" x14ac:dyDescent="0.2">
      <c r="A68" s="388"/>
      <c r="B68" s="122" t="s">
        <v>486</v>
      </c>
      <c r="C68" s="127">
        <v>3.3</v>
      </c>
      <c r="D68" s="55">
        <v>83</v>
      </c>
    </row>
    <row r="69" spans="1:4" ht="15" customHeight="1" x14ac:dyDescent="0.2">
      <c r="A69" s="394" t="s">
        <v>285</v>
      </c>
      <c r="B69" s="114" t="s">
        <v>483</v>
      </c>
      <c r="C69" s="128">
        <v>4.0999999999999996</v>
      </c>
      <c r="D69" s="118">
        <v>1195</v>
      </c>
    </row>
    <row r="70" spans="1:4" ht="15" customHeight="1" x14ac:dyDescent="0.2">
      <c r="A70" s="394"/>
      <c r="B70" s="114" t="s">
        <v>484</v>
      </c>
      <c r="C70" s="128">
        <v>3.3</v>
      </c>
      <c r="D70" s="118">
        <v>333</v>
      </c>
    </row>
    <row r="71" spans="1:4" ht="15" customHeight="1" x14ac:dyDescent="0.2">
      <c r="A71" s="394"/>
      <c r="B71" s="114" t="s">
        <v>485</v>
      </c>
      <c r="C71" s="128">
        <v>1.6</v>
      </c>
      <c r="D71" s="118">
        <v>337</v>
      </c>
    </row>
    <row r="72" spans="1:4" ht="15" customHeight="1" x14ac:dyDescent="0.2">
      <c r="A72" s="394"/>
      <c r="B72" s="114" t="s">
        <v>486</v>
      </c>
      <c r="C72" s="128">
        <v>2.1</v>
      </c>
      <c r="D72" s="118">
        <v>669</v>
      </c>
    </row>
    <row r="73" spans="1:4" ht="15" customHeight="1" x14ac:dyDescent="0.2">
      <c r="A73" s="388" t="s">
        <v>286</v>
      </c>
      <c r="B73" s="122" t="s">
        <v>483</v>
      </c>
      <c r="C73" s="127">
        <v>4.4000000000000004</v>
      </c>
      <c r="D73" s="55">
        <v>166</v>
      </c>
    </row>
    <row r="74" spans="1:4" ht="15" customHeight="1" x14ac:dyDescent="0.2">
      <c r="A74" s="388"/>
      <c r="B74" s="122" t="s">
        <v>485</v>
      </c>
      <c r="C74" s="127">
        <v>1.5</v>
      </c>
      <c r="D74" s="55">
        <v>14</v>
      </c>
    </row>
    <row r="75" spans="1:4" ht="15" customHeight="1" x14ac:dyDescent="0.2">
      <c r="A75" s="388"/>
      <c r="B75" s="122" t="s">
        <v>486</v>
      </c>
      <c r="C75" s="127">
        <v>1.2</v>
      </c>
      <c r="D75" s="55">
        <v>138</v>
      </c>
    </row>
    <row r="76" spans="1:4" ht="15" customHeight="1" x14ac:dyDescent="0.2">
      <c r="A76" s="394" t="s">
        <v>287</v>
      </c>
      <c r="B76" s="114" t="s">
        <v>483</v>
      </c>
      <c r="C76" s="128">
        <v>3.8</v>
      </c>
      <c r="D76" s="118">
        <v>1010</v>
      </c>
    </row>
    <row r="77" spans="1:4" ht="15" customHeight="1" x14ac:dyDescent="0.2">
      <c r="A77" s="394"/>
      <c r="B77" s="114" t="s">
        <v>484</v>
      </c>
      <c r="C77" s="128">
        <v>3.5</v>
      </c>
      <c r="D77" s="118">
        <v>91</v>
      </c>
    </row>
    <row r="78" spans="1:4" ht="15" customHeight="1" x14ac:dyDescent="0.2">
      <c r="A78" s="394"/>
      <c r="B78" s="114" t="s">
        <v>485</v>
      </c>
      <c r="C78" s="128">
        <v>2</v>
      </c>
      <c r="D78" s="118">
        <v>284</v>
      </c>
    </row>
    <row r="79" spans="1:4" ht="15" customHeight="1" x14ac:dyDescent="0.2">
      <c r="A79" s="394"/>
      <c r="B79" s="114" t="s">
        <v>486</v>
      </c>
      <c r="C79" s="128">
        <v>1.6</v>
      </c>
      <c r="D79" s="118">
        <v>800</v>
      </c>
    </row>
    <row r="80" spans="1:4" ht="15" customHeight="1" x14ac:dyDescent="0.2">
      <c r="A80" s="422" t="s">
        <v>1</v>
      </c>
      <c r="B80" s="207" t="s">
        <v>483</v>
      </c>
      <c r="C80" s="208">
        <v>4.4000000000000004</v>
      </c>
      <c r="D80" s="209">
        <v>9275</v>
      </c>
    </row>
    <row r="81" spans="1:7" ht="15" customHeight="1" x14ac:dyDescent="0.2">
      <c r="A81" s="392"/>
      <c r="B81" s="186" t="s">
        <v>484</v>
      </c>
      <c r="C81" s="128">
        <v>3.9</v>
      </c>
      <c r="D81" s="188">
        <v>1895</v>
      </c>
    </row>
    <row r="82" spans="1:7" ht="15" customHeight="1" x14ac:dyDescent="0.2">
      <c r="A82" s="392"/>
      <c r="B82" s="186" t="s">
        <v>485</v>
      </c>
      <c r="C82" s="128">
        <v>1.8</v>
      </c>
      <c r="D82" s="188">
        <v>1692</v>
      </c>
    </row>
    <row r="83" spans="1:7" ht="15" customHeight="1" x14ac:dyDescent="0.2">
      <c r="A83" s="392"/>
      <c r="B83" s="186" t="s">
        <v>486</v>
      </c>
      <c r="C83" s="128">
        <v>2</v>
      </c>
      <c r="D83" s="188">
        <v>6392</v>
      </c>
    </row>
    <row r="85" spans="1:7" ht="12.75" customHeight="1" x14ac:dyDescent="0.2">
      <c r="A85" s="241" t="s">
        <v>513</v>
      </c>
      <c r="B85" s="125"/>
      <c r="D85" s="129"/>
      <c r="E85" s="129"/>
      <c r="F85" s="129"/>
      <c r="G85" s="129"/>
    </row>
    <row r="86" spans="1:7" ht="24.95" customHeight="1" x14ac:dyDescent="0.2">
      <c r="A86" s="380" t="s">
        <v>745</v>
      </c>
      <c r="B86" s="380"/>
      <c r="C86" s="380"/>
      <c r="D86" s="380"/>
      <c r="E86" s="380"/>
      <c r="F86" s="380"/>
      <c r="G86" s="380"/>
    </row>
    <row r="87" spans="1:7" ht="12.75" customHeight="1" x14ac:dyDescent="0.2">
      <c r="A87" s="23" t="s">
        <v>746</v>
      </c>
      <c r="B87" s="17"/>
      <c r="C87" s="17"/>
    </row>
    <row r="88" spans="1:7" ht="12.75" customHeight="1" x14ac:dyDescent="0.2">
      <c r="A88" s="23" t="s">
        <v>744</v>
      </c>
      <c r="B88" s="59"/>
      <c r="C88" s="59"/>
      <c r="D88" s="59"/>
      <c r="E88" s="59"/>
      <c r="F88" s="59"/>
      <c r="G88" s="59"/>
    </row>
    <row r="89" spans="1:7" ht="12.75" customHeight="1" x14ac:dyDescent="0.2">
      <c r="B89" s="59"/>
      <c r="C89" s="59"/>
      <c r="D89" s="59"/>
      <c r="E89" s="59"/>
      <c r="F89" s="59"/>
      <c r="G89" s="59"/>
    </row>
    <row r="90" spans="1:7" ht="12.75" customHeight="1" x14ac:dyDescent="0.2">
      <c r="A90" s="23" t="s">
        <v>512</v>
      </c>
    </row>
  </sheetData>
  <mergeCells count="25">
    <mergeCell ref="A86:G86"/>
    <mergeCell ref="A73:A75"/>
    <mergeCell ref="A76:A79"/>
    <mergeCell ref="A80:A83"/>
    <mergeCell ref="A45:A48"/>
    <mergeCell ref="A49:A52"/>
    <mergeCell ref="A53:A56"/>
    <mergeCell ref="A57:A60"/>
    <mergeCell ref="A61:A64"/>
    <mergeCell ref="A65:A68"/>
    <mergeCell ref="A3:A4"/>
    <mergeCell ref="B3:B4"/>
    <mergeCell ref="C3:C4"/>
    <mergeCell ref="D3:D4"/>
    <mergeCell ref="A69:A72"/>
    <mergeCell ref="A41:A44"/>
    <mergeCell ref="A5:A8"/>
    <mergeCell ref="A9:A12"/>
    <mergeCell ref="A13:A16"/>
    <mergeCell ref="A17:A20"/>
    <mergeCell ref="A21:A24"/>
    <mergeCell ref="A25:A28"/>
    <mergeCell ref="A29:A32"/>
    <mergeCell ref="A33:A36"/>
    <mergeCell ref="A37:A40"/>
  </mergeCells>
  <hyperlinks>
    <hyperlink ref="M1" location="Contents!A1" display="Return to Contents" xr:uid="{00000000-0004-0000-2F00-000000000000}"/>
  </hyperlinks>
  <pageMargins left="0.70866141732283472" right="0.70866141732283472" top="0.74803149606299213" bottom="0.74803149606299213" header="0.31496062992125984" footer="0.31496062992125984"/>
  <pageSetup paperSize="9" fitToHeight="0" orientation="landscape" r:id="rId1"/>
  <headerFooter>
    <oddHeader>&amp;C&amp;"Arial,Regular"&amp;10Mental Health and Addiction: Service Use 2012/13</oddHeader>
    <oddFooter>&amp;R&amp;"Arial,Regular"&amp;10Page &amp;P of &amp;N</oddFooter>
  </headerFooter>
  <rowBreaks count="2" manualBreakCount="2">
    <brk id="32" max="8" man="1"/>
    <brk id="60" max="8" man="1"/>
  </rowBreaks>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6">
    <pageSetUpPr fitToPage="1"/>
  </sheetPr>
  <dimension ref="A1:T95"/>
  <sheetViews>
    <sheetView showGridLines="0" zoomScaleNormal="100" workbookViewId="0">
      <pane ySplit="4" topLeftCell="A5" activePane="bottomLeft" state="frozen"/>
      <selection activeCell="I28" sqref="I28"/>
      <selection pane="bottomLeft" activeCell="A5" sqref="A5:A8"/>
    </sheetView>
  </sheetViews>
  <sheetFormatPr defaultColWidth="9.140625" defaultRowHeight="12.75" customHeight="1" x14ac:dyDescent="0.2"/>
  <cols>
    <col min="1" max="1" width="18.5703125" style="16" bestFit="1" customWidth="1"/>
    <col min="2" max="2" width="30.42578125" style="16" bestFit="1" customWidth="1"/>
    <col min="3" max="3" width="10.5703125" style="17" customWidth="1"/>
    <col min="4" max="7" width="9.7109375" style="17" customWidth="1"/>
    <col min="8" max="8" width="10.5703125" style="17" customWidth="1"/>
    <col min="9" max="12" width="9.7109375" style="17" customWidth="1"/>
    <col min="13" max="16384" width="9.140625" style="17"/>
  </cols>
  <sheetData>
    <row r="1" spans="1:20" ht="12.75" customHeight="1" x14ac:dyDescent="0.2">
      <c r="A1" s="15" t="s">
        <v>848</v>
      </c>
      <c r="C1" s="16"/>
      <c r="D1" s="16"/>
      <c r="E1" s="16"/>
      <c r="F1" s="16"/>
      <c r="G1" s="16"/>
      <c r="H1" s="16"/>
      <c r="I1" s="16"/>
      <c r="J1" s="16"/>
      <c r="K1" s="16"/>
      <c r="L1" s="16"/>
      <c r="M1" s="16"/>
      <c r="N1" s="16"/>
      <c r="O1" s="25" t="s">
        <v>520</v>
      </c>
      <c r="P1" s="16"/>
      <c r="Q1" s="16"/>
      <c r="R1" s="16"/>
      <c r="S1" s="16"/>
      <c r="T1" s="16"/>
    </row>
    <row r="3" spans="1:20" ht="15" customHeight="1" x14ac:dyDescent="0.2">
      <c r="A3" s="367" t="s">
        <v>296</v>
      </c>
      <c r="B3" s="367" t="s">
        <v>487</v>
      </c>
      <c r="C3" s="366" t="s">
        <v>37</v>
      </c>
      <c r="D3" s="366"/>
      <c r="E3" s="366"/>
      <c r="F3" s="366"/>
      <c r="G3" s="366"/>
      <c r="H3" s="423" t="s">
        <v>488</v>
      </c>
      <c r="I3" s="366"/>
      <c r="J3" s="366"/>
      <c r="K3" s="366"/>
      <c r="L3" s="366"/>
    </row>
    <row r="4" spans="1:20" ht="15" customHeight="1" x14ac:dyDescent="0.2">
      <c r="A4" s="381"/>
      <c r="B4" s="381"/>
      <c r="C4" s="130" t="s">
        <v>489</v>
      </c>
      <c r="D4" s="130" t="s">
        <v>490</v>
      </c>
      <c r="E4" s="130" t="s">
        <v>491</v>
      </c>
      <c r="F4" s="130" t="s">
        <v>492</v>
      </c>
      <c r="G4" s="130" t="s">
        <v>1</v>
      </c>
      <c r="H4" s="131" t="s">
        <v>489</v>
      </c>
      <c r="I4" s="130" t="s">
        <v>490</v>
      </c>
      <c r="J4" s="130" t="s">
        <v>491</v>
      </c>
      <c r="K4" s="130" t="s">
        <v>492</v>
      </c>
      <c r="L4" s="130" t="s">
        <v>1</v>
      </c>
    </row>
    <row r="5" spans="1:20" ht="15" customHeight="1" x14ac:dyDescent="0.2">
      <c r="A5" s="387" t="s">
        <v>269</v>
      </c>
      <c r="B5" s="18" t="s">
        <v>483</v>
      </c>
      <c r="C5" s="20">
        <v>114</v>
      </c>
      <c r="D5" s="20">
        <v>117</v>
      </c>
      <c r="E5" s="20">
        <v>93</v>
      </c>
      <c r="F5" s="20">
        <v>324</v>
      </c>
      <c r="G5" s="20">
        <v>648</v>
      </c>
      <c r="H5" s="132">
        <v>17.600000000000001</v>
      </c>
      <c r="I5" s="21">
        <v>18.100000000000001</v>
      </c>
      <c r="J5" s="21">
        <v>14.4</v>
      </c>
      <c r="K5" s="21">
        <v>50</v>
      </c>
      <c r="L5" s="21">
        <v>100</v>
      </c>
    </row>
    <row r="6" spans="1:20" ht="15" customHeight="1" x14ac:dyDescent="0.2">
      <c r="A6" s="387"/>
      <c r="B6" s="18" t="s">
        <v>484</v>
      </c>
      <c r="C6" s="20">
        <v>4</v>
      </c>
      <c r="D6" s="20">
        <v>0</v>
      </c>
      <c r="E6" s="20">
        <v>0</v>
      </c>
      <c r="F6" s="20">
        <v>7</v>
      </c>
      <c r="G6" s="20">
        <v>11</v>
      </c>
      <c r="H6" s="132">
        <v>36.4</v>
      </c>
      <c r="I6" s="21">
        <v>0</v>
      </c>
      <c r="J6" s="21">
        <v>0</v>
      </c>
      <c r="K6" s="21">
        <v>63.6</v>
      </c>
      <c r="L6" s="21">
        <v>100</v>
      </c>
    </row>
    <row r="7" spans="1:20" ht="15" customHeight="1" x14ac:dyDescent="0.2">
      <c r="A7" s="387"/>
      <c r="B7" s="18" t="s">
        <v>485</v>
      </c>
      <c r="C7" s="20">
        <v>36</v>
      </c>
      <c r="D7" s="20">
        <v>16</v>
      </c>
      <c r="E7" s="20">
        <v>10</v>
      </c>
      <c r="F7" s="20">
        <v>15</v>
      </c>
      <c r="G7" s="20">
        <v>77</v>
      </c>
      <c r="H7" s="132">
        <v>46.8</v>
      </c>
      <c r="I7" s="21">
        <v>20.8</v>
      </c>
      <c r="J7" s="21">
        <v>13</v>
      </c>
      <c r="K7" s="21">
        <v>19.5</v>
      </c>
      <c r="L7" s="21">
        <v>100</v>
      </c>
    </row>
    <row r="8" spans="1:20" ht="15" customHeight="1" x14ac:dyDescent="0.2">
      <c r="A8" s="387"/>
      <c r="B8" s="18" t="s">
        <v>486</v>
      </c>
      <c r="C8" s="20">
        <v>102</v>
      </c>
      <c r="D8" s="20">
        <v>107</v>
      </c>
      <c r="E8" s="20">
        <v>47</v>
      </c>
      <c r="F8" s="20">
        <v>67</v>
      </c>
      <c r="G8" s="20">
        <v>323</v>
      </c>
      <c r="H8" s="132">
        <v>31.6</v>
      </c>
      <c r="I8" s="21">
        <v>33.1</v>
      </c>
      <c r="J8" s="21">
        <v>14.6</v>
      </c>
      <c r="K8" s="21">
        <v>20.7</v>
      </c>
      <c r="L8" s="21">
        <v>100</v>
      </c>
    </row>
    <row r="9" spans="1:20" ht="15" customHeight="1" x14ac:dyDescent="0.2">
      <c r="A9" s="388" t="s">
        <v>270</v>
      </c>
      <c r="B9" s="122" t="s">
        <v>483</v>
      </c>
      <c r="C9" s="55">
        <v>14</v>
      </c>
      <c r="D9" s="55">
        <v>105</v>
      </c>
      <c r="E9" s="55">
        <v>165</v>
      </c>
      <c r="F9" s="55">
        <v>607</v>
      </c>
      <c r="G9" s="55">
        <v>891</v>
      </c>
      <c r="H9" s="133">
        <v>1.6</v>
      </c>
      <c r="I9" s="47">
        <v>11.8</v>
      </c>
      <c r="J9" s="47">
        <v>18.5</v>
      </c>
      <c r="K9" s="47">
        <v>68.099999999999994</v>
      </c>
      <c r="L9" s="47">
        <v>100</v>
      </c>
    </row>
    <row r="10" spans="1:20" ht="15" customHeight="1" x14ac:dyDescent="0.2">
      <c r="A10" s="388"/>
      <c r="B10" s="122" t="s">
        <v>484</v>
      </c>
      <c r="C10" s="55">
        <v>20</v>
      </c>
      <c r="D10" s="55">
        <v>27</v>
      </c>
      <c r="E10" s="55">
        <v>31</v>
      </c>
      <c r="F10" s="55">
        <v>54</v>
      </c>
      <c r="G10" s="55">
        <v>132</v>
      </c>
      <c r="H10" s="133">
        <v>15.2</v>
      </c>
      <c r="I10" s="47">
        <v>20.5</v>
      </c>
      <c r="J10" s="47">
        <v>23.5</v>
      </c>
      <c r="K10" s="47">
        <v>40.9</v>
      </c>
      <c r="L10" s="47">
        <v>100</v>
      </c>
    </row>
    <row r="11" spans="1:20" ht="15" customHeight="1" x14ac:dyDescent="0.2">
      <c r="A11" s="388"/>
      <c r="B11" s="122" t="s">
        <v>485</v>
      </c>
      <c r="C11" s="55">
        <v>14</v>
      </c>
      <c r="D11" s="55">
        <v>12</v>
      </c>
      <c r="E11" s="55">
        <v>7</v>
      </c>
      <c r="F11" s="55">
        <v>6</v>
      </c>
      <c r="G11" s="55">
        <v>39</v>
      </c>
      <c r="H11" s="133">
        <v>35.9</v>
      </c>
      <c r="I11" s="47">
        <v>30.8</v>
      </c>
      <c r="J11" s="47">
        <v>17.899999999999999</v>
      </c>
      <c r="K11" s="47">
        <v>15.4</v>
      </c>
      <c r="L11" s="47">
        <v>100</v>
      </c>
    </row>
    <row r="12" spans="1:20" ht="15" customHeight="1" x14ac:dyDescent="0.2">
      <c r="A12" s="388"/>
      <c r="B12" s="122" t="s">
        <v>486</v>
      </c>
      <c r="C12" s="55">
        <v>208</v>
      </c>
      <c r="D12" s="55">
        <v>383</v>
      </c>
      <c r="E12" s="55">
        <v>140</v>
      </c>
      <c r="F12" s="55">
        <v>101</v>
      </c>
      <c r="G12" s="55">
        <v>832</v>
      </c>
      <c r="H12" s="133">
        <v>25</v>
      </c>
      <c r="I12" s="47">
        <v>46</v>
      </c>
      <c r="J12" s="47">
        <v>16.8</v>
      </c>
      <c r="K12" s="47">
        <v>12.1</v>
      </c>
      <c r="L12" s="47">
        <v>100</v>
      </c>
    </row>
    <row r="13" spans="1:20" ht="15" customHeight="1" x14ac:dyDescent="0.2">
      <c r="A13" s="387" t="s">
        <v>271</v>
      </c>
      <c r="B13" s="18" t="s">
        <v>483</v>
      </c>
      <c r="C13" s="20">
        <v>49</v>
      </c>
      <c r="D13" s="20">
        <v>99</v>
      </c>
      <c r="E13" s="20">
        <v>119</v>
      </c>
      <c r="F13" s="20">
        <v>320</v>
      </c>
      <c r="G13" s="20">
        <v>587</v>
      </c>
      <c r="H13" s="132">
        <v>8.3000000000000007</v>
      </c>
      <c r="I13" s="21">
        <v>16.899999999999999</v>
      </c>
      <c r="J13" s="21">
        <v>20.3</v>
      </c>
      <c r="K13" s="21">
        <v>54.5</v>
      </c>
      <c r="L13" s="21">
        <v>100</v>
      </c>
    </row>
    <row r="14" spans="1:20" ht="15" customHeight="1" x14ac:dyDescent="0.2">
      <c r="A14" s="387"/>
      <c r="B14" s="18" t="s">
        <v>484</v>
      </c>
      <c r="C14" s="20">
        <v>57</v>
      </c>
      <c r="D14" s="20">
        <v>102</v>
      </c>
      <c r="E14" s="20">
        <v>30</v>
      </c>
      <c r="F14" s="20">
        <v>25</v>
      </c>
      <c r="G14" s="20">
        <v>214</v>
      </c>
      <c r="H14" s="132">
        <v>26.6</v>
      </c>
      <c r="I14" s="21">
        <v>47.7</v>
      </c>
      <c r="J14" s="21">
        <v>14</v>
      </c>
      <c r="K14" s="21">
        <v>11.7</v>
      </c>
      <c r="L14" s="21">
        <v>100</v>
      </c>
    </row>
    <row r="15" spans="1:20" ht="15" customHeight="1" x14ac:dyDescent="0.2">
      <c r="A15" s="387"/>
      <c r="B15" s="18" t="s">
        <v>485</v>
      </c>
      <c r="C15" s="20">
        <v>74</v>
      </c>
      <c r="D15" s="20">
        <v>48</v>
      </c>
      <c r="E15" s="20">
        <v>15</v>
      </c>
      <c r="F15" s="20">
        <v>7</v>
      </c>
      <c r="G15" s="20">
        <v>144</v>
      </c>
      <c r="H15" s="132">
        <v>51.4</v>
      </c>
      <c r="I15" s="21">
        <v>33.299999999999997</v>
      </c>
      <c r="J15" s="21">
        <v>10.4</v>
      </c>
      <c r="K15" s="21">
        <v>4.9000000000000004</v>
      </c>
      <c r="L15" s="21">
        <v>100</v>
      </c>
    </row>
    <row r="16" spans="1:20" ht="15" customHeight="1" x14ac:dyDescent="0.2">
      <c r="A16" s="387"/>
      <c r="B16" s="18" t="s">
        <v>486</v>
      </c>
      <c r="C16" s="20">
        <v>118</v>
      </c>
      <c r="D16" s="20">
        <v>173</v>
      </c>
      <c r="E16" s="20">
        <v>50</v>
      </c>
      <c r="F16" s="20">
        <v>25</v>
      </c>
      <c r="G16" s="20">
        <v>366</v>
      </c>
      <c r="H16" s="132">
        <v>32.200000000000003</v>
      </c>
      <c r="I16" s="21">
        <v>47.3</v>
      </c>
      <c r="J16" s="21">
        <v>13.7</v>
      </c>
      <c r="K16" s="21">
        <v>6.8</v>
      </c>
      <c r="L16" s="21">
        <v>100</v>
      </c>
    </row>
    <row r="17" spans="1:12" ht="15" customHeight="1" x14ac:dyDescent="0.2">
      <c r="A17" s="388" t="s">
        <v>272</v>
      </c>
      <c r="B17" s="122" t="s">
        <v>483</v>
      </c>
      <c r="C17" s="55">
        <v>34</v>
      </c>
      <c r="D17" s="55">
        <v>100</v>
      </c>
      <c r="E17" s="55">
        <v>123</v>
      </c>
      <c r="F17" s="55">
        <v>321</v>
      </c>
      <c r="G17" s="55">
        <v>578</v>
      </c>
      <c r="H17" s="133">
        <v>5.9</v>
      </c>
      <c r="I17" s="47">
        <v>17.3</v>
      </c>
      <c r="J17" s="47">
        <v>21.3</v>
      </c>
      <c r="K17" s="47">
        <v>55.5</v>
      </c>
      <c r="L17" s="47">
        <v>100</v>
      </c>
    </row>
    <row r="18" spans="1:12" ht="15" customHeight="1" x14ac:dyDescent="0.2">
      <c r="A18" s="388"/>
      <c r="B18" s="122" t="s">
        <v>484</v>
      </c>
      <c r="C18" s="55">
        <v>39</v>
      </c>
      <c r="D18" s="55">
        <v>78</v>
      </c>
      <c r="E18" s="55">
        <v>52</v>
      </c>
      <c r="F18" s="55">
        <v>119</v>
      </c>
      <c r="G18" s="55">
        <v>288</v>
      </c>
      <c r="H18" s="133">
        <v>13.5</v>
      </c>
      <c r="I18" s="47">
        <v>27.1</v>
      </c>
      <c r="J18" s="47">
        <v>18.100000000000001</v>
      </c>
      <c r="K18" s="47">
        <v>41.3</v>
      </c>
      <c r="L18" s="47">
        <v>100</v>
      </c>
    </row>
    <row r="19" spans="1:12" ht="15" customHeight="1" x14ac:dyDescent="0.2">
      <c r="A19" s="388"/>
      <c r="B19" s="122" t="s">
        <v>485</v>
      </c>
      <c r="C19" s="55">
        <v>60</v>
      </c>
      <c r="D19" s="55">
        <v>41</v>
      </c>
      <c r="E19" s="55">
        <v>15</v>
      </c>
      <c r="F19" s="55">
        <v>6</v>
      </c>
      <c r="G19" s="55">
        <v>122</v>
      </c>
      <c r="H19" s="133">
        <v>49.2</v>
      </c>
      <c r="I19" s="47">
        <v>33.6</v>
      </c>
      <c r="J19" s="47">
        <v>12.3</v>
      </c>
      <c r="K19" s="47">
        <v>4.9000000000000004</v>
      </c>
      <c r="L19" s="47">
        <v>100</v>
      </c>
    </row>
    <row r="20" spans="1:12" ht="15" customHeight="1" x14ac:dyDescent="0.2">
      <c r="A20" s="388"/>
      <c r="B20" s="122" t="s">
        <v>486</v>
      </c>
      <c r="C20" s="55">
        <v>222</v>
      </c>
      <c r="D20" s="55">
        <v>195</v>
      </c>
      <c r="E20" s="55">
        <v>70</v>
      </c>
      <c r="F20" s="55">
        <v>44</v>
      </c>
      <c r="G20" s="55">
        <v>531</v>
      </c>
      <c r="H20" s="133">
        <v>41.8</v>
      </c>
      <c r="I20" s="47">
        <v>36.700000000000003</v>
      </c>
      <c r="J20" s="47">
        <v>13.2</v>
      </c>
      <c r="K20" s="47">
        <v>8.3000000000000007</v>
      </c>
      <c r="L20" s="47">
        <v>100</v>
      </c>
    </row>
    <row r="21" spans="1:12" ht="15" customHeight="1" x14ac:dyDescent="0.2">
      <c r="A21" s="387" t="s">
        <v>273</v>
      </c>
      <c r="B21" s="18" t="s">
        <v>483</v>
      </c>
      <c r="C21" s="20">
        <v>24</v>
      </c>
      <c r="D21" s="20">
        <v>107</v>
      </c>
      <c r="E21" s="20">
        <v>159</v>
      </c>
      <c r="F21" s="20">
        <v>491</v>
      </c>
      <c r="G21" s="20">
        <v>781</v>
      </c>
      <c r="H21" s="132">
        <v>3.1</v>
      </c>
      <c r="I21" s="21">
        <v>13.7</v>
      </c>
      <c r="J21" s="21">
        <v>20.399999999999999</v>
      </c>
      <c r="K21" s="21">
        <v>62.9</v>
      </c>
      <c r="L21" s="21">
        <v>100</v>
      </c>
    </row>
    <row r="22" spans="1:12" ht="15" customHeight="1" x14ac:dyDescent="0.2">
      <c r="A22" s="387"/>
      <c r="B22" s="18" t="s">
        <v>484</v>
      </c>
      <c r="C22" s="20">
        <v>4</v>
      </c>
      <c r="D22" s="20">
        <v>7</v>
      </c>
      <c r="E22" s="20">
        <v>0</v>
      </c>
      <c r="F22" s="20">
        <v>4</v>
      </c>
      <c r="G22" s="20">
        <v>15</v>
      </c>
      <c r="H22" s="132">
        <v>26.7</v>
      </c>
      <c r="I22" s="21">
        <v>46.7</v>
      </c>
      <c r="J22" s="21">
        <v>0</v>
      </c>
      <c r="K22" s="21">
        <v>26.7</v>
      </c>
      <c r="L22" s="21">
        <v>100</v>
      </c>
    </row>
    <row r="23" spans="1:12" ht="15" customHeight="1" x14ac:dyDescent="0.2">
      <c r="A23" s="387"/>
      <c r="B23" s="18" t="s">
        <v>485</v>
      </c>
      <c r="C23" s="20">
        <v>94</v>
      </c>
      <c r="D23" s="20">
        <v>48</v>
      </c>
      <c r="E23" s="20">
        <v>24</v>
      </c>
      <c r="F23" s="20">
        <v>13</v>
      </c>
      <c r="G23" s="20">
        <v>179</v>
      </c>
      <c r="H23" s="132">
        <v>52.5</v>
      </c>
      <c r="I23" s="21">
        <v>26.8</v>
      </c>
      <c r="J23" s="21">
        <v>13.4</v>
      </c>
      <c r="K23" s="21">
        <v>7.3</v>
      </c>
      <c r="L23" s="21">
        <v>100</v>
      </c>
    </row>
    <row r="24" spans="1:12" ht="15" customHeight="1" x14ac:dyDescent="0.2">
      <c r="A24" s="387"/>
      <c r="B24" s="18" t="s">
        <v>486</v>
      </c>
      <c r="C24" s="20">
        <v>231</v>
      </c>
      <c r="D24" s="20">
        <v>143</v>
      </c>
      <c r="E24" s="20">
        <v>82</v>
      </c>
      <c r="F24" s="20">
        <v>31</v>
      </c>
      <c r="G24" s="20">
        <v>487</v>
      </c>
      <c r="H24" s="132">
        <v>47.4</v>
      </c>
      <c r="I24" s="21">
        <v>29.4</v>
      </c>
      <c r="J24" s="21">
        <v>16.8</v>
      </c>
      <c r="K24" s="21">
        <v>6.4</v>
      </c>
      <c r="L24" s="21">
        <v>100</v>
      </c>
    </row>
    <row r="25" spans="1:12" ht="15" customHeight="1" x14ac:dyDescent="0.2">
      <c r="A25" s="388" t="s">
        <v>274</v>
      </c>
      <c r="B25" s="122" t="s">
        <v>483</v>
      </c>
      <c r="C25" s="55">
        <v>4</v>
      </c>
      <c r="D25" s="55">
        <v>19</v>
      </c>
      <c r="E25" s="55">
        <v>39</v>
      </c>
      <c r="F25" s="55">
        <v>211</v>
      </c>
      <c r="G25" s="55">
        <v>273</v>
      </c>
      <c r="H25" s="133">
        <v>1.5</v>
      </c>
      <c r="I25" s="47">
        <v>7</v>
      </c>
      <c r="J25" s="47">
        <v>14.3</v>
      </c>
      <c r="K25" s="47">
        <v>77.3</v>
      </c>
      <c r="L25" s="47">
        <v>100</v>
      </c>
    </row>
    <row r="26" spans="1:12" ht="15" customHeight="1" x14ac:dyDescent="0.2">
      <c r="A26" s="388"/>
      <c r="B26" s="122" t="s">
        <v>484</v>
      </c>
      <c r="C26" s="55">
        <v>2</v>
      </c>
      <c r="D26" s="55">
        <v>1</v>
      </c>
      <c r="E26" s="55">
        <v>0</v>
      </c>
      <c r="F26" s="55">
        <v>7</v>
      </c>
      <c r="G26" s="55">
        <v>10</v>
      </c>
      <c r="H26" s="133">
        <v>20</v>
      </c>
      <c r="I26" s="47">
        <v>10</v>
      </c>
      <c r="J26" s="47">
        <v>0</v>
      </c>
      <c r="K26" s="47">
        <v>70</v>
      </c>
      <c r="L26" s="47">
        <v>100</v>
      </c>
    </row>
    <row r="27" spans="1:12" ht="15" customHeight="1" x14ac:dyDescent="0.2">
      <c r="A27" s="388"/>
      <c r="B27" s="122" t="s">
        <v>485</v>
      </c>
      <c r="C27" s="55">
        <v>5</v>
      </c>
      <c r="D27" s="55">
        <v>8</v>
      </c>
      <c r="E27" s="55">
        <v>2</v>
      </c>
      <c r="F27" s="55">
        <v>5</v>
      </c>
      <c r="G27" s="55">
        <v>20</v>
      </c>
      <c r="H27" s="133">
        <v>25</v>
      </c>
      <c r="I27" s="47">
        <v>40</v>
      </c>
      <c r="J27" s="47">
        <v>10</v>
      </c>
      <c r="K27" s="47">
        <v>25</v>
      </c>
      <c r="L27" s="47">
        <v>100</v>
      </c>
    </row>
    <row r="28" spans="1:12" ht="15" customHeight="1" x14ac:dyDescent="0.2">
      <c r="A28" s="388"/>
      <c r="B28" s="122" t="s">
        <v>486</v>
      </c>
      <c r="C28" s="55">
        <v>36</v>
      </c>
      <c r="D28" s="55">
        <v>80</v>
      </c>
      <c r="E28" s="55">
        <v>49</v>
      </c>
      <c r="F28" s="55">
        <v>79</v>
      </c>
      <c r="G28" s="55">
        <v>244</v>
      </c>
      <c r="H28" s="133">
        <v>14.8</v>
      </c>
      <c r="I28" s="47">
        <v>32.799999999999997</v>
      </c>
      <c r="J28" s="47">
        <v>20.100000000000001</v>
      </c>
      <c r="K28" s="47">
        <v>32.4</v>
      </c>
      <c r="L28" s="47">
        <v>100</v>
      </c>
    </row>
    <row r="29" spans="1:12" ht="15" customHeight="1" x14ac:dyDescent="0.2">
      <c r="A29" s="387" t="s">
        <v>293</v>
      </c>
      <c r="B29" s="18" t="s">
        <v>483</v>
      </c>
      <c r="C29" s="20">
        <v>8</v>
      </c>
      <c r="D29" s="20">
        <v>121</v>
      </c>
      <c r="E29" s="20">
        <v>168</v>
      </c>
      <c r="F29" s="20">
        <v>392</v>
      </c>
      <c r="G29" s="20">
        <v>689</v>
      </c>
      <c r="H29" s="132">
        <v>1.2</v>
      </c>
      <c r="I29" s="21">
        <v>17.600000000000001</v>
      </c>
      <c r="J29" s="21">
        <v>24.4</v>
      </c>
      <c r="K29" s="21">
        <v>56.9</v>
      </c>
      <c r="L29" s="21">
        <v>100</v>
      </c>
    </row>
    <row r="30" spans="1:12" ht="15" customHeight="1" x14ac:dyDescent="0.2">
      <c r="A30" s="387"/>
      <c r="B30" s="18" t="s">
        <v>484</v>
      </c>
      <c r="C30" s="20">
        <v>0</v>
      </c>
      <c r="D30" s="20">
        <v>0</v>
      </c>
      <c r="E30" s="20">
        <v>1</v>
      </c>
      <c r="F30" s="20">
        <v>1</v>
      </c>
      <c r="G30" s="20">
        <v>2</v>
      </c>
      <c r="H30" s="132">
        <v>0</v>
      </c>
      <c r="I30" s="21">
        <v>0</v>
      </c>
      <c r="J30" s="21">
        <v>50</v>
      </c>
      <c r="K30" s="21">
        <v>50</v>
      </c>
      <c r="L30" s="21">
        <v>100</v>
      </c>
    </row>
    <row r="31" spans="1:12" ht="15" customHeight="1" x14ac:dyDescent="0.2">
      <c r="A31" s="387"/>
      <c r="B31" s="18" t="s">
        <v>485</v>
      </c>
      <c r="C31" s="20">
        <v>54</v>
      </c>
      <c r="D31" s="20">
        <v>51</v>
      </c>
      <c r="E31" s="20">
        <v>31</v>
      </c>
      <c r="F31" s="20">
        <v>33</v>
      </c>
      <c r="G31" s="20">
        <v>169</v>
      </c>
      <c r="H31" s="132">
        <v>32</v>
      </c>
      <c r="I31" s="21">
        <v>30.2</v>
      </c>
      <c r="J31" s="21">
        <v>18.3</v>
      </c>
      <c r="K31" s="21">
        <v>19.5</v>
      </c>
      <c r="L31" s="21">
        <v>100</v>
      </c>
    </row>
    <row r="32" spans="1:12" ht="15" customHeight="1" x14ac:dyDescent="0.2">
      <c r="A32" s="387"/>
      <c r="B32" s="18" t="s">
        <v>486</v>
      </c>
      <c r="C32" s="20">
        <v>138</v>
      </c>
      <c r="D32" s="20">
        <v>207</v>
      </c>
      <c r="E32" s="20">
        <v>77</v>
      </c>
      <c r="F32" s="20">
        <v>48</v>
      </c>
      <c r="G32" s="20">
        <v>470</v>
      </c>
      <c r="H32" s="132">
        <v>29.4</v>
      </c>
      <c r="I32" s="21">
        <v>44</v>
      </c>
      <c r="J32" s="21">
        <v>16.399999999999999</v>
      </c>
      <c r="K32" s="21">
        <v>10.199999999999999</v>
      </c>
      <c r="L32" s="21">
        <v>100</v>
      </c>
    </row>
    <row r="33" spans="1:12" ht="15" customHeight="1" x14ac:dyDescent="0.2">
      <c r="A33" s="388" t="s">
        <v>276</v>
      </c>
      <c r="B33" s="122" t="s">
        <v>483</v>
      </c>
      <c r="C33" s="55">
        <v>3</v>
      </c>
      <c r="D33" s="55">
        <v>9</v>
      </c>
      <c r="E33" s="55">
        <v>9</v>
      </c>
      <c r="F33" s="55">
        <v>87</v>
      </c>
      <c r="G33" s="55">
        <v>108</v>
      </c>
      <c r="H33" s="133">
        <v>2.8</v>
      </c>
      <c r="I33" s="47">
        <v>8.3000000000000007</v>
      </c>
      <c r="J33" s="47">
        <v>8.3000000000000007</v>
      </c>
      <c r="K33" s="47">
        <v>80.599999999999994</v>
      </c>
      <c r="L33" s="47">
        <v>100</v>
      </c>
    </row>
    <row r="34" spans="1:12" ht="15" customHeight="1" x14ac:dyDescent="0.2">
      <c r="A34" s="388"/>
      <c r="B34" s="122" t="s">
        <v>484</v>
      </c>
      <c r="C34" s="55">
        <v>0</v>
      </c>
      <c r="D34" s="55">
        <v>0</v>
      </c>
      <c r="E34" s="55">
        <v>0</v>
      </c>
      <c r="F34" s="55">
        <v>5</v>
      </c>
      <c r="G34" s="55">
        <v>5</v>
      </c>
      <c r="H34" s="133">
        <v>0</v>
      </c>
      <c r="I34" s="47">
        <v>0</v>
      </c>
      <c r="J34" s="47">
        <v>0</v>
      </c>
      <c r="K34" s="47">
        <v>100</v>
      </c>
      <c r="L34" s="47">
        <v>100</v>
      </c>
    </row>
    <row r="35" spans="1:12" ht="15" customHeight="1" x14ac:dyDescent="0.2">
      <c r="A35" s="388"/>
      <c r="B35" s="122" t="s">
        <v>485</v>
      </c>
      <c r="C35" s="55">
        <v>3</v>
      </c>
      <c r="D35" s="55">
        <v>2</v>
      </c>
      <c r="E35" s="55">
        <v>0</v>
      </c>
      <c r="F35" s="55">
        <v>0</v>
      </c>
      <c r="G35" s="55">
        <v>5</v>
      </c>
      <c r="H35" s="133">
        <v>60</v>
      </c>
      <c r="I35" s="47">
        <v>40</v>
      </c>
      <c r="J35" s="47">
        <v>0</v>
      </c>
      <c r="K35" s="47">
        <v>0</v>
      </c>
      <c r="L35" s="47">
        <v>100</v>
      </c>
    </row>
    <row r="36" spans="1:12" ht="15" customHeight="1" x14ac:dyDescent="0.2">
      <c r="A36" s="388"/>
      <c r="B36" s="122" t="s">
        <v>486</v>
      </c>
      <c r="C36" s="55">
        <v>20</v>
      </c>
      <c r="D36" s="55">
        <v>36</v>
      </c>
      <c r="E36" s="55">
        <v>19</v>
      </c>
      <c r="F36" s="55">
        <v>15</v>
      </c>
      <c r="G36" s="55">
        <v>90</v>
      </c>
      <c r="H36" s="133">
        <v>22.2</v>
      </c>
      <c r="I36" s="47">
        <v>40</v>
      </c>
      <c r="J36" s="47">
        <v>21.1</v>
      </c>
      <c r="K36" s="47">
        <v>16.7</v>
      </c>
      <c r="L36" s="47">
        <v>100</v>
      </c>
    </row>
    <row r="37" spans="1:12" ht="15" customHeight="1" x14ac:dyDescent="0.2">
      <c r="A37" s="387" t="s">
        <v>277</v>
      </c>
      <c r="B37" s="18" t="s">
        <v>483</v>
      </c>
      <c r="C37" s="20">
        <v>2</v>
      </c>
      <c r="D37" s="20">
        <v>33</v>
      </c>
      <c r="E37" s="20">
        <v>69</v>
      </c>
      <c r="F37" s="20">
        <v>269</v>
      </c>
      <c r="G37" s="20">
        <v>373</v>
      </c>
      <c r="H37" s="132">
        <v>0.5</v>
      </c>
      <c r="I37" s="21">
        <v>8.8000000000000007</v>
      </c>
      <c r="J37" s="21">
        <v>18.5</v>
      </c>
      <c r="K37" s="21">
        <v>72.099999999999994</v>
      </c>
      <c r="L37" s="21">
        <v>100</v>
      </c>
    </row>
    <row r="38" spans="1:12" ht="15" customHeight="1" x14ac:dyDescent="0.2">
      <c r="A38" s="387"/>
      <c r="B38" s="18" t="s">
        <v>484</v>
      </c>
      <c r="C38" s="20">
        <v>2</v>
      </c>
      <c r="D38" s="20">
        <v>4</v>
      </c>
      <c r="E38" s="20">
        <v>6</v>
      </c>
      <c r="F38" s="20">
        <v>9</v>
      </c>
      <c r="G38" s="20">
        <v>21</v>
      </c>
      <c r="H38" s="132">
        <v>9.5</v>
      </c>
      <c r="I38" s="21">
        <v>19</v>
      </c>
      <c r="J38" s="21">
        <v>28.6</v>
      </c>
      <c r="K38" s="21">
        <v>42.9</v>
      </c>
      <c r="L38" s="21">
        <v>100</v>
      </c>
    </row>
    <row r="39" spans="1:12" ht="15" customHeight="1" x14ac:dyDescent="0.2">
      <c r="A39" s="387"/>
      <c r="B39" s="18" t="s">
        <v>485</v>
      </c>
      <c r="C39" s="20">
        <v>10</v>
      </c>
      <c r="D39" s="20">
        <v>25</v>
      </c>
      <c r="E39" s="20">
        <v>13</v>
      </c>
      <c r="F39" s="20">
        <v>10</v>
      </c>
      <c r="G39" s="20">
        <v>58</v>
      </c>
      <c r="H39" s="132">
        <v>17.2</v>
      </c>
      <c r="I39" s="21">
        <v>43.1</v>
      </c>
      <c r="J39" s="21">
        <v>22.4</v>
      </c>
      <c r="K39" s="21">
        <v>17.2</v>
      </c>
      <c r="L39" s="21">
        <v>100</v>
      </c>
    </row>
    <row r="40" spans="1:12" ht="15" customHeight="1" x14ac:dyDescent="0.2">
      <c r="A40" s="387"/>
      <c r="B40" s="18" t="s">
        <v>486</v>
      </c>
      <c r="C40" s="20">
        <v>43</v>
      </c>
      <c r="D40" s="20">
        <v>131</v>
      </c>
      <c r="E40" s="20">
        <v>58</v>
      </c>
      <c r="F40" s="20">
        <v>45</v>
      </c>
      <c r="G40" s="20">
        <v>277</v>
      </c>
      <c r="H40" s="132">
        <v>15.5</v>
      </c>
      <c r="I40" s="21">
        <v>47.3</v>
      </c>
      <c r="J40" s="21">
        <v>20.9</v>
      </c>
      <c r="K40" s="21">
        <v>16.2</v>
      </c>
      <c r="L40" s="21">
        <v>100</v>
      </c>
    </row>
    <row r="41" spans="1:12" ht="15" customHeight="1" x14ac:dyDescent="0.2">
      <c r="A41" s="388" t="s">
        <v>294</v>
      </c>
      <c r="B41" s="122" t="s">
        <v>483</v>
      </c>
      <c r="C41" s="55">
        <v>30</v>
      </c>
      <c r="D41" s="55">
        <v>48</v>
      </c>
      <c r="E41" s="55">
        <v>50</v>
      </c>
      <c r="F41" s="55">
        <v>258</v>
      </c>
      <c r="G41" s="55">
        <v>386</v>
      </c>
      <c r="H41" s="133">
        <v>7.8</v>
      </c>
      <c r="I41" s="47">
        <v>12.4</v>
      </c>
      <c r="J41" s="47">
        <v>13</v>
      </c>
      <c r="K41" s="47">
        <v>66.8</v>
      </c>
      <c r="L41" s="47">
        <v>100</v>
      </c>
    </row>
    <row r="42" spans="1:12" ht="15" customHeight="1" x14ac:dyDescent="0.2">
      <c r="A42" s="388"/>
      <c r="B42" s="122" t="s">
        <v>484</v>
      </c>
      <c r="C42" s="55">
        <v>0</v>
      </c>
      <c r="D42" s="55">
        <v>0</v>
      </c>
      <c r="E42" s="55">
        <v>2</v>
      </c>
      <c r="F42" s="55">
        <v>7</v>
      </c>
      <c r="G42" s="55">
        <v>9</v>
      </c>
      <c r="H42" s="133">
        <v>0</v>
      </c>
      <c r="I42" s="47">
        <v>0</v>
      </c>
      <c r="J42" s="47">
        <v>22.2</v>
      </c>
      <c r="K42" s="47">
        <v>77.8</v>
      </c>
      <c r="L42" s="47">
        <v>100</v>
      </c>
    </row>
    <row r="43" spans="1:12" ht="15" customHeight="1" x14ac:dyDescent="0.2">
      <c r="A43" s="388"/>
      <c r="B43" s="122" t="s">
        <v>485</v>
      </c>
      <c r="C43" s="55">
        <v>1</v>
      </c>
      <c r="D43" s="55">
        <v>15</v>
      </c>
      <c r="E43" s="55">
        <v>15</v>
      </c>
      <c r="F43" s="55">
        <v>12</v>
      </c>
      <c r="G43" s="55">
        <v>43</v>
      </c>
      <c r="H43" s="133">
        <v>2.2999999999999998</v>
      </c>
      <c r="I43" s="47">
        <v>34.9</v>
      </c>
      <c r="J43" s="47">
        <v>34.9</v>
      </c>
      <c r="K43" s="47">
        <v>27.9</v>
      </c>
      <c r="L43" s="47">
        <v>100</v>
      </c>
    </row>
    <row r="44" spans="1:12" ht="15" customHeight="1" x14ac:dyDescent="0.2">
      <c r="A44" s="388"/>
      <c r="B44" s="122" t="s">
        <v>486</v>
      </c>
      <c r="C44" s="55">
        <v>34</v>
      </c>
      <c r="D44" s="55">
        <v>70</v>
      </c>
      <c r="E44" s="55">
        <v>60</v>
      </c>
      <c r="F44" s="55">
        <v>84</v>
      </c>
      <c r="G44" s="55">
        <v>248</v>
      </c>
      <c r="H44" s="133">
        <v>13.7</v>
      </c>
      <c r="I44" s="47">
        <v>28.2</v>
      </c>
      <c r="J44" s="47">
        <v>24.2</v>
      </c>
      <c r="K44" s="47">
        <v>33.9</v>
      </c>
      <c r="L44" s="47">
        <v>100</v>
      </c>
    </row>
    <row r="45" spans="1:12" ht="15" customHeight="1" x14ac:dyDescent="0.2">
      <c r="A45" s="387" t="s">
        <v>289</v>
      </c>
      <c r="B45" s="18" t="s">
        <v>483</v>
      </c>
      <c r="C45" s="20">
        <v>0</v>
      </c>
      <c r="D45" s="20">
        <v>38</v>
      </c>
      <c r="E45" s="20">
        <v>63</v>
      </c>
      <c r="F45" s="20">
        <v>318</v>
      </c>
      <c r="G45" s="20">
        <v>419</v>
      </c>
      <c r="H45" s="132">
        <v>0</v>
      </c>
      <c r="I45" s="21">
        <v>9.1</v>
      </c>
      <c r="J45" s="21">
        <v>15</v>
      </c>
      <c r="K45" s="21">
        <v>75.900000000000006</v>
      </c>
      <c r="L45" s="21">
        <v>100</v>
      </c>
    </row>
    <row r="46" spans="1:12" ht="15" customHeight="1" x14ac:dyDescent="0.2">
      <c r="A46" s="387"/>
      <c r="B46" s="18" t="s">
        <v>484</v>
      </c>
      <c r="C46" s="20">
        <v>0</v>
      </c>
      <c r="D46" s="20">
        <v>16</v>
      </c>
      <c r="E46" s="20">
        <v>17</v>
      </c>
      <c r="F46" s="20">
        <v>79</v>
      </c>
      <c r="G46" s="20">
        <v>112</v>
      </c>
      <c r="H46" s="132">
        <v>0</v>
      </c>
      <c r="I46" s="21">
        <v>14.3</v>
      </c>
      <c r="J46" s="21">
        <v>15.2</v>
      </c>
      <c r="K46" s="21">
        <v>70.5</v>
      </c>
      <c r="L46" s="21">
        <v>100</v>
      </c>
    </row>
    <row r="47" spans="1:12" ht="15" customHeight="1" x14ac:dyDescent="0.2">
      <c r="A47" s="387"/>
      <c r="B47" s="18" t="s">
        <v>485</v>
      </c>
      <c r="C47" s="20">
        <v>9</v>
      </c>
      <c r="D47" s="20">
        <v>21</v>
      </c>
      <c r="E47" s="20">
        <v>11</v>
      </c>
      <c r="F47" s="20">
        <v>16</v>
      </c>
      <c r="G47" s="20">
        <v>57</v>
      </c>
      <c r="H47" s="132">
        <v>15.8</v>
      </c>
      <c r="I47" s="21">
        <v>36.799999999999997</v>
      </c>
      <c r="J47" s="21">
        <v>19.3</v>
      </c>
      <c r="K47" s="21">
        <v>28.1</v>
      </c>
      <c r="L47" s="21">
        <v>100</v>
      </c>
    </row>
    <row r="48" spans="1:12" ht="15" customHeight="1" x14ac:dyDescent="0.2">
      <c r="A48" s="387"/>
      <c r="B48" s="18" t="s">
        <v>486</v>
      </c>
      <c r="C48" s="20">
        <v>61</v>
      </c>
      <c r="D48" s="20">
        <v>155</v>
      </c>
      <c r="E48" s="20">
        <v>79</v>
      </c>
      <c r="F48" s="20">
        <v>50</v>
      </c>
      <c r="G48" s="20">
        <v>345</v>
      </c>
      <c r="H48" s="132">
        <v>17.7</v>
      </c>
      <c r="I48" s="21">
        <v>44.9</v>
      </c>
      <c r="J48" s="21">
        <v>22.9</v>
      </c>
      <c r="K48" s="21">
        <v>14.5</v>
      </c>
      <c r="L48" s="21">
        <v>100</v>
      </c>
    </row>
    <row r="49" spans="1:12" ht="15" customHeight="1" x14ac:dyDescent="0.2">
      <c r="A49" s="388" t="s">
        <v>279</v>
      </c>
      <c r="B49" s="122" t="s">
        <v>483</v>
      </c>
      <c r="C49" s="55">
        <v>0</v>
      </c>
      <c r="D49" s="55">
        <v>8</v>
      </c>
      <c r="E49" s="55">
        <v>19</v>
      </c>
      <c r="F49" s="55">
        <v>124</v>
      </c>
      <c r="G49" s="55">
        <v>151</v>
      </c>
      <c r="H49" s="133">
        <v>0</v>
      </c>
      <c r="I49" s="47">
        <v>5.3</v>
      </c>
      <c r="J49" s="47">
        <v>12.6</v>
      </c>
      <c r="K49" s="47">
        <v>82.1</v>
      </c>
      <c r="L49" s="47">
        <v>100</v>
      </c>
    </row>
    <row r="50" spans="1:12" ht="15" customHeight="1" x14ac:dyDescent="0.2">
      <c r="A50" s="388"/>
      <c r="B50" s="122" t="s">
        <v>484</v>
      </c>
      <c r="C50" s="55">
        <v>0</v>
      </c>
      <c r="D50" s="55">
        <v>34</v>
      </c>
      <c r="E50" s="55">
        <v>76</v>
      </c>
      <c r="F50" s="55">
        <v>209</v>
      </c>
      <c r="G50" s="55">
        <v>319</v>
      </c>
      <c r="H50" s="133">
        <v>0</v>
      </c>
      <c r="I50" s="47">
        <v>10.7</v>
      </c>
      <c r="J50" s="47">
        <v>23.8</v>
      </c>
      <c r="K50" s="47">
        <v>65.5</v>
      </c>
      <c r="L50" s="47">
        <v>100</v>
      </c>
    </row>
    <row r="51" spans="1:12" ht="15" customHeight="1" x14ac:dyDescent="0.2">
      <c r="A51" s="388"/>
      <c r="B51" s="122" t="s">
        <v>485</v>
      </c>
      <c r="C51" s="55">
        <v>2</v>
      </c>
      <c r="D51" s="55">
        <v>8</v>
      </c>
      <c r="E51" s="55">
        <v>6</v>
      </c>
      <c r="F51" s="55">
        <v>12</v>
      </c>
      <c r="G51" s="55">
        <v>28</v>
      </c>
      <c r="H51" s="133">
        <v>7.1</v>
      </c>
      <c r="I51" s="47">
        <v>28.6</v>
      </c>
      <c r="J51" s="47">
        <v>21.4</v>
      </c>
      <c r="K51" s="47">
        <v>42.9</v>
      </c>
      <c r="L51" s="47">
        <v>100</v>
      </c>
    </row>
    <row r="52" spans="1:12" ht="15" customHeight="1" x14ac:dyDescent="0.2">
      <c r="A52" s="388"/>
      <c r="B52" s="122" t="s">
        <v>486</v>
      </c>
      <c r="C52" s="55">
        <v>7</v>
      </c>
      <c r="D52" s="55">
        <v>56</v>
      </c>
      <c r="E52" s="55">
        <v>23</v>
      </c>
      <c r="F52" s="55">
        <v>19</v>
      </c>
      <c r="G52" s="55">
        <v>105</v>
      </c>
      <c r="H52" s="133">
        <v>6.7</v>
      </c>
      <c r="I52" s="47">
        <v>53.3</v>
      </c>
      <c r="J52" s="47">
        <v>21.9</v>
      </c>
      <c r="K52" s="47">
        <v>18.100000000000001</v>
      </c>
      <c r="L52" s="47">
        <v>100</v>
      </c>
    </row>
    <row r="53" spans="1:12" ht="15" customHeight="1" x14ac:dyDescent="0.2">
      <c r="A53" s="387" t="s">
        <v>295</v>
      </c>
      <c r="B53" s="18" t="s">
        <v>483</v>
      </c>
      <c r="C53" s="20">
        <v>13</v>
      </c>
      <c r="D53" s="20">
        <v>61</v>
      </c>
      <c r="E53" s="20">
        <v>57</v>
      </c>
      <c r="F53" s="20">
        <v>342</v>
      </c>
      <c r="G53" s="20">
        <v>473</v>
      </c>
      <c r="H53" s="132">
        <v>2.7</v>
      </c>
      <c r="I53" s="21">
        <v>12.9</v>
      </c>
      <c r="J53" s="21">
        <v>12.1</v>
      </c>
      <c r="K53" s="21">
        <v>72.3</v>
      </c>
      <c r="L53" s="21">
        <v>100</v>
      </c>
    </row>
    <row r="54" spans="1:12" ht="15" customHeight="1" x14ac:dyDescent="0.2">
      <c r="A54" s="387"/>
      <c r="B54" s="18" t="s">
        <v>484</v>
      </c>
      <c r="C54" s="20">
        <v>18</v>
      </c>
      <c r="D54" s="20">
        <v>79</v>
      </c>
      <c r="E54" s="20">
        <v>77</v>
      </c>
      <c r="F54" s="20">
        <v>106</v>
      </c>
      <c r="G54" s="20">
        <v>280</v>
      </c>
      <c r="H54" s="132">
        <v>6.4</v>
      </c>
      <c r="I54" s="21">
        <v>28.2</v>
      </c>
      <c r="J54" s="21">
        <v>27.5</v>
      </c>
      <c r="K54" s="21">
        <v>37.9</v>
      </c>
      <c r="L54" s="21">
        <v>100</v>
      </c>
    </row>
    <row r="55" spans="1:12" ht="15" customHeight="1" x14ac:dyDescent="0.2">
      <c r="A55" s="387"/>
      <c r="B55" s="18" t="s">
        <v>485</v>
      </c>
      <c r="C55" s="20">
        <v>11</v>
      </c>
      <c r="D55" s="20">
        <v>34</v>
      </c>
      <c r="E55" s="20">
        <v>15</v>
      </c>
      <c r="F55" s="20">
        <v>13</v>
      </c>
      <c r="G55" s="20">
        <v>73</v>
      </c>
      <c r="H55" s="132">
        <v>15.1</v>
      </c>
      <c r="I55" s="21">
        <v>46.6</v>
      </c>
      <c r="J55" s="21">
        <v>20.5</v>
      </c>
      <c r="K55" s="21">
        <v>17.8</v>
      </c>
      <c r="L55" s="21">
        <v>100</v>
      </c>
    </row>
    <row r="56" spans="1:12" ht="15" customHeight="1" x14ac:dyDescent="0.2">
      <c r="A56" s="387"/>
      <c r="B56" s="18" t="s">
        <v>486</v>
      </c>
      <c r="C56" s="20">
        <v>60</v>
      </c>
      <c r="D56" s="20">
        <v>113</v>
      </c>
      <c r="E56" s="20">
        <v>45</v>
      </c>
      <c r="F56" s="20">
        <v>30</v>
      </c>
      <c r="G56" s="20">
        <v>248</v>
      </c>
      <c r="H56" s="132">
        <v>24.2</v>
      </c>
      <c r="I56" s="21">
        <v>45.6</v>
      </c>
      <c r="J56" s="21">
        <v>18.100000000000001</v>
      </c>
      <c r="K56" s="21">
        <v>12.1</v>
      </c>
      <c r="L56" s="21">
        <v>100</v>
      </c>
    </row>
    <row r="57" spans="1:12" ht="15" customHeight="1" x14ac:dyDescent="0.2">
      <c r="A57" s="388" t="s">
        <v>281</v>
      </c>
      <c r="B57" s="122" t="s">
        <v>483</v>
      </c>
      <c r="C57" s="55">
        <v>0</v>
      </c>
      <c r="D57" s="55">
        <v>20</v>
      </c>
      <c r="E57" s="55">
        <v>71</v>
      </c>
      <c r="F57" s="55">
        <v>208</v>
      </c>
      <c r="G57" s="55">
        <v>299</v>
      </c>
      <c r="H57" s="133">
        <v>0</v>
      </c>
      <c r="I57" s="47">
        <v>6.7</v>
      </c>
      <c r="J57" s="47">
        <v>23.7</v>
      </c>
      <c r="K57" s="47">
        <v>69.599999999999994</v>
      </c>
      <c r="L57" s="47">
        <v>100</v>
      </c>
    </row>
    <row r="58" spans="1:12" ht="15" customHeight="1" x14ac:dyDescent="0.2">
      <c r="A58" s="388"/>
      <c r="B58" s="122" t="s">
        <v>484</v>
      </c>
      <c r="C58" s="55">
        <v>0</v>
      </c>
      <c r="D58" s="55">
        <v>7</v>
      </c>
      <c r="E58" s="55">
        <v>8</v>
      </c>
      <c r="F58" s="55">
        <v>17</v>
      </c>
      <c r="G58" s="55">
        <v>32</v>
      </c>
      <c r="H58" s="133">
        <v>0</v>
      </c>
      <c r="I58" s="47">
        <v>21.9</v>
      </c>
      <c r="J58" s="47">
        <v>25</v>
      </c>
      <c r="K58" s="47">
        <v>53.1</v>
      </c>
      <c r="L58" s="47">
        <v>100</v>
      </c>
    </row>
    <row r="59" spans="1:12" ht="15" customHeight="1" x14ac:dyDescent="0.2">
      <c r="A59" s="388"/>
      <c r="B59" s="122" t="s">
        <v>485</v>
      </c>
      <c r="C59" s="55">
        <v>1</v>
      </c>
      <c r="D59" s="55">
        <v>0</v>
      </c>
      <c r="E59" s="55">
        <v>6</v>
      </c>
      <c r="F59" s="55">
        <v>9</v>
      </c>
      <c r="G59" s="55">
        <v>16</v>
      </c>
      <c r="H59" s="133">
        <v>6.3</v>
      </c>
      <c r="I59" s="47">
        <v>0</v>
      </c>
      <c r="J59" s="47">
        <v>37.5</v>
      </c>
      <c r="K59" s="47">
        <v>56.3</v>
      </c>
      <c r="L59" s="47">
        <v>100</v>
      </c>
    </row>
    <row r="60" spans="1:12" ht="15" customHeight="1" x14ac:dyDescent="0.2">
      <c r="A60" s="388"/>
      <c r="B60" s="122" t="s">
        <v>486</v>
      </c>
      <c r="C60" s="55">
        <v>11</v>
      </c>
      <c r="D60" s="55">
        <v>35</v>
      </c>
      <c r="E60" s="55">
        <v>21</v>
      </c>
      <c r="F60" s="55">
        <v>21</v>
      </c>
      <c r="G60" s="55">
        <v>88</v>
      </c>
      <c r="H60" s="133">
        <v>12.5</v>
      </c>
      <c r="I60" s="47">
        <v>39.799999999999997</v>
      </c>
      <c r="J60" s="47">
        <v>23.9</v>
      </c>
      <c r="K60" s="47">
        <v>23.9</v>
      </c>
      <c r="L60" s="47">
        <v>100</v>
      </c>
    </row>
    <row r="61" spans="1:12" ht="15" customHeight="1" x14ac:dyDescent="0.2">
      <c r="A61" s="387" t="s">
        <v>283</v>
      </c>
      <c r="B61" s="18" t="s">
        <v>483</v>
      </c>
      <c r="C61" s="20">
        <v>1</v>
      </c>
      <c r="D61" s="20">
        <v>21</v>
      </c>
      <c r="E61" s="20">
        <v>24</v>
      </c>
      <c r="F61" s="20">
        <v>96</v>
      </c>
      <c r="G61" s="20">
        <v>142</v>
      </c>
      <c r="H61" s="132">
        <v>0.7</v>
      </c>
      <c r="I61" s="21">
        <v>14.8</v>
      </c>
      <c r="J61" s="21">
        <v>16.899999999999999</v>
      </c>
      <c r="K61" s="21">
        <v>67.599999999999994</v>
      </c>
      <c r="L61" s="21">
        <v>100</v>
      </c>
    </row>
    <row r="62" spans="1:12" ht="15" customHeight="1" x14ac:dyDescent="0.2">
      <c r="A62" s="387"/>
      <c r="B62" s="18" t="s">
        <v>484</v>
      </c>
      <c r="C62" s="20">
        <v>0</v>
      </c>
      <c r="D62" s="20">
        <v>4</v>
      </c>
      <c r="E62" s="20">
        <v>5</v>
      </c>
      <c r="F62" s="20">
        <v>8</v>
      </c>
      <c r="G62" s="20">
        <v>17</v>
      </c>
      <c r="H62" s="132">
        <v>0</v>
      </c>
      <c r="I62" s="21">
        <v>23.5</v>
      </c>
      <c r="J62" s="21">
        <v>29.4</v>
      </c>
      <c r="K62" s="21">
        <v>47.1</v>
      </c>
      <c r="L62" s="21">
        <v>100</v>
      </c>
    </row>
    <row r="63" spans="1:12" ht="15" customHeight="1" x14ac:dyDescent="0.2">
      <c r="A63" s="387"/>
      <c r="B63" s="18" t="s">
        <v>485</v>
      </c>
      <c r="C63" s="20">
        <v>2</v>
      </c>
      <c r="D63" s="20">
        <v>1</v>
      </c>
      <c r="E63" s="20">
        <v>2</v>
      </c>
      <c r="F63" s="20">
        <v>3</v>
      </c>
      <c r="G63" s="20">
        <v>8</v>
      </c>
      <c r="H63" s="132">
        <v>25</v>
      </c>
      <c r="I63" s="21">
        <v>12.5</v>
      </c>
      <c r="J63" s="21">
        <v>25</v>
      </c>
      <c r="K63" s="21">
        <v>37.5</v>
      </c>
      <c r="L63" s="21">
        <v>100</v>
      </c>
    </row>
    <row r="64" spans="1:12" ht="15" customHeight="1" x14ac:dyDescent="0.2">
      <c r="A64" s="387"/>
      <c r="B64" s="18" t="s">
        <v>486</v>
      </c>
      <c r="C64" s="20">
        <v>5</v>
      </c>
      <c r="D64" s="20">
        <v>18</v>
      </c>
      <c r="E64" s="20">
        <v>12</v>
      </c>
      <c r="F64" s="20">
        <v>13</v>
      </c>
      <c r="G64" s="20">
        <v>48</v>
      </c>
      <c r="H64" s="132">
        <v>10.4</v>
      </c>
      <c r="I64" s="21">
        <v>37.5</v>
      </c>
      <c r="J64" s="21">
        <v>25</v>
      </c>
      <c r="K64" s="21">
        <v>27.1</v>
      </c>
      <c r="L64" s="21">
        <v>100</v>
      </c>
    </row>
    <row r="65" spans="1:12" ht="15" customHeight="1" x14ac:dyDescent="0.2">
      <c r="A65" s="388" t="s">
        <v>284</v>
      </c>
      <c r="B65" s="122" t="s">
        <v>483</v>
      </c>
      <c r="C65" s="55">
        <v>2</v>
      </c>
      <c r="D65" s="55">
        <v>1</v>
      </c>
      <c r="E65" s="55">
        <v>14</v>
      </c>
      <c r="F65" s="55">
        <v>89</v>
      </c>
      <c r="G65" s="55">
        <v>106</v>
      </c>
      <c r="H65" s="133">
        <v>1.9</v>
      </c>
      <c r="I65" s="47">
        <v>0.9</v>
      </c>
      <c r="J65" s="47">
        <v>13.2</v>
      </c>
      <c r="K65" s="47">
        <v>84</v>
      </c>
      <c r="L65" s="47">
        <v>100</v>
      </c>
    </row>
    <row r="66" spans="1:12" ht="15" customHeight="1" x14ac:dyDescent="0.2">
      <c r="A66" s="388"/>
      <c r="B66" s="122" t="s">
        <v>484</v>
      </c>
      <c r="C66" s="55">
        <v>0</v>
      </c>
      <c r="D66" s="55">
        <v>0</v>
      </c>
      <c r="E66" s="55">
        <v>0</v>
      </c>
      <c r="F66" s="55">
        <v>4</v>
      </c>
      <c r="G66" s="55">
        <v>4</v>
      </c>
      <c r="H66" s="133">
        <v>0</v>
      </c>
      <c r="I66" s="47">
        <v>0</v>
      </c>
      <c r="J66" s="47">
        <v>0</v>
      </c>
      <c r="K66" s="47">
        <v>100</v>
      </c>
      <c r="L66" s="47">
        <v>100</v>
      </c>
    </row>
    <row r="67" spans="1:12" ht="15" customHeight="1" x14ac:dyDescent="0.2">
      <c r="A67" s="388"/>
      <c r="B67" s="122" t="s">
        <v>485</v>
      </c>
      <c r="C67" s="55">
        <v>1</v>
      </c>
      <c r="D67" s="55">
        <v>6</v>
      </c>
      <c r="E67" s="55">
        <v>9</v>
      </c>
      <c r="F67" s="55">
        <v>3</v>
      </c>
      <c r="G67" s="55">
        <v>19</v>
      </c>
      <c r="H67" s="133">
        <v>5.3</v>
      </c>
      <c r="I67" s="47">
        <v>31.6</v>
      </c>
      <c r="J67" s="47">
        <v>47.4</v>
      </c>
      <c r="K67" s="47">
        <v>15.8</v>
      </c>
      <c r="L67" s="47">
        <v>100</v>
      </c>
    </row>
    <row r="68" spans="1:12" ht="15" customHeight="1" x14ac:dyDescent="0.2">
      <c r="A68" s="388"/>
      <c r="B68" s="122" t="s">
        <v>486</v>
      </c>
      <c r="C68" s="55">
        <v>4</v>
      </c>
      <c r="D68" s="55">
        <v>33</v>
      </c>
      <c r="E68" s="55">
        <v>24</v>
      </c>
      <c r="F68" s="55">
        <v>22</v>
      </c>
      <c r="G68" s="55">
        <v>83</v>
      </c>
      <c r="H68" s="133">
        <v>4.8</v>
      </c>
      <c r="I68" s="47">
        <v>39.799999999999997</v>
      </c>
      <c r="J68" s="47">
        <v>28.9</v>
      </c>
      <c r="K68" s="47">
        <v>26.5</v>
      </c>
      <c r="L68" s="47">
        <v>100</v>
      </c>
    </row>
    <row r="69" spans="1:12" ht="15" customHeight="1" x14ac:dyDescent="0.2">
      <c r="A69" s="387" t="s">
        <v>285</v>
      </c>
      <c r="B69" s="18" t="s">
        <v>483</v>
      </c>
      <c r="C69" s="20">
        <v>11</v>
      </c>
      <c r="D69" s="20">
        <v>119</v>
      </c>
      <c r="E69" s="20">
        <v>403</v>
      </c>
      <c r="F69" s="20">
        <v>662</v>
      </c>
      <c r="G69" s="20">
        <v>1195</v>
      </c>
      <c r="H69" s="132">
        <v>0.9</v>
      </c>
      <c r="I69" s="21">
        <v>10</v>
      </c>
      <c r="J69" s="21">
        <v>33.700000000000003</v>
      </c>
      <c r="K69" s="21">
        <v>55.4</v>
      </c>
      <c r="L69" s="21">
        <v>100</v>
      </c>
    </row>
    <row r="70" spans="1:12" ht="15" customHeight="1" x14ac:dyDescent="0.2">
      <c r="A70" s="387"/>
      <c r="B70" s="18" t="s">
        <v>484</v>
      </c>
      <c r="C70" s="20">
        <v>38</v>
      </c>
      <c r="D70" s="20">
        <v>99</v>
      </c>
      <c r="E70" s="20">
        <v>66</v>
      </c>
      <c r="F70" s="20">
        <v>130</v>
      </c>
      <c r="G70" s="20">
        <v>333</v>
      </c>
      <c r="H70" s="132">
        <v>11.4</v>
      </c>
      <c r="I70" s="21">
        <v>29.7</v>
      </c>
      <c r="J70" s="21">
        <v>19.8</v>
      </c>
      <c r="K70" s="21">
        <v>39</v>
      </c>
      <c r="L70" s="21">
        <v>100</v>
      </c>
    </row>
    <row r="71" spans="1:12" ht="15" customHeight="1" x14ac:dyDescent="0.2">
      <c r="A71" s="387"/>
      <c r="B71" s="18" t="s">
        <v>485</v>
      </c>
      <c r="C71" s="20">
        <v>43</v>
      </c>
      <c r="D71" s="20">
        <v>48</v>
      </c>
      <c r="E71" s="20">
        <v>217</v>
      </c>
      <c r="F71" s="20">
        <v>29</v>
      </c>
      <c r="G71" s="20">
        <v>337</v>
      </c>
      <c r="H71" s="132">
        <v>12.8</v>
      </c>
      <c r="I71" s="21">
        <v>14.2</v>
      </c>
      <c r="J71" s="21">
        <v>64.400000000000006</v>
      </c>
      <c r="K71" s="21">
        <v>8.6</v>
      </c>
      <c r="L71" s="21">
        <v>100</v>
      </c>
    </row>
    <row r="72" spans="1:12" ht="15" customHeight="1" x14ac:dyDescent="0.2">
      <c r="A72" s="387"/>
      <c r="B72" s="18" t="s">
        <v>486</v>
      </c>
      <c r="C72" s="20">
        <v>150</v>
      </c>
      <c r="D72" s="20">
        <v>234</v>
      </c>
      <c r="E72" s="20">
        <v>156</v>
      </c>
      <c r="F72" s="20">
        <v>129</v>
      </c>
      <c r="G72" s="20">
        <v>669</v>
      </c>
      <c r="H72" s="132">
        <v>22.4</v>
      </c>
      <c r="I72" s="21">
        <v>35</v>
      </c>
      <c r="J72" s="21">
        <v>23.3</v>
      </c>
      <c r="K72" s="21">
        <v>19.3</v>
      </c>
      <c r="L72" s="21">
        <v>100</v>
      </c>
    </row>
    <row r="73" spans="1:12" ht="15" customHeight="1" x14ac:dyDescent="0.2">
      <c r="A73" s="388" t="s">
        <v>286</v>
      </c>
      <c r="B73" s="122" t="s">
        <v>483</v>
      </c>
      <c r="C73" s="55">
        <v>3</v>
      </c>
      <c r="D73" s="55">
        <v>10</v>
      </c>
      <c r="E73" s="55">
        <v>28</v>
      </c>
      <c r="F73" s="55">
        <v>125</v>
      </c>
      <c r="G73" s="55">
        <v>166</v>
      </c>
      <c r="H73" s="133">
        <v>1.8</v>
      </c>
      <c r="I73" s="47">
        <v>6</v>
      </c>
      <c r="J73" s="47">
        <v>16.899999999999999</v>
      </c>
      <c r="K73" s="47">
        <v>75.3</v>
      </c>
      <c r="L73" s="47">
        <v>100</v>
      </c>
    </row>
    <row r="74" spans="1:12" ht="15" customHeight="1" x14ac:dyDescent="0.2">
      <c r="A74" s="388"/>
      <c r="B74" s="122" t="s">
        <v>485</v>
      </c>
      <c r="C74" s="55">
        <v>4</v>
      </c>
      <c r="D74" s="55">
        <v>5</v>
      </c>
      <c r="E74" s="55">
        <v>2</v>
      </c>
      <c r="F74" s="55">
        <v>3</v>
      </c>
      <c r="G74" s="55">
        <v>14</v>
      </c>
      <c r="H74" s="133">
        <v>28.6</v>
      </c>
      <c r="I74" s="47">
        <v>35.700000000000003</v>
      </c>
      <c r="J74" s="47">
        <v>14.3</v>
      </c>
      <c r="K74" s="47">
        <v>21.4</v>
      </c>
      <c r="L74" s="47">
        <v>100</v>
      </c>
    </row>
    <row r="75" spans="1:12" ht="15" customHeight="1" x14ac:dyDescent="0.2">
      <c r="A75" s="388"/>
      <c r="B75" s="122" t="s">
        <v>486</v>
      </c>
      <c r="C75" s="55">
        <v>51</v>
      </c>
      <c r="D75" s="55">
        <v>58</v>
      </c>
      <c r="E75" s="55">
        <v>18</v>
      </c>
      <c r="F75" s="55">
        <v>11</v>
      </c>
      <c r="G75" s="55">
        <v>138</v>
      </c>
      <c r="H75" s="133">
        <v>37</v>
      </c>
      <c r="I75" s="47">
        <v>42</v>
      </c>
      <c r="J75" s="47">
        <v>13</v>
      </c>
      <c r="K75" s="47">
        <v>8</v>
      </c>
      <c r="L75" s="47">
        <v>100</v>
      </c>
    </row>
    <row r="76" spans="1:12" ht="15" customHeight="1" x14ac:dyDescent="0.2">
      <c r="A76" s="387" t="s">
        <v>287</v>
      </c>
      <c r="B76" s="18" t="s">
        <v>483</v>
      </c>
      <c r="C76" s="20">
        <v>20</v>
      </c>
      <c r="D76" s="20">
        <v>199</v>
      </c>
      <c r="E76" s="20">
        <v>275</v>
      </c>
      <c r="F76" s="20">
        <v>516</v>
      </c>
      <c r="G76" s="20">
        <v>1010</v>
      </c>
      <c r="H76" s="132">
        <v>2</v>
      </c>
      <c r="I76" s="21">
        <v>19.7</v>
      </c>
      <c r="J76" s="21">
        <v>27.2</v>
      </c>
      <c r="K76" s="21">
        <v>51.1</v>
      </c>
      <c r="L76" s="21">
        <v>100</v>
      </c>
    </row>
    <row r="77" spans="1:12" ht="15" customHeight="1" x14ac:dyDescent="0.2">
      <c r="A77" s="387"/>
      <c r="B77" s="18" t="s">
        <v>484</v>
      </c>
      <c r="C77" s="20">
        <v>16</v>
      </c>
      <c r="D77" s="20">
        <v>23</v>
      </c>
      <c r="E77" s="20">
        <v>12</v>
      </c>
      <c r="F77" s="20">
        <v>40</v>
      </c>
      <c r="G77" s="20">
        <v>91</v>
      </c>
      <c r="H77" s="132">
        <v>17.600000000000001</v>
      </c>
      <c r="I77" s="21">
        <v>25.3</v>
      </c>
      <c r="J77" s="21">
        <v>13.2</v>
      </c>
      <c r="K77" s="21">
        <v>44</v>
      </c>
      <c r="L77" s="21">
        <v>100</v>
      </c>
    </row>
    <row r="78" spans="1:12" ht="15" customHeight="1" x14ac:dyDescent="0.2">
      <c r="A78" s="387"/>
      <c r="B78" s="18" t="s">
        <v>485</v>
      </c>
      <c r="C78" s="20">
        <v>77</v>
      </c>
      <c r="D78" s="20">
        <v>111</v>
      </c>
      <c r="E78" s="20">
        <v>50</v>
      </c>
      <c r="F78" s="20">
        <v>46</v>
      </c>
      <c r="G78" s="20">
        <v>284</v>
      </c>
      <c r="H78" s="132">
        <v>27.1</v>
      </c>
      <c r="I78" s="21">
        <v>39.1</v>
      </c>
      <c r="J78" s="21">
        <v>17.600000000000001</v>
      </c>
      <c r="K78" s="21">
        <v>16.2</v>
      </c>
      <c r="L78" s="21">
        <v>100</v>
      </c>
    </row>
    <row r="79" spans="1:12" ht="15" customHeight="1" x14ac:dyDescent="0.2">
      <c r="A79" s="387"/>
      <c r="B79" s="18" t="s">
        <v>486</v>
      </c>
      <c r="C79" s="20">
        <v>264</v>
      </c>
      <c r="D79" s="20">
        <v>329</v>
      </c>
      <c r="E79" s="20">
        <v>124</v>
      </c>
      <c r="F79" s="20">
        <v>83</v>
      </c>
      <c r="G79" s="20">
        <v>800</v>
      </c>
      <c r="H79" s="132">
        <v>33</v>
      </c>
      <c r="I79" s="21">
        <v>41.1</v>
      </c>
      <c r="J79" s="21">
        <v>15.5</v>
      </c>
      <c r="K79" s="21">
        <v>10.4</v>
      </c>
      <c r="L79" s="21">
        <v>100</v>
      </c>
    </row>
    <row r="80" spans="1:12" ht="15" customHeight="1" x14ac:dyDescent="0.2">
      <c r="A80" s="424" t="s">
        <v>1</v>
      </c>
      <c r="B80" s="164" t="s">
        <v>483</v>
      </c>
      <c r="C80" s="166">
        <v>332</v>
      </c>
      <c r="D80" s="166">
        <v>1235</v>
      </c>
      <c r="E80" s="166">
        <v>1948</v>
      </c>
      <c r="F80" s="166">
        <v>5760</v>
      </c>
      <c r="G80" s="166">
        <v>9275</v>
      </c>
      <c r="H80" s="211">
        <v>3.6</v>
      </c>
      <c r="I80" s="212">
        <v>13.3</v>
      </c>
      <c r="J80" s="212">
        <v>21</v>
      </c>
      <c r="K80" s="212">
        <v>62.1</v>
      </c>
      <c r="L80" s="212">
        <v>100</v>
      </c>
    </row>
    <row r="81" spans="1:12" ht="15" customHeight="1" x14ac:dyDescent="0.2">
      <c r="A81" s="394"/>
      <c r="B81" s="153" t="s">
        <v>484</v>
      </c>
      <c r="C81" s="118">
        <v>200</v>
      </c>
      <c r="D81" s="118">
        <v>481</v>
      </c>
      <c r="E81" s="118">
        <v>383</v>
      </c>
      <c r="F81" s="118">
        <v>831</v>
      </c>
      <c r="G81" s="118">
        <v>1895</v>
      </c>
      <c r="H81" s="210">
        <v>10.6</v>
      </c>
      <c r="I81" s="123">
        <v>25.4</v>
      </c>
      <c r="J81" s="123">
        <v>20.2</v>
      </c>
      <c r="K81" s="123">
        <v>43.9</v>
      </c>
      <c r="L81" s="123">
        <v>100</v>
      </c>
    </row>
    <row r="82" spans="1:12" ht="15" customHeight="1" x14ac:dyDescent="0.2">
      <c r="A82" s="394"/>
      <c r="B82" s="153" t="s">
        <v>485</v>
      </c>
      <c r="C82" s="118">
        <v>501</v>
      </c>
      <c r="D82" s="118">
        <v>500</v>
      </c>
      <c r="E82" s="118">
        <v>450</v>
      </c>
      <c r="F82" s="118">
        <v>241</v>
      </c>
      <c r="G82" s="118">
        <v>1692</v>
      </c>
      <c r="H82" s="210">
        <v>29.6</v>
      </c>
      <c r="I82" s="123">
        <v>29.6</v>
      </c>
      <c r="J82" s="123">
        <v>26.6</v>
      </c>
      <c r="K82" s="123">
        <v>14.2</v>
      </c>
      <c r="L82" s="123">
        <v>100</v>
      </c>
    </row>
    <row r="83" spans="1:12" ht="15" customHeight="1" x14ac:dyDescent="0.2">
      <c r="A83" s="394"/>
      <c r="B83" s="153" t="s">
        <v>486</v>
      </c>
      <c r="C83" s="118">
        <v>1765</v>
      </c>
      <c r="D83" s="118">
        <v>2556</v>
      </c>
      <c r="E83" s="118">
        <v>1154</v>
      </c>
      <c r="F83" s="118">
        <v>917</v>
      </c>
      <c r="G83" s="118">
        <v>6392</v>
      </c>
      <c r="H83" s="210">
        <v>27.6</v>
      </c>
      <c r="I83" s="123">
        <v>40</v>
      </c>
      <c r="J83" s="123">
        <v>18.100000000000001</v>
      </c>
      <c r="K83" s="123">
        <v>14.3</v>
      </c>
      <c r="L83" s="123">
        <v>100</v>
      </c>
    </row>
    <row r="85" spans="1:12" ht="12.75" customHeight="1" x14ac:dyDescent="0.25">
      <c r="A85" s="23" t="s">
        <v>509</v>
      </c>
      <c r="B85" s="1"/>
      <c r="C85"/>
      <c r="D85"/>
      <c r="E85"/>
      <c r="F85"/>
      <c r="G85"/>
      <c r="H85"/>
      <c r="I85"/>
      <c r="J85"/>
      <c r="K85"/>
      <c r="L85"/>
    </row>
    <row r="86" spans="1:12" ht="12.75" customHeight="1" x14ac:dyDescent="0.2">
      <c r="A86" s="390" t="s">
        <v>745</v>
      </c>
      <c r="B86" s="390"/>
      <c r="C86" s="390"/>
      <c r="D86" s="390"/>
      <c r="E86" s="390"/>
      <c r="F86" s="390"/>
      <c r="G86" s="390"/>
      <c r="H86" s="390"/>
      <c r="I86" s="390"/>
      <c r="J86" s="390"/>
      <c r="K86" s="390"/>
      <c r="L86" s="390"/>
    </row>
    <row r="87" spans="1:12" ht="24.95" customHeight="1" x14ac:dyDescent="0.2">
      <c r="A87" s="390" t="s">
        <v>747</v>
      </c>
      <c r="B87" s="390"/>
      <c r="C87" s="390"/>
      <c r="D87" s="390"/>
      <c r="E87" s="390"/>
      <c r="F87" s="390"/>
      <c r="G87" s="390"/>
      <c r="H87" s="390"/>
      <c r="I87" s="390"/>
      <c r="J87" s="390"/>
      <c r="K87" s="390"/>
      <c r="L87" s="390"/>
    </row>
    <row r="88" spans="1:12" ht="12.75" customHeight="1" x14ac:dyDescent="0.25">
      <c r="A88" s="242" t="s">
        <v>748</v>
      </c>
      <c r="B88" s="1"/>
      <c r="C88"/>
      <c r="D88"/>
      <c r="E88"/>
      <c r="F88"/>
      <c r="G88"/>
      <c r="H88"/>
      <c r="I88"/>
      <c r="J88"/>
      <c r="K88"/>
      <c r="L88"/>
    </row>
    <row r="89" spans="1:12" ht="12.75" customHeight="1" x14ac:dyDescent="0.25">
      <c r="A89" s="23" t="s">
        <v>749</v>
      </c>
      <c r="B89" s="1"/>
      <c r="C89"/>
      <c r="D89"/>
      <c r="E89"/>
      <c r="F89"/>
      <c r="G89"/>
      <c r="H89" s="243"/>
      <c r="I89"/>
      <c r="J89"/>
      <c r="K89"/>
      <c r="L89"/>
    </row>
    <row r="90" spans="1:12" ht="12.75" customHeight="1" x14ac:dyDescent="0.25">
      <c r="A90" s="23" t="s">
        <v>750</v>
      </c>
      <c r="B90" s="1"/>
      <c r="C90"/>
      <c r="D90"/>
      <c r="E90"/>
      <c r="F90"/>
      <c r="G90"/>
      <c r="H90" s="243"/>
      <c r="I90"/>
      <c r="J90" s="243"/>
      <c r="K90"/>
      <c r="L90"/>
    </row>
    <row r="91" spans="1:12" ht="12.75" customHeight="1" x14ac:dyDescent="0.25">
      <c r="A91" s="23" t="s">
        <v>751</v>
      </c>
      <c r="B91" s="1"/>
      <c r="C91"/>
      <c r="D91"/>
      <c r="E91"/>
      <c r="F91"/>
      <c r="G91"/>
      <c r="H91"/>
      <c r="I91"/>
      <c r="J91"/>
      <c r="K91"/>
      <c r="L91"/>
    </row>
    <row r="92" spans="1:12" ht="12.75" customHeight="1" x14ac:dyDescent="0.25">
      <c r="A92" s="23" t="s">
        <v>752</v>
      </c>
      <c r="B92" s="1"/>
      <c r="C92"/>
      <c r="D92"/>
      <c r="E92"/>
      <c r="F92"/>
      <c r="G92"/>
      <c r="H92"/>
      <c r="I92"/>
      <c r="J92"/>
      <c r="K92"/>
      <c r="L92"/>
    </row>
    <row r="93" spans="1:12" ht="12.75" customHeight="1" x14ac:dyDescent="0.25">
      <c r="A93" s="23" t="s">
        <v>744</v>
      </c>
      <c r="B93" s="1"/>
      <c r="C93"/>
      <c r="D93"/>
      <c r="E93"/>
      <c r="F93"/>
      <c r="G93"/>
      <c r="H93"/>
      <c r="I93"/>
      <c r="J93"/>
      <c r="K93"/>
      <c r="L93"/>
    </row>
    <row r="94" spans="1:12" ht="12.75" customHeight="1" x14ac:dyDescent="0.25">
      <c r="A94" s="1"/>
      <c r="B94" s="1"/>
      <c r="C94"/>
      <c r="D94"/>
      <c r="E94"/>
      <c r="F94"/>
      <c r="G94"/>
      <c r="H94"/>
      <c r="I94"/>
      <c r="J94"/>
      <c r="K94"/>
      <c r="L94"/>
    </row>
    <row r="95" spans="1:12" ht="12.75" customHeight="1" x14ac:dyDescent="0.25">
      <c r="A95" s="23" t="s">
        <v>512</v>
      </c>
      <c r="B95" s="1"/>
      <c r="C95"/>
      <c r="D95"/>
      <c r="E95"/>
      <c r="F95"/>
      <c r="G95"/>
      <c r="H95"/>
      <c r="I95"/>
      <c r="J95"/>
      <c r="K95"/>
      <c r="L95"/>
    </row>
  </sheetData>
  <mergeCells count="26">
    <mergeCell ref="A86:L86"/>
    <mergeCell ref="A87:L87"/>
    <mergeCell ref="A65:A68"/>
    <mergeCell ref="A69:A72"/>
    <mergeCell ref="A73:A75"/>
    <mergeCell ref="A76:A79"/>
    <mergeCell ref="A80:A83"/>
    <mergeCell ref="A61:A64"/>
    <mergeCell ref="A17:A20"/>
    <mergeCell ref="A21:A24"/>
    <mergeCell ref="A25:A28"/>
    <mergeCell ref="A29:A32"/>
    <mergeCell ref="A33:A36"/>
    <mergeCell ref="A37:A40"/>
    <mergeCell ref="A41:A44"/>
    <mergeCell ref="A45:A48"/>
    <mergeCell ref="A49:A52"/>
    <mergeCell ref="A53:A56"/>
    <mergeCell ref="A57:A60"/>
    <mergeCell ref="C3:G3"/>
    <mergeCell ref="H3:L3"/>
    <mergeCell ref="A5:A8"/>
    <mergeCell ref="A9:A12"/>
    <mergeCell ref="A13:A16"/>
    <mergeCell ref="A3:A4"/>
    <mergeCell ref="B3:B4"/>
  </mergeCells>
  <hyperlinks>
    <hyperlink ref="O1" location="Contents!A1" display="Return to Contents" xr:uid="{00000000-0004-0000-3000-000000000000}"/>
  </hyperlinks>
  <pageMargins left="0.70866141732283472" right="0.70866141732283472" top="0.74803149606299213" bottom="0.74803149606299213" header="0.31496062992125984" footer="0.31496062992125984"/>
  <pageSetup paperSize="9" scale="88" fitToHeight="0" orientation="landscape" r:id="rId1"/>
  <headerFooter>
    <oddHeader>&amp;C&amp;"Arial,Regular"&amp;10Mental Health and Addiction: Service Use 2012/13</oddHeader>
    <oddFooter>&amp;R&amp;"Arial,Regular"&amp;10Page &amp;P of &amp;N</oddFooter>
  </headerFooter>
  <rowBreaks count="2" manualBreakCount="2">
    <brk id="36" max="11" man="1"/>
    <brk id="68" max="11" man="1"/>
  </rowBreaks>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V68"/>
  <sheetViews>
    <sheetView showGridLines="0" zoomScaleNormal="100" workbookViewId="0">
      <pane ySplit="3" topLeftCell="A4" activePane="bottomLeft" state="frozen"/>
      <selection activeCell="I28" sqref="I28"/>
      <selection pane="bottomLeft" activeCell="A4" sqref="A4"/>
    </sheetView>
  </sheetViews>
  <sheetFormatPr defaultColWidth="9.140625" defaultRowHeight="12.75" x14ac:dyDescent="0.2"/>
  <cols>
    <col min="1" max="1" width="28.42578125" style="82" customWidth="1"/>
    <col min="2" max="2" width="104.7109375" style="82" customWidth="1"/>
    <col min="3" max="16384" width="9.140625" style="82"/>
  </cols>
  <sheetData>
    <row r="1" spans="1:22" x14ac:dyDescent="0.2">
      <c r="A1" s="80" t="s">
        <v>504</v>
      </c>
      <c r="C1" s="81" t="s">
        <v>520</v>
      </c>
      <c r="V1" s="82" t="s">
        <v>545</v>
      </c>
    </row>
    <row r="2" spans="1:22" x14ac:dyDescent="0.2">
      <c r="A2" s="83"/>
    </row>
    <row r="3" spans="1:22" x14ac:dyDescent="0.2">
      <c r="A3" s="134" t="s">
        <v>546</v>
      </c>
      <c r="B3" s="135" t="s">
        <v>547</v>
      </c>
    </row>
    <row r="4" spans="1:22" ht="25.5" x14ac:dyDescent="0.2">
      <c r="A4" s="79" t="s">
        <v>548</v>
      </c>
      <c r="B4" s="79" t="s">
        <v>549</v>
      </c>
    </row>
    <row r="5" spans="1:22" ht="25.5" x14ac:dyDescent="0.2">
      <c r="A5" s="84" t="s">
        <v>404</v>
      </c>
      <c r="B5" s="85" t="s">
        <v>550</v>
      </c>
    </row>
    <row r="6" spans="1:22" ht="51" x14ac:dyDescent="0.2">
      <c r="A6" s="79" t="s">
        <v>551</v>
      </c>
      <c r="B6" s="79" t="s">
        <v>552</v>
      </c>
    </row>
    <row r="7" spans="1:22" ht="25.5" x14ac:dyDescent="0.2">
      <c r="A7" s="84" t="s">
        <v>553</v>
      </c>
      <c r="B7" s="85" t="s">
        <v>662</v>
      </c>
    </row>
    <row r="8" spans="1:22" ht="51" x14ac:dyDescent="0.2">
      <c r="A8" s="79" t="s">
        <v>554</v>
      </c>
      <c r="B8" s="79" t="s">
        <v>663</v>
      </c>
    </row>
    <row r="9" spans="1:22" ht="38.25" x14ac:dyDescent="0.2">
      <c r="A9" s="84" t="s">
        <v>314</v>
      </c>
      <c r="B9" s="85" t="s">
        <v>555</v>
      </c>
      <c r="G9" s="93"/>
      <c r="H9" s="94"/>
    </row>
    <row r="10" spans="1:22" ht="25.5" x14ac:dyDescent="0.2">
      <c r="A10" s="79" t="s">
        <v>531</v>
      </c>
      <c r="B10" s="79" t="s">
        <v>556</v>
      </c>
    </row>
    <row r="11" spans="1:22" ht="38.25" x14ac:dyDescent="0.2">
      <c r="A11" s="84" t="s">
        <v>557</v>
      </c>
      <c r="B11" s="85" t="s">
        <v>558</v>
      </c>
      <c r="D11" s="86"/>
    </row>
    <row r="12" spans="1:22" ht="89.25" x14ac:dyDescent="0.2">
      <c r="A12" s="324" t="s">
        <v>824</v>
      </c>
      <c r="B12" s="324" t="s">
        <v>826</v>
      </c>
      <c r="D12" s="86"/>
    </row>
    <row r="13" spans="1:22" ht="51" x14ac:dyDescent="0.2">
      <c r="A13" s="84" t="s">
        <v>823</v>
      </c>
      <c r="B13" s="85" t="s">
        <v>827</v>
      </c>
      <c r="D13" s="86"/>
    </row>
    <row r="14" spans="1:22" ht="25.5" x14ac:dyDescent="0.2">
      <c r="A14" s="79" t="s">
        <v>559</v>
      </c>
      <c r="B14" s="79" t="s">
        <v>560</v>
      </c>
    </row>
    <row r="15" spans="1:22" ht="25.5" x14ac:dyDescent="0.2">
      <c r="A15" s="84" t="s">
        <v>561</v>
      </c>
      <c r="B15" s="85" t="s">
        <v>562</v>
      </c>
      <c r="G15" s="87"/>
    </row>
    <row r="16" spans="1:22" ht="25.5" x14ac:dyDescent="0.2">
      <c r="A16" s="79" t="s">
        <v>563</v>
      </c>
      <c r="B16" s="88" t="s">
        <v>564</v>
      </c>
      <c r="G16" s="87"/>
    </row>
    <row r="17" spans="1:7" ht="25.5" x14ac:dyDescent="0.2">
      <c r="A17" s="77" t="s">
        <v>565</v>
      </c>
      <c r="B17" s="77" t="s">
        <v>566</v>
      </c>
      <c r="G17" s="87"/>
    </row>
    <row r="18" spans="1:7" x14ac:dyDescent="0.2">
      <c r="A18" s="79" t="s">
        <v>567</v>
      </c>
      <c r="B18" s="79" t="s">
        <v>568</v>
      </c>
      <c r="G18" s="87"/>
    </row>
    <row r="19" spans="1:7" x14ac:dyDescent="0.2">
      <c r="A19" s="77" t="s">
        <v>569</v>
      </c>
      <c r="B19" s="77" t="s">
        <v>570</v>
      </c>
      <c r="G19" s="87"/>
    </row>
    <row r="20" spans="1:7" ht="63.75" x14ac:dyDescent="0.2">
      <c r="A20" s="79" t="s">
        <v>571</v>
      </c>
      <c r="B20" s="79" t="s">
        <v>572</v>
      </c>
    </row>
    <row r="21" spans="1:7" x14ac:dyDescent="0.2">
      <c r="A21" s="77" t="s">
        <v>26</v>
      </c>
      <c r="B21" s="77" t="s">
        <v>573</v>
      </c>
    </row>
    <row r="22" spans="1:7" ht="38.25" x14ac:dyDescent="0.2">
      <c r="A22" s="79" t="s">
        <v>505</v>
      </c>
      <c r="B22" s="89" t="s">
        <v>574</v>
      </c>
    </row>
    <row r="23" spans="1:7" ht="25.5" x14ac:dyDescent="0.2">
      <c r="A23" s="77" t="s">
        <v>575</v>
      </c>
      <c r="B23" s="77" t="s">
        <v>576</v>
      </c>
    </row>
    <row r="24" spans="1:7" ht="38.25" x14ac:dyDescent="0.2">
      <c r="A24" s="79" t="s">
        <v>577</v>
      </c>
      <c r="B24" s="79" t="s">
        <v>578</v>
      </c>
    </row>
    <row r="25" spans="1:7" ht="38.25" x14ac:dyDescent="0.2">
      <c r="A25" s="77" t="s">
        <v>579</v>
      </c>
      <c r="B25" s="77" t="s">
        <v>664</v>
      </c>
    </row>
    <row r="26" spans="1:7" ht="38.25" x14ac:dyDescent="0.2">
      <c r="A26" s="79" t="s">
        <v>580</v>
      </c>
      <c r="B26" s="79" t="s">
        <v>665</v>
      </c>
    </row>
    <row r="27" spans="1:7" ht="38.25" x14ac:dyDescent="0.2">
      <c r="A27" s="77" t="s">
        <v>581</v>
      </c>
      <c r="B27" s="77" t="s">
        <v>582</v>
      </c>
      <c r="E27" s="90"/>
    </row>
    <row r="28" spans="1:7" ht="25.5" x14ac:dyDescent="0.2">
      <c r="A28" s="79" t="s">
        <v>583</v>
      </c>
      <c r="B28" s="79" t="s">
        <v>584</v>
      </c>
      <c r="E28" s="90"/>
    </row>
    <row r="29" spans="1:7" ht="25.5" x14ac:dyDescent="0.2">
      <c r="A29" s="77" t="s">
        <v>585</v>
      </c>
      <c r="B29" s="77" t="s">
        <v>586</v>
      </c>
      <c r="E29" s="90"/>
    </row>
    <row r="30" spans="1:7" x14ac:dyDescent="0.2">
      <c r="A30" s="79" t="s">
        <v>587</v>
      </c>
      <c r="B30" s="79" t="s">
        <v>588</v>
      </c>
      <c r="E30" s="90"/>
    </row>
    <row r="31" spans="1:7" ht="25.5" x14ac:dyDescent="0.2">
      <c r="A31" s="77" t="s">
        <v>589</v>
      </c>
      <c r="B31" s="77" t="s">
        <v>590</v>
      </c>
      <c r="E31" s="90"/>
    </row>
    <row r="32" spans="1:7" ht="38.25" x14ac:dyDescent="0.2">
      <c r="A32" s="79" t="s">
        <v>456</v>
      </c>
      <c r="B32" s="79" t="s">
        <v>591</v>
      </c>
      <c r="E32" s="90"/>
    </row>
    <row r="33" spans="1:2" ht="12.75" customHeight="1" x14ac:dyDescent="0.2">
      <c r="A33" s="426" t="s">
        <v>592</v>
      </c>
      <c r="B33" s="425" t="s">
        <v>593</v>
      </c>
    </row>
    <row r="34" spans="1:2" x14ac:dyDescent="0.2">
      <c r="A34" s="426"/>
      <c r="B34" s="425"/>
    </row>
    <row r="35" spans="1:2" ht="38.25" x14ac:dyDescent="0.2">
      <c r="A35" s="79" t="s">
        <v>594</v>
      </c>
      <c r="B35" s="79" t="s">
        <v>595</v>
      </c>
    </row>
    <row r="36" spans="1:2" ht="25.5" x14ac:dyDescent="0.2">
      <c r="A36" s="77" t="s">
        <v>596</v>
      </c>
      <c r="B36" s="77" t="s">
        <v>597</v>
      </c>
    </row>
    <row r="37" spans="1:2" ht="69.95" customHeight="1" x14ac:dyDescent="0.2">
      <c r="A37" s="427" t="s">
        <v>598</v>
      </c>
      <c r="B37" s="79" t="s">
        <v>599</v>
      </c>
    </row>
    <row r="38" spans="1:2" x14ac:dyDescent="0.2">
      <c r="A38" s="427"/>
      <c r="B38" s="79" t="s">
        <v>600</v>
      </c>
    </row>
    <row r="39" spans="1:2" x14ac:dyDescent="0.2">
      <c r="A39" s="427"/>
      <c r="B39" s="79" t="s">
        <v>601</v>
      </c>
    </row>
    <row r="40" spans="1:2" x14ac:dyDescent="0.2">
      <c r="A40" s="427"/>
      <c r="B40" s="91" t="s">
        <v>602</v>
      </c>
    </row>
    <row r="41" spans="1:2" x14ac:dyDescent="0.2">
      <c r="A41" s="427"/>
      <c r="B41" s="91" t="s">
        <v>603</v>
      </c>
    </row>
    <row r="42" spans="1:2" x14ac:dyDescent="0.2">
      <c r="A42" s="427"/>
      <c r="B42" s="91" t="s">
        <v>604</v>
      </c>
    </row>
    <row r="43" spans="1:2" x14ac:dyDescent="0.2">
      <c r="A43" s="427"/>
      <c r="B43" s="91" t="s">
        <v>605</v>
      </c>
    </row>
    <row r="44" spans="1:2" x14ac:dyDescent="0.2">
      <c r="A44" s="427"/>
      <c r="B44" s="91" t="s">
        <v>606</v>
      </c>
    </row>
    <row r="45" spans="1:2" x14ac:dyDescent="0.2">
      <c r="A45" s="427"/>
      <c r="B45" s="91" t="s">
        <v>607</v>
      </c>
    </row>
    <row r="46" spans="1:2" x14ac:dyDescent="0.2">
      <c r="A46" s="427"/>
      <c r="B46" s="91" t="s">
        <v>608</v>
      </c>
    </row>
    <row r="47" spans="1:2" x14ac:dyDescent="0.2">
      <c r="A47" s="427"/>
      <c r="B47" s="91" t="s">
        <v>609</v>
      </c>
    </row>
    <row r="48" spans="1:2" x14ac:dyDescent="0.2">
      <c r="A48" s="427"/>
      <c r="B48" s="79" t="s">
        <v>610</v>
      </c>
    </row>
    <row r="49" spans="1:2" x14ac:dyDescent="0.2">
      <c r="A49" s="77" t="s">
        <v>611</v>
      </c>
      <c r="B49" s="77" t="s">
        <v>612</v>
      </c>
    </row>
    <row r="50" spans="1:2" x14ac:dyDescent="0.2">
      <c r="A50" s="79" t="s">
        <v>613</v>
      </c>
      <c r="B50" s="91" t="s">
        <v>614</v>
      </c>
    </row>
    <row r="51" spans="1:2" x14ac:dyDescent="0.2">
      <c r="A51" s="77" t="s">
        <v>615</v>
      </c>
      <c r="B51" s="77" t="s">
        <v>616</v>
      </c>
    </row>
    <row r="52" spans="1:2" ht="25.5" x14ac:dyDescent="0.2">
      <c r="A52" s="79" t="s">
        <v>617</v>
      </c>
      <c r="B52" s="79" t="s">
        <v>618</v>
      </c>
    </row>
    <row r="53" spans="1:2" x14ac:dyDescent="0.2">
      <c r="A53" s="77" t="s">
        <v>435</v>
      </c>
      <c r="B53" s="77" t="s">
        <v>619</v>
      </c>
    </row>
    <row r="54" spans="1:2" x14ac:dyDescent="0.2">
      <c r="A54" s="428" t="s">
        <v>620</v>
      </c>
      <c r="B54" s="79" t="s">
        <v>621</v>
      </c>
    </row>
    <row r="55" spans="1:2" ht="25.5" x14ac:dyDescent="0.2">
      <c r="A55" s="428"/>
      <c r="B55" s="92" t="s">
        <v>622</v>
      </c>
    </row>
    <row r="56" spans="1:2" x14ac:dyDescent="0.2">
      <c r="A56" s="428"/>
      <c r="B56" s="92" t="s">
        <v>623</v>
      </c>
    </row>
    <row r="57" spans="1:2" x14ac:dyDescent="0.2">
      <c r="A57" s="428"/>
      <c r="B57" s="79" t="s">
        <v>624</v>
      </c>
    </row>
    <row r="58" spans="1:2" x14ac:dyDescent="0.2">
      <c r="A58" s="77" t="s">
        <v>432</v>
      </c>
      <c r="B58" s="77" t="s">
        <v>625</v>
      </c>
    </row>
    <row r="59" spans="1:2" ht="12.75" customHeight="1" x14ac:dyDescent="0.2">
      <c r="A59" s="427" t="s">
        <v>500</v>
      </c>
      <c r="B59" s="427" t="s">
        <v>626</v>
      </c>
    </row>
    <row r="60" spans="1:2" x14ac:dyDescent="0.2">
      <c r="A60" s="427"/>
      <c r="B60" s="427"/>
    </row>
    <row r="61" spans="1:2" x14ac:dyDescent="0.2">
      <c r="A61" s="77" t="s">
        <v>627</v>
      </c>
      <c r="B61" s="77" t="s">
        <v>628</v>
      </c>
    </row>
    <row r="62" spans="1:2" x14ac:dyDescent="0.2">
      <c r="A62" s="79" t="s">
        <v>353</v>
      </c>
      <c r="B62" s="79" t="s">
        <v>629</v>
      </c>
    </row>
    <row r="63" spans="1:2" x14ac:dyDescent="0.2">
      <c r="A63" s="77" t="s">
        <v>630</v>
      </c>
      <c r="B63" s="77" t="s">
        <v>631</v>
      </c>
    </row>
    <row r="64" spans="1:2" ht="115.5" customHeight="1" x14ac:dyDescent="0.2">
      <c r="A64" s="324" t="s">
        <v>806</v>
      </c>
      <c r="B64" s="328" t="s">
        <v>808</v>
      </c>
    </row>
    <row r="65" spans="1:2" x14ac:dyDescent="0.2">
      <c r="A65" s="291" t="s">
        <v>632</v>
      </c>
      <c r="B65" s="291" t="s">
        <v>633</v>
      </c>
    </row>
    <row r="66" spans="1:2" x14ac:dyDescent="0.2">
      <c r="A66" s="324" t="s">
        <v>634</v>
      </c>
      <c r="B66" s="324" t="s">
        <v>635</v>
      </c>
    </row>
    <row r="67" spans="1:2" ht="12.75" customHeight="1" x14ac:dyDescent="0.2">
      <c r="A67" s="425" t="s">
        <v>312</v>
      </c>
      <c r="B67" s="291" t="s">
        <v>636</v>
      </c>
    </row>
    <row r="68" spans="1:2" ht="14.25" customHeight="1" x14ac:dyDescent="0.2">
      <c r="A68" s="425"/>
      <c r="B68" s="314" t="s">
        <v>637</v>
      </c>
    </row>
  </sheetData>
  <mergeCells count="7">
    <mergeCell ref="A67:A68"/>
    <mergeCell ref="A33:A34"/>
    <mergeCell ref="B33:B34"/>
    <mergeCell ref="A37:A48"/>
    <mergeCell ref="A54:A57"/>
    <mergeCell ref="A59:A60"/>
    <mergeCell ref="B59:B60"/>
  </mergeCells>
  <hyperlinks>
    <hyperlink ref="B22"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00000000-0004-0000-3100-000000000000}"/>
    <hyperlink ref="C1" location="Contents!A1" display="Return to Contents" xr:uid="{00000000-0004-0000-3100-000001000000}"/>
    <hyperlink ref="B68" r:id="rId1" xr:uid="{00000000-0004-0000-3100-000002000000}"/>
  </hyperlinks>
  <pageMargins left="0.70866141732283472" right="0.70866141732283472" top="0.74803149606299213" bottom="0.74803149606299213" header="0.31496062992125984" footer="0.31496062992125984"/>
  <pageSetup paperSize="9" scale="82" fitToWidth="0" fitToHeight="3" orientation="landscape" r:id="rId2"/>
  <headerFooter>
    <oddHeader>&amp;CMental Health and Addiction: Service Use 2012/13</oddHeader>
    <oddFooter>&amp;R&amp;"Arial,Regular"&amp;8&amp;P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W47"/>
  <sheetViews>
    <sheetView showGridLines="0" zoomScaleNormal="100" workbookViewId="0"/>
  </sheetViews>
  <sheetFormatPr defaultColWidth="7.28515625" defaultRowHeight="12.75" x14ac:dyDescent="0.2"/>
  <cols>
    <col min="1" max="2" width="7.28515625" style="9"/>
    <col min="3" max="26" width="7.7109375" style="10" customWidth="1"/>
    <col min="27" max="16384" width="7.28515625" style="10"/>
  </cols>
  <sheetData>
    <row r="1" spans="1:23" ht="14.45" customHeight="1" x14ac:dyDescent="0.2">
      <c r="A1" s="14" t="s">
        <v>0</v>
      </c>
      <c r="C1" s="9"/>
      <c r="D1" s="9"/>
      <c r="E1" s="9"/>
      <c r="F1" s="9"/>
      <c r="G1" s="9"/>
      <c r="H1" s="9"/>
      <c r="I1" s="9"/>
      <c r="J1" s="9"/>
      <c r="K1" s="9"/>
      <c r="L1" s="9"/>
      <c r="M1" s="9"/>
      <c r="N1" s="9"/>
      <c r="O1" s="9"/>
      <c r="P1" s="9"/>
      <c r="Q1" s="9"/>
      <c r="R1" s="9"/>
      <c r="S1" s="9"/>
      <c r="T1" s="9"/>
      <c r="W1" s="25" t="s">
        <v>520</v>
      </c>
    </row>
    <row r="2" spans="1:23" ht="14.45" customHeight="1" x14ac:dyDescent="0.2">
      <c r="A2" s="14"/>
      <c r="C2" s="9"/>
      <c r="D2" s="9"/>
      <c r="E2" s="9"/>
      <c r="F2" s="9"/>
      <c r="G2" s="9"/>
      <c r="H2" s="9"/>
      <c r="I2" s="9"/>
      <c r="J2" s="9"/>
      <c r="K2" s="9"/>
      <c r="L2" s="9"/>
      <c r="M2" s="9"/>
      <c r="N2" s="9"/>
      <c r="O2" s="9"/>
      <c r="P2" s="9"/>
      <c r="Q2" s="9"/>
      <c r="R2" s="9"/>
      <c r="S2" s="9"/>
      <c r="T2" s="9"/>
    </row>
    <row r="3" spans="1:23" ht="14.45" customHeight="1" x14ac:dyDescent="0.2">
      <c r="A3" s="358" t="s">
        <v>26</v>
      </c>
      <c r="B3" s="358" t="s">
        <v>27</v>
      </c>
      <c r="C3" s="360" t="s">
        <v>1</v>
      </c>
      <c r="D3" s="362" t="s">
        <v>508</v>
      </c>
      <c r="E3" s="362"/>
      <c r="F3" s="362"/>
      <c r="G3" s="362"/>
      <c r="H3" s="362"/>
      <c r="I3" s="362"/>
      <c r="J3" s="362"/>
      <c r="K3" s="362"/>
      <c r="L3" s="362"/>
      <c r="M3" s="362"/>
      <c r="N3" s="362"/>
      <c r="O3" s="362"/>
      <c r="P3" s="362"/>
      <c r="Q3" s="362"/>
      <c r="R3" s="362"/>
      <c r="S3" s="362"/>
      <c r="T3" s="362"/>
      <c r="U3" s="362"/>
    </row>
    <row r="4" spans="1:23" x14ac:dyDescent="0.2">
      <c r="A4" s="359"/>
      <c r="B4" s="359"/>
      <c r="C4" s="361"/>
      <c r="D4" s="26" t="s">
        <v>3</v>
      </c>
      <c r="E4" s="26" t="s">
        <v>4</v>
      </c>
      <c r="F4" s="26" t="s">
        <v>5</v>
      </c>
      <c r="G4" s="26" t="s">
        <v>6</v>
      </c>
      <c r="H4" s="26" t="s">
        <v>7</v>
      </c>
      <c r="I4" s="26" t="s">
        <v>8</v>
      </c>
      <c r="J4" s="26" t="s">
        <v>9</v>
      </c>
      <c r="K4" s="26" t="s">
        <v>10</v>
      </c>
      <c r="L4" s="26" t="s">
        <v>11</v>
      </c>
      <c r="M4" s="26" t="s">
        <v>12</v>
      </c>
      <c r="N4" s="26" t="s">
        <v>13</v>
      </c>
      <c r="O4" s="26" t="s">
        <v>14</v>
      </c>
      <c r="P4" s="26" t="s">
        <v>15</v>
      </c>
      <c r="Q4" s="26" t="s">
        <v>16</v>
      </c>
      <c r="R4" s="26" t="s">
        <v>17</v>
      </c>
      <c r="S4" s="26" t="s">
        <v>18</v>
      </c>
      <c r="T4" s="26" t="s">
        <v>19</v>
      </c>
      <c r="U4" s="26" t="s">
        <v>20</v>
      </c>
    </row>
    <row r="5" spans="1:23" ht="15" customHeight="1" x14ac:dyDescent="0.2">
      <c r="A5" s="364" t="s">
        <v>1</v>
      </c>
      <c r="B5" s="11" t="s">
        <v>1</v>
      </c>
      <c r="C5" s="12">
        <v>154742</v>
      </c>
      <c r="D5" s="13">
        <v>1399</v>
      </c>
      <c r="E5" s="13">
        <v>6375</v>
      </c>
      <c r="F5" s="12">
        <v>13547</v>
      </c>
      <c r="G5" s="12">
        <v>19936</v>
      </c>
      <c r="H5" s="12">
        <v>16440</v>
      </c>
      <c r="I5" s="12">
        <v>13620</v>
      </c>
      <c r="J5" s="12">
        <v>12762</v>
      </c>
      <c r="K5" s="12">
        <v>12650</v>
      </c>
      <c r="L5" s="12">
        <v>13120</v>
      </c>
      <c r="M5" s="12">
        <v>11205</v>
      </c>
      <c r="N5" s="13">
        <v>9131</v>
      </c>
      <c r="O5" s="13">
        <v>6383</v>
      </c>
      <c r="P5" s="13">
        <v>4472</v>
      </c>
      <c r="Q5" s="13">
        <v>3181</v>
      </c>
      <c r="R5" s="13">
        <v>2707</v>
      </c>
      <c r="S5" s="13">
        <v>2528</v>
      </c>
      <c r="T5" s="13">
        <v>2574</v>
      </c>
      <c r="U5" s="13">
        <v>2712</v>
      </c>
    </row>
    <row r="6" spans="1:23" ht="15" customHeight="1" x14ac:dyDescent="0.2">
      <c r="A6" s="364"/>
      <c r="B6" s="11" t="s">
        <v>21</v>
      </c>
      <c r="C6" s="12">
        <v>82474</v>
      </c>
      <c r="D6" s="13">
        <v>921</v>
      </c>
      <c r="E6" s="13">
        <v>4488</v>
      </c>
      <c r="F6" s="13">
        <v>7112</v>
      </c>
      <c r="G6" s="12">
        <v>10053</v>
      </c>
      <c r="H6" s="13">
        <v>9367</v>
      </c>
      <c r="I6" s="13">
        <v>7559</v>
      </c>
      <c r="J6" s="13">
        <v>6884</v>
      </c>
      <c r="K6" s="13">
        <v>6914</v>
      </c>
      <c r="L6" s="13">
        <v>7084</v>
      </c>
      <c r="M6" s="13">
        <v>6006</v>
      </c>
      <c r="N6" s="13">
        <v>4802</v>
      </c>
      <c r="O6" s="13">
        <v>3277</v>
      </c>
      <c r="P6" s="13">
        <v>2210</v>
      </c>
      <c r="Q6" s="13">
        <v>1442</v>
      </c>
      <c r="R6" s="13">
        <v>1217</v>
      </c>
      <c r="S6" s="13">
        <v>1083</v>
      </c>
      <c r="T6" s="13">
        <v>1076</v>
      </c>
      <c r="U6" s="13">
        <v>979</v>
      </c>
      <c r="W6" s="111"/>
    </row>
    <row r="7" spans="1:23" ht="15" customHeight="1" x14ac:dyDescent="0.2">
      <c r="A7" s="364"/>
      <c r="B7" s="11" t="s">
        <v>22</v>
      </c>
      <c r="C7" s="12">
        <v>72268</v>
      </c>
      <c r="D7" s="13">
        <v>478</v>
      </c>
      <c r="E7" s="13">
        <v>1887</v>
      </c>
      <c r="F7" s="13">
        <v>6435</v>
      </c>
      <c r="G7" s="13">
        <v>9883</v>
      </c>
      <c r="H7" s="13">
        <v>7073</v>
      </c>
      <c r="I7" s="13">
        <v>6061</v>
      </c>
      <c r="J7" s="13">
        <v>5878</v>
      </c>
      <c r="K7" s="13">
        <v>5736</v>
      </c>
      <c r="L7" s="13">
        <v>6036</v>
      </c>
      <c r="M7" s="13">
        <v>5199</v>
      </c>
      <c r="N7" s="13">
        <v>4329</v>
      </c>
      <c r="O7" s="13">
        <v>3106</v>
      </c>
      <c r="P7" s="13">
        <v>2262</v>
      </c>
      <c r="Q7" s="13">
        <v>1739</v>
      </c>
      <c r="R7" s="13">
        <v>1490</v>
      </c>
      <c r="S7" s="13">
        <v>1445</v>
      </c>
      <c r="T7" s="13">
        <v>1498</v>
      </c>
      <c r="U7" s="13">
        <v>1733</v>
      </c>
      <c r="W7" s="111"/>
    </row>
    <row r="8" spans="1:23" ht="15" customHeight="1" x14ac:dyDescent="0.2">
      <c r="A8" s="363" t="s">
        <v>28</v>
      </c>
      <c r="B8" s="28" t="s">
        <v>1</v>
      </c>
      <c r="C8" s="29">
        <v>39714</v>
      </c>
      <c r="D8" s="30">
        <v>440</v>
      </c>
      <c r="E8" s="30">
        <v>1680</v>
      </c>
      <c r="F8" s="30">
        <v>4475</v>
      </c>
      <c r="G8" s="30">
        <v>5898</v>
      </c>
      <c r="H8" s="30">
        <v>5263</v>
      </c>
      <c r="I8" s="30">
        <v>4237</v>
      </c>
      <c r="J8" s="30">
        <v>3786</v>
      </c>
      <c r="K8" s="30">
        <v>3545</v>
      </c>
      <c r="L8" s="30">
        <v>3425</v>
      </c>
      <c r="M8" s="30">
        <v>2741</v>
      </c>
      <c r="N8" s="30">
        <v>1797</v>
      </c>
      <c r="O8" s="30">
        <v>1088</v>
      </c>
      <c r="P8" s="30">
        <v>555</v>
      </c>
      <c r="Q8" s="30">
        <v>261</v>
      </c>
      <c r="R8" s="30">
        <v>209</v>
      </c>
      <c r="S8" s="30">
        <v>163</v>
      </c>
      <c r="T8" s="30">
        <v>106</v>
      </c>
      <c r="U8" s="30">
        <v>45</v>
      </c>
    </row>
    <row r="9" spans="1:23" ht="15" customHeight="1" x14ac:dyDescent="0.2">
      <c r="A9" s="363"/>
      <c r="B9" s="28" t="s">
        <v>21</v>
      </c>
      <c r="C9" s="29">
        <v>22713</v>
      </c>
      <c r="D9" s="30">
        <v>304</v>
      </c>
      <c r="E9" s="30">
        <v>1228</v>
      </c>
      <c r="F9" s="30">
        <v>2472</v>
      </c>
      <c r="G9" s="30">
        <v>3369</v>
      </c>
      <c r="H9" s="30">
        <v>3111</v>
      </c>
      <c r="I9" s="30">
        <v>2497</v>
      </c>
      <c r="J9" s="30">
        <v>2155</v>
      </c>
      <c r="K9" s="30">
        <v>2027</v>
      </c>
      <c r="L9" s="30">
        <v>1930</v>
      </c>
      <c r="M9" s="30">
        <v>1504</v>
      </c>
      <c r="N9" s="30">
        <v>928</v>
      </c>
      <c r="O9" s="30">
        <v>566</v>
      </c>
      <c r="P9" s="30">
        <v>275</v>
      </c>
      <c r="Q9" s="30">
        <v>123</v>
      </c>
      <c r="R9" s="30">
        <v>96</v>
      </c>
      <c r="S9" s="30">
        <v>74</v>
      </c>
      <c r="T9" s="30">
        <v>45</v>
      </c>
      <c r="U9" s="30">
        <v>9</v>
      </c>
    </row>
    <row r="10" spans="1:23" ht="15" customHeight="1" x14ac:dyDescent="0.2">
      <c r="A10" s="363"/>
      <c r="B10" s="28" t="s">
        <v>22</v>
      </c>
      <c r="C10" s="29">
        <v>17001</v>
      </c>
      <c r="D10" s="30">
        <v>136</v>
      </c>
      <c r="E10" s="30">
        <v>452</v>
      </c>
      <c r="F10" s="30">
        <v>2003</v>
      </c>
      <c r="G10" s="30">
        <v>2529</v>
      </c>
      <c r="H10" s="30">
        <v>2152</v>
      </c>
      <c r="I10" s="30">
        <v>1740</v>
      </c>
      <c r="J10" s="30">
        <v>1631</v>
      </c>
      <c r="K10" s="30">
        <v>1518</v>
      </c>
      <c r="L10" s="30">
        <v>1495</v>
      </c>
      <c r="M10" s="30">
        <v>1237</v>
      </c>
      <c r="N10" s="30">
        <v>869</v>
      </c>
      <c r="O10" s="30">
        <v>522</v>
      </c>
      <c r="P10" s="30">
        <v>280</v>
      </c>
      <c r="Q10" s="30">
        <v>138</v>
      </c>
      <c r="R10" s="30">
        <v>113</v>
      </c>
      <c r="S10" s="30">
        <v>89</v>
      </c>
      <c r="T10" s="30">
        <v>61</v>
      </c>
      <c r="U10" s="30">
        <v>36</v>
      </c>
    </row>
    <row r="11" spans="1:23" ht="15" customHeight="1" x14ac:dyDescent="0.2">
      <c r="A11" s="364" t="s">
        <v>23</v>
      </c>
      <c r="B11" s="11" t="s">
        <v>1</v>
      </c>
      <c r="C11" s="13">
        <v>8644</v>
      </c>
      <c r="D11" s="13">
        <v>80</v>
      </c>
      <c r="E11" s="13">
        <v>237</v>
      </c>
      <c r="F11" s="13">
        <v>751</v>
      </c>
      <c r="G11" s="13">
        <v>1428</v>
      </c>
      <c r="H11" s="13">
        <v>1122</v>
      </c>
      <c r="I11" s="13">
        <v>1016</v>
      </c>
      <c r="J11" s="13">
        <v>858</v>
      </c>
      <c r="K11" s="13">
        <v>776</v>
      </c>
      <c r="L11" s="13">
        <v>717</v>
      </c>
      <c r="M11" s="13">
        <v>558</v>
      </c>
      <c r="N11" s="13">
        <v>374</v>
      </c>
      <c r="O11" s="13">
        <v>233</v>
      </c>
      <c r="P11" s="13">
        <v>150</v>
      </c>
      <c r="Q11" s="13">
        <v>111</v>
      </c>
      <c r="R11" s="13">
        <v>98</v>
      </c>
      <c r="S11" s="13">
        <v>69</v>
      </c>
      <c r="T11" s="13">
        <v>45</v>
      </c>
      <c r="U11" s="13">
        <v>21</v>
      </c>
    </row>
    <row r="12" spans="1:23" ht="15" customHeight="1" x14ac:dyDescent="0.2">
      <c r="A12" s="364"/>
      <c r="B12" s="11" t="s">
        <v>21</v>
      </c>
      <c r="C12" s="13">
        <v>5352</v>
      </c>
      <c r="D12" s="13">
        <v>47</v>
      </c>
      <c r="E12" s="13">
        <v>182</v>
      </c>
      <c r="F12" s="13">
        <v>386</v>
      </c>
      <c r="G12" s="13">
        <v>828</v>
      </c>
      <c r="H12" s="13">
        <v>760</v>
      </c>
      <c r="I12" s="13">
        <v>674</v>
      </c>
      <c r="J12" s="13">
        <v>606</v>
      </c>
      <c r="K12" s="13">
        <v>507</v>
      </c>
      <c r="L12" s="13">
        <v>457</v>
      </c>
      <c r="M12" s="13">
        <v>341</v>
      </c>
      <c r="N12" s="13">
        <v>211</v>
      </c>
      <c r="O12" s="13">
        <v>123</v>
      </c>
      <c r="P12" s="13">
        <v>86</v>
      </c>
      <c r="Q12" s="13">
        <v>50</v>
      </c>
      <c r="R12" s="13">
        <v>44</v>
      </c>
      <c r="S12" s="13">
        <v>28</v>
      </c>
      <c r="T12" s="13">
        <v>17</v>
      </c>
      <c r="U12" s="13">
        <v>5</v>
      </c>
    </row>
    <row r="13" spans="1:23" ht="15" customHeight="1" x14ac:dyDescent="0.2">
      <c r="A13" s="364"/>
      <c r="B13" s="11" t="s">
        <v>22</v>
      </c>
      <c r="C13" s="13">
        <v>3292</v>
      </c>
      <c r="D13" s="13">
        <v>33</v>
      </c>
      <c r="E13" s="13">
        <v>55</v>
      </c>
      <c r="F13" s="13">
        <v>365</v>
      </c>
      <c r="G13" s="13">
        <v>600</v>
      </c>
      <c r="H13" s="13">
        <v>362</v>
      </c>
      <c r="I13" s="13">
        <v>342</v>
      </c>
      <c r="J13" s="13">
        <v>252</v>
      </c>
      <c r="K13" s="13">
        <v>269</v>
      </c>
      <c r="L13" s="13">
        <v>260</v>
      </c>
      <c r="M13" s="13">
        <v>217</v>
      </c>
      <c r="N13" s="13">
        <v>163</v>
      </c>
      <c r="O13" s="13">
        <v>110</v>
      </c>
      <c r="P13" s="13">
        <v>64</v>
      </c>
      <c r="Q13" s="13">
        <v>61</v>
      </c>
      <c r="R13" s="13">
        <v>54</v>
      </c>
      <c r="S13" s="13">
        <v>41</v>
      </c>
      <c r="T13" s="13">
        <v>28</v>
      </c>
      <c r="U13" s="13">
        <v>16</v>
      </c>
    </row>
    <row r="14" spans="1:23" ht="15" customHeight="1" x14ac:dyDescent="0.2">
      <c r="A14" s="363" t="s">
        <v>24</v>
      </c>
      <c r="B14" s="28" t="s">
        <v>1</v>
      </c>
      <c r="C14" s="30">
        <v>5441</v>
      </c>
      <c r="D14" s="30">
        <v>67</v>
      </c>
      <c r="E14" s="30">
        <v>169</v>
      </c>
      <c r="F14" s="30">
        <v>342</v>
      </c>
      <c r="G14" s="30">
        <v>631</v>
      </c>
      <c r="H14" s="30">
        <v>647</v>
      </c>
      <c r="I14" s="30">
        <v>689</v>
      </c>
      <c r="J14" s="30">
        <v>608</v>
      </c>
      <c r="K14" s="30">
        <v>449</v>
      </c>
      <c r="L14" s="30">
        <v>396</v>
      </c>
      <c r="M14" s="30">
        <v>368</v>
      </c>
      <c r="N14" s="30">
        <v>330</v>
      </c>
      <c r="O14" s="30">
        <v>236</v>
      </c>
      <c r="P14" s="30">
        <v>163</v>
      </c>
      <c r="Q14" s="30">
        <v>93</v>
      </c>
      <c r="R14" s="30">
        <v>92</v>
      </c>
      <c r="S14" s="30">
        <v>72</v>
      </c>
      <c r="T14" s="30">
        <v>54</v>
      </c>
      <c r="U14" s="30">
        <v>35</v>
      </c>
    </row>
    <row r="15" spans="1:23" ht="15" customHeight="1" x14ac:dyDescent="0.2">
      <c r="A15" s="363"/>
      <c r="B15" s="28" t="s">
        <v>21</v>
      </c>
      <c r="C15" s="30">
        <v>2506</v>
      </c>
      <c r="D15" s="30">
        <v>34</v>
      </c>
      <c r="E15" s="30">
        <v>118</v>
      </c>
      <c r="F15" s="30">
        <v>151</v>
      </c>
      <c r="G15" s="30">
        <v>268</v>
      </c>
      <c r="H15" s="30">
        <v>331</v>
      </c>
      <c r="I15" s="30">
        <v>330</v>
      </c>
      <c r="J15" s="30">
        <v>288</v>
      </c>
      <c r="K15" s="30">
        <v>194</v>
      </c>
      <c r="L15" s="30">
        <v>160</v>
      </c>
      <c r="M15" s="30">
        <v>161</v>
      </c>
      <c r="N15" s="30">
        <v>149</v>
      </c>
      <c r="O15" s="30">
        <v>104</v>
      </c>
      <c r="P15" s="30">
        <v>72</v>
      </c>
      <c r="Q15" s="30">
        <v>46</v>
      </c>
      <c r="R15" s="30">
        <v>38</v>
      </c>
      <c r="S15" s="30">
        <v>30</v>
      </c>
      <c r="T15" s="30">
        <v>21</v>
      </c>
      <c r="U15" s="30">
        <v>11</v>
      </c>
    </row>
    <row r="16" spans="1:23" ht="15" customHeight="1" x14ac:dyDescent="0.2">
      <c r="A16" s="363"/>
      <c r="B16" s="28" t="s">
        <v>22</v>
      </c>
      <c r="C16" s="30">
        <v>2935</v>
      </c>
      <c r="D16" s="30">
        <v>33</v>
      </c>
      <c r="E16" s="30">
        <v>51</v>
      </c>
      <c r="F16" s="30">
        <v>191</v>
      </c>
      <c r="G16" s="30">
        <v>363</v>
      </c>
      <c r="H16" s="30">
        <v>316</v>
      </c>
      <c r="I16" s="30">
        <v>359</v>
      </c>
      <c r="J16" s="30">
        <v>320</v>
      </c>
      <c r="K16" s="30">
        <v>255</v>
      </c>
      <c r="L16" s="30">
        <v>236</v>
      </c>
      <c r="M16" s="30">
        <v>207</v>
      </c>
      <c r="N16" s="30">
        <v>181</v>
      </c>
      <c r="O16" s="30">
        <v>132</v>
      </c>
      <c r="P16" s="30">
        <v>91</v>
      </c>
      <c r="Q16" s="30">
        <v>47</v>
      </c>
      <c r="R16" s="30">
        <v>54</v>
      </c>
      <c r="S16" s="30">
        <v>42</v>
      </c>
      <c r="T16" s="30">
        <v>33</v>
      </c>
      <c r="U16" s="30">
        <v>24</v>
      </c>
    </row>
    <row r="17" spans="1:22" ht="15" customHeight="1" x14ac:dyDescent="0.2">
      <c r="A17" s="364" t="s">
        <v>25</v>
      </c>
      <c r="B17" s="11" t="s">
        <v>1</v>
      </c>
      <c r="C17" s="12">
        <v>100943</v>
      </c>
      <c r="D17" s="13">
        <v>812</v>
      </c>
      <c r="E17" s="13">
        <v>4289</v>
      </c>
      <c r="F17" s="13">
        <v>7979</v>
      </c>
      <c r="G17" s="12">
        <v>11979</v>
      </c>
      <c r="H17" s="13">
        <v>9408</v>
      </c>
      <c r="I17" s="13">
        <v>7678</v>
      </c>
      <c r="J17" s="13">
        <v>7510</v>
      </c>
      <c r="K17" s="13">
        <v>7880</v>
      </c>
      <c r="L17" s="13">
        <v>8582</v>
      </c>
      <c r="M17" s="13">
        <v>7538</v>
      </c>
      <c r="N17" s="13">
        <v>6630</v>
      </c>
      <c r="O17" s="13">
        <v>4826</v>
      </c>
      <c r="P17" s="13">
        <v>3604</v>
      </c>
      <c r="Q17" s="13">
        <v>2716</v>
      </c>
      <c r="R17" s="13">
        <v>2308</v>
      </c>
      <c r="S17" s="13">
        <v>2224</v>
      </c>
      <c r="T17" s="13">
        <v>2369</v>
      </c>
      <c r="U17" s="13">
        <v>2611</v>
      </c>
    </row>
    <row r="18" spans="1:22" ht="15" customHeight="1" x14ac:dyDescent="0.2">
      <c r="A18" s="364"/>
      <c r="B18" s="11" t="s">
        <v>21</v>
      </c>
      <c r="C18" s="12">
        <v>51903</v>
      </c>
      <c r="D18" s="13">
        <v>536</v>
      </c>
      <c r="E18" s="13">
        <v>2960</v>
      </c>
      <c r="F18" s="13">
        <v>4103</v>
      </c>
      <c r="G18" s="13">
        <v>5588</v>
      </c>
      <c r="H18" s="13">
        <v>5165</v>
      </c>
      <c r="I18" s="13">
        <v>4058</v>
      </c>
      <c r="J18" s="13">
        <v>3835</v>
      </c>
      <c r="K18" s="13">
        <v>4186</v>
      </c>
      <c r="L18" s="13">
        <v>4537</v>
      </c>
      <c r="M18" s="13">
        <v>4000</v>
      </c>
      <c r="N18" s="13">
        <v>3514</v>
      </c>
      <c r="O18" s="13">
        <v>2484</v>
      </c>
      <c r="P18" s="13">
        <v>1777</v>
      </c>
      <c r="Q18" s="13">
        <v>1223</v>
      </c>
      <c r="R18" s="13">
        <v>1039</v>
      </c>
      <c r="S18" s="13">
        <v>951</v>
      </c>
      <c r="T18" s="13">
        <v>993</v>
      </c>
      <c r="U18" s="13">
        <v>954</v>
      </c>
    </row>
    <row r="19" spans="1:22" ht="15" customHeight="1" x14ac:dyDescent="0.2">
      <c r="A19" s="364"/>
      <c r="B19" s="11" t="s">
        <v>22</v>
      </c>
      <c r="C19" s="12">
        <v>49040</v>
      </c>
      <c r="D19" s="13">
        <v>276</v>
      </c>
      <c r="E19" s="13">
        <v>1329</v>
      </c>
      <c r="F19" s="13">
        <v>3876</v>
      </c>
      <c r="G19" s="13">
        <v>6391</v>
      </c>
      <c r="H19" s="13">
        <v>4243</v>
      </c>
      <c r="I19" s="13">
        <v>3620</v>
      </c>
      <c r="J19" s="13">
        <v>3675</v>
      </c>
      <c r="K19" s="13">
        <v>3694</v>
      </c>
      <c r="L19" s="13">
        <v>4045</v>
      </c>
      <c r="M19" s="13">
        <v>3538</v>
      </c>
      <c r="N19" s="13">
        <v>3116</v>
      </c>
      <c r="O19" s="13">
        <v>2342</v>
      </c>
      <c r="P19" s="13">
        <v>1827</v>
      </c>
      <c r="Q19" s="13">
        <v>1493</v>
      </c>
      <c r="R19" s="13">
        <v>1269</v>
      </c>
      <c r="S19" s="13">
        <v>1273</v>
      </c>
      <c r="T19" s="13">
        <v>1376</v>
      </c>
      <c r="U19" s="13">
        <v>1657</v>
      </c>
    </row>
    <row r="20" spans="1:22" x14ac:dyDescent="0.2">
      <c r="A20" s="23" t="s">
        <v>506</v>
      </c>
      <c r="B20" s="11"/>
      <c r="C20" s="12"/>
      <c r="D20" s="13"/>
      <c r="E20" s="13"/>
      <c r="F20" s="13"/>
      <c r="G20" s="13"/>
      <c r="H20" s="13"/>
      <c r="I20" s="13"/>
      <c r="J20" s="13"/>
      <c r="K20" s="13"/>
      <c r="L20" s="13"/>
      <c r="M20" s="13"/>
      <c r="N20" s="13"/>
      <c r="O20" s="13"/>
      <c r="P20" s="13"/>
      <c r="Q20" s="13"/>
      <c r="R20" s="13"/>
      <c r="S20" s="13"/>
      <c r="T20" s="13"/>
      <c r="U20" s="13"/>
    </row>
    <row r="21" spans="1:22" x14ac:dyDescent="0.2">
      <c r="A21" s="24" t="s">
        <v>507</v>
      </c>
    </row>
    <row r="22" spans="1:22" x14ac:dyDescent="0.2">
      <c r="A22" s="24"/>
    </row>
    <row r="23" spans="1:22" x14ac:dyDescent="0.2">
      <c r="A23" s="15" t="s">
        <v>29</v>
      </c>
    </row>
    <row r="24" spans="1:22" x14ac:dyDescent="0.2">
      <c r="A24" s="15"/>
    </row>
    <row r="25" spans="1:22" ht="12.75" customHeight="1" x14ac:dyDescent="0.2">
      <c r="A25" s="358" t="s">
        <v>26</v>
      </c>
      <c r="B25" s="358" t="s">
        <v>27</v>
      </c>
      <c r="C25" s="360" t="s">
        <v>30</v>
      </c>
      <c r="D25" s="362" t="s">
        <v>508</v>
      </c>
      <c r="E25" s="362"/>
      <c r="F25" s="362"/>
      <c r="G25" s="362"/>
      <c r="H25" s="362"/>
      <c r="I25" s="362"/>
      <c r="J25" s="362"/>
      <c r="K25" s="362"/>
      <c r="L25" s="362"/>
      <c r="M25" s="362"/>
      <c r="N25" s="362"/>
      <c r="O25" s="362"/>
      <c r="P25" s="362"/>
      <c r="Q25" s="362"/>
      <c r="R25" s="362"/>
      <c r="S25" s="362"/>
      <c r="T25" s="362"/>
      <c r="U25" s="362"/>
      <c r="V25" s="356" t="s">
        <v>31</v>
      </c>
    </row>
    <row r="26" spans="1:22" x14ac:dyDescent="0.2">
      <c r="A26" s="359"/>
      <c r="B26" s="359"/>
      <c r="C26" s="361"/>
      <c r="D26" s="27" t="s">
        <v>3</v>
      </c>
      <c r="E26" s="27" t="s">
        <v>4</v>
      </c>
      <c r="F26" s="27" t="s">
        <v>5</v>
      </c>
      <c r="G26" s="27" t="s">
        <v>6</v>
      </c>
      <c r="H26" s="27" t="s">
        <v>7</v>
      </c>
      <c r="I26" s="27" t="s">
        <v>8</v>
      </c>
      <c r="J26" s="27" t="s">
        <v>9</v>
      </c>
      <c r="K26" s="27" t="s">
        <v>10</v>
      </c>
      <c r="L26" s="27" t="s">
        <v>11</v>
      </c>
      <c r="M26" s="27" t="s">
        <v>12</v>
      </c>
      <c r="N26" s="27" t="s">
        <v>13</v>
      </c>
      <c r="O26" s="27" t="s">
        <v>14</v>
      </c>
      <c r="P26" s="27" t="s">
        <v>15</v>
      </c>
      <c r="Q26" s="27" t="s">
        <v>16</v>
      </c>
      <c r="R26" s="27" t="s">
        <v>17</v>
      </c>
      <c r="S26" s="27" t="s">
        <v>18</v>
      </c>
      <c r="T26" s="27" t="s">
        <v>19</v>
      </c>
      <c r="U26" s="27" t="s">
        <v>20</v>
      </c>
      <c r="V26" s="357"/>
    </row>
    <row r="27" spans="1:22" ht="15" customHeight="1" x14ac:dyDescent="0.2">
      <c r="A27" s="9" t="s">
        <v>1</v>
      </c>
      <c r="B27" s="9" t="s">
        <v>1</v>
      </c>
      <c r="C27" s="22">
        <v>3483.8</v>
      </c>
      <c r="D27" s="22">
        <v>448.5</v>
      </c>
      <c r="E27" s="22">
        <v>2124.4</v>
      </c>
      <c r="F27" s="22">
        <v>4565.7</v>
      </c>
      <c r="G27" s="22">
        <v>6380</v>
      </c>
      <c r="H27" s="22">
        <v>5220.5</v>
      </c>
      <c r="I27" s="22">
        <v>4909.2</v>
      </c>
      <c r="J27" s="22">
        <v>4707.5</v>
      </c>
      <c r="K27" s="22">
        <v>4577.3</v>
      </c>
      <c r="L27" s="22">
        <v>4144.6000000000004</v>
      </c>
      <c r="M27" s="22">
        <v>3592</v>
      </c>
      <c r="N27" s="22">
        <v>2911.5</v>
      </c>
      <c r="O27" s="22">
        <v>2349.5</v>
      </c>
      <c r="P27" s="22">
        <v>1855.5</v>
      </c>
      <c r="Q27" s="22">
        <v>1545.7</v>
      </c>
      <c r="R27" s="22">
        <v>1757.7</v>
      </c>
      <c r="S27" s="22">
        <v>2312.4</v>
      </c>
      <c r="T27" s="22">
        <v>3133.1</v>
      </c>
      <c r="U27" s="22">
        <v>3633.7</v>
      </c>
      <c r="V27" s="33">
        <v>3653.8</v>
      </c>
    </row>
    <row r="28" spans="1:22" ht="15" customHeight="1" x14ac:dyDescent="0.2">
      <c r="B28" s="9" t="s">
        <v>21</v>
      </c>
      <c r="C28" s="22">
        <v>3797.3</v>
      </c>
      <c r="D28" s="22">
        <v>575</v>
      </c>
      <c r="E28" s="22">
        <v>2922.3</v>
      </c>
      <c r="F28" s="22">
        <v>4673.8999999999996</v>
      </c>
      <c r="G28" s="22">
        <v>6277.4</v>
      </c>
      <c r="H28" s="22">
        <v>5884.3</v>
      </c>
      <c r="I28" s="22">
        <v>5588.3</v>
      </c>
      <c r="J28" s="22">
        <v>5316.4</v>
      </c>
      <c r="K28" s="22">
        <v>5257.2</v>
      </c>
      <c r="L28" s="22">
        <v>4717.8</v>
      </c>
      <c r="M28" s="22">
        <v>4001.6</v>
      </c>
      <c r="N28" s="22">
        <v>3166.2</v>
      </c>
      <c r="O28" s="22">
        <v>2479.9</v>
      </c>
      <c r="P28" s="22">
        <v>1874.7</v>
      </c>
      <c r="Q28" s="22">
        <v>1433.7</v>
      </c>
      <c r="R28" s="22">
        <v>1644.2</v>
      </c>
      <c r="S28" s="22">
        <v>2124.8000000000002</v>
      </c>
      <c r="T28" s="22">
        <v>2979.4</v>
      </c>
      <c r="U28" s="22">
        <v>3652.3</v>
      </c>
      <c r="V28" s="33">
        <v>4011</v>
      </c>
    </row>
    <row r="29" spans="1:22" ht="15" customHeight="1" x14ac:dyDescent="0.2">
      <c r="B29" s="9" t="s">
        <v>22</v>
      </c>
      <c r="C29" s="22">
        <v>3183.9</v>
      </c>
      <c r="D29" s="22">
        <v>315</v>
      </c>
      <c r="E29" s="22">
        <v>1288.0999999999999</v>
      </c>
      <c r="F29" s="22">
        <v>4451.8999999999996</v>
      </c>
      <c r="G29" s="22">
        <v>6487.9</v>
      </c>
      <c r="H29" s="22">
        <v>4542</v>
      </c>
      <c r="I29" s="22">
        <v>4263.1000000000004</v>
      </c>
      <c r="J29" s="22">
        <v>4150.7</v>
      </c>
      <c r="K29" s="22">
        <v>3960</v>
      </c>
      <c r="L29" s="22">
        <v>3627.4</v>
      </c>
      <c r="M29" s="22">
        <v>3212.2</v>
      </c>
      <c r="N29" s="22">
        <v>2673</v>
      </c>
      <c r="O29" s="22">
        <v>2226.1</v>
      </c>
      <c r="P29" s="22">
        <v>1837.1</v>
      </c>
      <c r="Q29" s="22">
        <v>1652.8</v>
      </c>
      <c r="R29" s="22">
        <v>1862.7</v>
      </c>
      <c r="S29" s="22">
        <v>2476.1999999999998</v>
      </c>
      <c r="T29" s="22">
        <v>3253.7</v>
      </c>
      <c r="U29" s="22">
        <v>3623.2</v>
      </c>
      <c r="V29" s="33">
        <v>3308.1</v>
      </c>
    </row>
    <row r="30" spans="1:22" ht="15" customHeight="1" x14ac:dyDescent="0.2">
      <c r="A30" s="31" t="s">
        <v>28</v>
      </c>
      <c r="B30" s="31" t="s">
        <v>1</v>
      </c>
      <c r="C30" s="32">
        <v>5736.4</v>
      </c>
      <c r="D30" s="32">
        <v>523.4</v>
      </c>
      <c r="E30" s="32">
        <v>2177</v>
      </c>
      <c r="F30" s="32">
        <v>6234.3</v>
      </c>
      <c r="G30" s="32">
        <v>8565.2000000000007</v>
      </c>
      <c r="H30" s="32">
        <v>8937</v>
      </c>
      <c r="I30" s="32">
        <v>9487.2000000000007</v>
      </c>
      <c r="J30" s="32">
        <v>9515</v>
      </c>
      <c r="K30" s="32">
        <v>8811.7999999999993</v>
      </c>
      <c r="L30" s="32">
        <v>7981.8</v>
      </c>
      <c r="M30" s="32">
        <v>6937.5</v>
      </c>
      <c r="N30" s="32">
        <v>4762.8</v>
      </c>
      <c r="O30" s="32">
        <v>3809.5</v>
      </c>
      <c r="P30" s="32">
        <v>2562.3000000000002</v>
      </c>
      <c r="Q30" s="32">
        <v>1735.4</v>
      </c>
      <c r="R30" s="32">
        <v>2045</v>
      </c>
      <c r="S30" s="32">
        <v>2646.1</v>
      </c>
      <c r="T30" s="32">
        <v>3145.4</v>
      </c>
      <c r="U30" s="32">
        <v>2631.6</v>
      </c>
      <c r="V30" s="34">
        <v>5987.7</v>
      </c>
    </row>
    <row r="31" spans="1:22" ht="15" customHeight="1" x14ac:dyDescent="0.2">
      <c r="A31" s="31"/>
      <c r="B31" s="31" t="s">
        <v>21</v>
      </c>
      <c r="C31" s="32">
        <v>6741</v>
      </c>
      <c r="D31" s="32">
        <v>703.4</v>
      </c>
      <c r="E31" s="32">
        <v>3101</v>
      </c>
      <c r="F31" s="32">
        <v>6682.9</v>
      </c>
      <c r="G31" s="32">
        <v>9592.7999999999993</v>
      </c>
      <c r="H31" s="32">
        <v>10946.5</v>
      </c>
      <c r="I31" s="32">
        <v>12139</v>
      </c>
      <c r="J31" s="32">
        <v>11886.4</v>
      </c>
      <c r="K31" s="32">
        <v>10927.2</v>
      </c>
      <c r="L31" s="32">
        <v>9688.7999999999993</v>
      </c>
      <c r="M31" s="32">
        <v>8077.3</v>
      </c>
      <c r="N31" s="32">
        <v>5260.8</v>
      </c>
      <c r="O31" s="32">
        <v>4220.7</v>
      </c>
      <c r="P31" s="32">
        <v>2693.4</v>
      </c>
      <c r="Q31" s="32">
        <v>1725.1</v>
      </c>
      <c r="R31" s="32">
        <v>2004.2</v>
      </c>
      <c r="S31" s="32">
        <v>2740.7</v>
      </c>
      <c r="T31" s="32">
        <v>3383.5</v>
      </c>
      <c r="U31" s="32">
        <v>1525.4</v>
      </c>
      <c r="V31" s="34">
        <v>7143.4</v>
      </c>
    </row>
    <row r="32" spans="1:22" ht="15" customHeight="1" x14ac:dyDescent="0.2">
      <c r="A32" s="31"/>
      <c r="B32" s="31" t="s">
        <v>22</v>
      </c>
      <c r="C32" s="32">
        <v>4784</v>
      </c>
      <c r="D32" s="32">
        <v>333</v>
      </c>
      <c r="E32" s="32">
        <v>1203.0999999999999</v>
      </c>
      <c r="F32" s="32">
        <v>5757.4</v>
      </c>
      <c r="G32" s="32">
        <v>7495.6</v>
      </c>
      <c r="H32" s="32">
        <v>7062.7</v>
      </c>
      <c r="I32" s="32">
        <v>7222.9</v>
      </c>
      <c r="J32" s="32">
        <v>7530</v>
      </c>
      <c r="K32" s="32">
        <v>7001.8</v>
      </c>
      <c r="L32" s="32">
        <v>6502.8</v>
      </c>
      <c r="M32" s="32">
        <v>5921.5</v>
      </c>
      <c r="N32" s="32">
        <v>4325.5</v>
      </c>
      <c r="O32" s="32">
        <v>3445.5</v>
      </c>
      <c r="P32" s="32">
        <v>2445.4</v>
      </c>
      <c r="Q32" s="32">
        <v>1744.6</v>
      </c>
      <c r="R32" s="32">
        <v>2081</v>
      </c>
      <c r="S32" s="32">
        <v>2572.3000000000002</v>
      </c>
      <c r="T32" s="32">
        <v>2990.2</v>
      </c>
      <c r="U32" s="32">
        <v>3214.3</v>
      </c>
      <c r="V32" s="34">
        <v>4939.8999999999996</v>
      </c>
    </row>
    <row r="33" spans="1:22" ht="15" customHeight="1" x14ac:dyDescent="0.2">
      <c r="A33" s="9" t="s">
        <v>23</v>
      </c>
      <c r="B33" s="9" t="s">
        <v>1</v>
      </c>
      <c r="C33" s="22">
        <v>3023.7</v>
      </c>
      <c r="D33" s="22">
        <v>260.3</v>
      </c>
      <c r="E33" s="22">
        <v>835.5</v>
      </c>
      <c r="F33" s="22">
        <v>2625.9</v>
      </c>
      <c r="G33" s="22">
        <v>5054</v>
      </c>
      <c r="H33" s="22">
        <v>4350.5</v>
      </c>
      <c r="I33" s="22">
        <v>4970.6000000000004</v>
      </c>
      <c r="J33" s="22">
        <v>4537.3</v>
      </c>
      <c r="K33" s="22">
        <v>4255.6000000000004</v>
      </c>
      <c r="L33" s="22">
        <v>3851.7</v>
      </c>
      <c r="M33" s="22">
        <v>3195</v>
      </c>
      <c r="N33" s="22">
        <v>2590.9</v>
      </c>
      <c r="O33" s="22">
        <v>2107.6</v>
      </c>
      <c r="P33" s="22">
        <v>1664.8</v>
      </c>
      <c r="Q33" s="22">
        <v>1718.3</v>
      </c>
      <c r="R33" s="22">
        <v>2242.6</v>
      </c>
      <c r="S33" s="22">
        <v>2546.1</v>
      </c>
      <c r="T33" s="22">
        <v>2912.6</v>
      </c>
      <c r="U33" s="22">
        <v>2386.4</v>
      </c>
      <c r="V33" s="33">
        <v>3074.4</v>
      </c>
    </row>
    <row r="34" spans="1:22" ht="15" customHeight="1" x14ac:dyDescent="0.2">
      <c r="B34" s="9" t="s">
        <v>21</v>
      </c>
      <c r="C34" s="22">
        <v>3792.2</v>
      </c>
      <c r="D34" s="22">
        <v>298.60000000000002</v>
      </c>
      <c r="E34" s="22">
        <v>1251.7</v>
      </c>
      <c r="F34" s="22">
        <v>2636.6</v>
      </c>
      <c r="G34" s="22">
        <v>5855.7</v>
      </c>
      <c r="H34" s="22">
        <v>6034.1</v>
      </c>
      <c r="I34" s="22">
        <v>6733.3</v>
      </c>
      <c r="J34" s="22">
        <v>6612.1</v>
      </c>
      <c r="K34" s="22">
        <v>5732.1</v>
      </c>
      <c r="L34" s="22">
        <v>5052.5</v>
      </c>
      <c r="M34" s="22">
        <v>4040.3</v>
      </c>
      <c r="N34" s="22">
        <v>3033.8</v>
      </c>
      <c r="O34" s="22">
        <v>2256.9</v>
      </c>
      <c r="P34" s="22">
        <v>1950.1</v>
      </c>
      <c r="Q34" s="22">
        <v>1607.7</v>
      </c>
      <c r="R34" s="22">
        <v>2200</v>
      </c>
      <c r="S34" s="22">
        <v>2352.9</v>
      </c>
      <c r="T34" s="22">
        <v>2857.1</v>
      </c>
      <c r="U34" s="22">
        <v>1923.1</v>
      </c>
      <c r="V34" s="33">
        <v>3884.9</v>
      </c>
    </row>
    <row r="35" spans="1:22" ht="15" customHeight="1" x14ac:dyDescent="0.2">
      <c r="B35" s="9" t="s">
        <v>22</v>
      </c>
      <c r="C35" s="22">
        <v>2274.3000000000002</v>
      </c>
      <c r="D35" s="22">
        <v>220.1</v>
      </c>
      <c r="E35" s="22">
        <v>397.8</v>
      </c>
      <c r="F35" s="22">
        <v>2614.6</v>
      </c>
      <c r="G35" s="22">
        <v>4250.8</v>
      </c>
      <c r="H35" s="22">
        <v>2743.5</v>
      </c>
      <c r="I35" s="22">
        <v>3279</v>
      </c>
      <c r="J35" s="22">
        <v>2585.9</v>
      </c>
      <c r="K35" s="22">
        <v>2864.7</v>
      </c>
      <c r="L35" s="22">
        <v>2716.8</v>
      </c>
      <c r="M35" s="22">
        <v>2404.4</v>
      </c>
      <c r="N35" s="22">
        <v>2179.1</v>
      </c>
      <c r="O35" s="22">
        <v>1962.5</v>
      </c>
      <c r="P35" s="22">
        <v>1391.3</v>
      </c>
      <c r="Q35" s="22">
        <v>1820.9</v>
      </c>
      <c r="R35" s="22">
        <v>2278.5</v>
      </c>
      <c r="S35" s="22">
        <v>2697.4</v>
      </c>
      <c r="T35" s="22">
        <v>2947.4</v>
      </c>
      <c r="U35" s="22">
        <v>2580.6</v>
      </c>
      <c r="V35" s="33">
        <v>2296.1</v>
      </c>
    </row>
    <row r="36" spans="1:22" ht="15" customHeight="1" x14ac:dyDescent="0.2">
      <c r="A36" s="31" t="s">
        <v>24</v>
      </c>
      <c r="B36" s="31" t="s">
        <v>1</v>
      </c>
      <c r="C36" s="32">
        <v>1044.3</v>
      </c>
      <c r="D36" s="32">
        <v>180.1</v>
      </c>
      <c r="E36" s="32">
        <v>547.9</v>
      </c>
      <c r="F36" s="32">
        <v>1127.2</v>
      </c>
      <c r="G36" s="32">
        <v>1602.7</v>
      </c>
      <c r="H36" s="32">
        <v>1198.5999999999999</v>
      </c>
      <c r="I36" s="32">
        <v>1222.7</v>
      </c>
      <c r="J36" s="32">
        <v>1143.9000000000001</v>
      </c>
      <c r="K36" s="32">
        <v>1143.9000000000001</v>
      </c>
      <c r="L36" s="32">
        <v>1038.8</v>
      </c>
      <c r="M36" s="32">
        <v>1045.9000000000001</v>
      </c>
      <c r="N36" s="32">
        <v>1057.5</v>
      </c>
      <c r="O36" s="32">
        <v>914.2</v>
      </c>
      <c r="P36" s="32">
        <v>863.1</v>
      </c>
      <c r="Q36" s="32">
        <v>747.9</v>
      </c>
      <c r="R36" s="32">
        <v>1074.8</v>
      </c>
      <c r="S36" s="32">
        <v>1242.5</v>
      </c>
      <c r="T36" s="32">
        <v>1836.7</v>
      </c>
      <c r="U36" s="32">
        <v>2208.1999999999998</v>
      </c>
      <c r="V36" s="34">
        <v>1017.9</v>
      </c>
    </row>
    <row r="37" spans="1:22" ht="15" customHeight="1" x14ac:dyDescent="0.2">
      <c r="A37" s="31"/>
      <c r="B37" s="31" t="s">
        <v>21</v>
      </c>
      <c r="C37" s="32">
        <v>992</v>
      </c>
      <c r="D37" s="32">
        <v>178</v>
      </c>
      <c r="E37" s="32">
        <v>744.9</v>
      </c>
      <c r="F37" s="32">
        <v>970.1</v>
      </c>
      <c r="G37" s="32">
        <v>1306.4000000000001</v>
      </c>
      <c r="H37" s="32">
        <v>1145.7</v>
      </c>
      <c r="I37" s="32">
        <v>1201.5</v>
      </c>
      <c r="J37" s="32">
        <v>1139.2</v>
      </c>
      <c r="K37" s="32">
        <v>1069.5</v>
      </c>
      <c r="L37" s="32">
        <v>958.7</v>
      </c>
      <c r="M37" s="32">
        <v>1017.1</v>
      </c>
      <c r="N37" s="32">
        <v>1062</v>
      </c>
      <c r="O37" s="32">
        <v>895.4</v>
      </c>
      <c r="P37" s="32">
        <v>818.6</v>
      </c>
      <c r="Q37" s="32">
        <v>779.7</v>
      </c>
      <c r="R37" s="32">
        <v>929.1</v>
      </c>
      <c r="S37" s="32">
        <v>1056.3</v>
      </c>
      <c r="T37" s="32">
        <v>1510.8</v>
      </c>
      <c r="U37" s="32">
        <v>1732.3</v>
      </c>
      <c r="V37" s="34">
        <v>964.1</v>
      </c>
    </row>
    <row r="38" spans="1:22" ht="15" customHeight="1" x14ac:dyDescent="0.2">
      <c r="A38" s="31"/>
      <c r="B38" s="31" t="s">
        <v>22</v>
      </c>
      <c r="C38" s="32">
        <v>1093.5</v>
      </c>
      <c r="D38" s="32">
        <v>182.3</v>
      </c>
      <c r="E38" s="32">
        <v>339.9</v>
      </c>
      <c r="F38" s="32">
        <v>1292.7</v>
      </c>
      <c r="G38" s="32">
        <v>1925.2</v>
      </c>
      <c r="H38" s="32">
        <v>1259.5</v>
      </c>
      <c r="I38" s="32">
        <v>1242.9000000000001</v>
      </c>
      <c r="J38" s="32">
        <v>1148.2</v>
      </c>
      <c r="K38" s="32">
        <v>1208</v>
      </c>
      <c r="L38" s="32">
        <v>1101.3</v>
      </c>
      <c r="M38" s="32">
        <v>1069.5</v>
      </c>
      <c r="N38" s="32">
        <v>1053.9000000000001</v>
      </c>
      <c r="O38" s="32">
        <v>929.6</v>
      </c>
      <c r="P38" s="32">
        <v>901.9</v>
      </c>
      <c r="Q38" s="32">
        <v>719.2</v>
      </c>
      <c r="R38" s="32">
        <v>1208.0999999999999</v>
      </c>
      <c r="S38" s="32">
        <v>1421.3</v>
      </c>
      <c r="T38" s="32">
        <v>2129</v>
      </c>
      <c r="U38" s="32">
        <v>2526.3000000000002</v>
      </c>
      <c r="V38" s="34">
        <v>1070</v>
      </c>
    </row>
    <row r="39" spans="1:22" ht="15" customHeight="1" x14ac:dyDescent="0.2">
      <c r="A39" s="9" t="s">
        <v>25</v>
      </c>
      <c r="B39" s="9" t="s">
        <v>1</v>
      </c>
      <c r="C39" s="22">
        <v>3430.5</v>
      </c>
      <c r="D39" s="22">
        <v>507.7</v>
      </c>
      <c r="E39" s="22">
        <v>2620</v>
      </c>
      <c r="F39" s="22">
        <v>4806.8999999999996</v>
      </c>
      <c r="G39" s="22">
        <v>6806.6</v>
      </c>
      <c r="H39" s="22">
        <v>5337.9</v>
      </c>
      <c r="I39" s="22">
        <v>4922.1000000000004</v>
      </c>
      <c r="J39" s="22">
        <v>4715.8999999999996</v>
      </c>
      <c r="K39" s="22">
        <v>4410.8999999999996</v>
      </c>
      <c r="L39" s="22">
        <v>3956.5</v>
      </c>
      <c r="M39" s="22">
        <v>3429.8</v>
      </c>
      <c r="N39" s="22">
        <v>2879.5</v>
      </c>
      <c r="O39" s="22">
        <v>2340</v>
      </c>
      <c r="P39" s="22">
        <v>1882.4</v>
      </c>
      <c r="Q39" s="22">
        <v>1580.4</v>
      </c>
      <c r="R39" s="22">
        <v>1763.7</v>
      </c>
      <c r="S39" s="22">
        <v>2349.5</v>
      </c>
      <c r="T39" s="22">
        <v>3188.4</v>
      </c>
      <c r="U39" s="22">
        <v>3705.6</v>
      </c>
      <c r="V39" s="33">
        <v>3737.7</v>
      </c>
    </row>
    <row r="40" spans="1:22" ht="15" customHeight="1" x14ac:dyDescent="0.2">
      <c r="B40" s="9" t="s">
        <v>21</v>
      </c>
      <c r="C40" s="22">
        <v>3601.2</v>
      </c>
      <c r="D40" s="22">
        <v>652.9</v>
      </c>
      <c r="E40" s="22">
        <v>3540.7</v>
      </c>
      <c r="F40" s="22">
        <v>4828.8</v>
      </c>
      <c r="G40" s="22">
        <v>6183.5</v>
      </c>
      <c r="H40" s="22">
        <v>5785.2</v>
      </c>
      <c r="I40" s="22">
        <v>5255.1</v>
      </c>
      <c r="J40" s="22">
        <v>4986.3</v>
      </c>
      <c r="K40" s="22">
        <v>4868.6000000000004</v>
      </c>
      <c r="L40" s="22">
        <v>4341.6000000000004</v>
      </c>
      <c r="M40" s="22">
        <v>3731.3</v>
      </c>
      <c r="N40" s="22">
        <v>3108.6</v>
      </c>
      <c r="O40" s="22">
        <v>2443.1999999999998</v>
      </c>
      <c r="P40" s="22">
        <v>1881</v>
      </c>
      <c r="Q40" s="22">
        <v>1448.4</v>
      </c>
      <c r="R40" s="22">
        <v>1645.5</v>
      </c>
      <c r="S40" s="22">
        <v>2149.6</v>
      </c>
      <c r="T40" s="22">
        <v>3027.4</v>
      </c>
      <c r="U40" s="22">
        <v>3767.8</v>
      </c>
      <c r="V40" s="33">
        <v>3945.9</v>
      </c>
    </row>
    <row r="41" spans="1:22" ht="15" customHeight="1" x14ac:dyDescent="0.2">
      <c r="B41" s="9" t="s">
        <v>22</v>
      </c>
      <c r="C41" s="22">
        <v>3266.5</v>
      </c>
      <c r="D41" s="22">
        <v>354.6</v>
      </c>
      <c r="E41" s="22">
        <v>1659.2</v>
      </c>
      <c r="F41" s="22">
        <v>4784</v>
      </c>
      <c r="G41" s="22">
        <v>7464.4</v>
      </c>
      <c r="H41" s="22">
        <v>4878.7</v>
      </c>
      <c r="I41" s="22">
        <v>4595.7</v>
      </c>
      <c r="J41" s="22">
        <v>4463.2</v>
      </c>
      <c r="K41" s="22">
        <v>3986.2</v>
      </c>
      <c r="L41" s="22">
        <v>3598.4</v>
      </c>
      <c r="M41" s="22">
        <v>3142.7</v>
      </c>
      <c r="N41" s="22">
        <v>2658.5</v>
      </c>
      <c r="O41" s="22">
        <v>2239.6</v>
      </c>
      <c r="P41" s="22">
        <v>1883.7</v>
      </c>
      <c r="Q41" s="22">
        <v>1707.8</v>
      </c>
      <c r="R41" s="22">
        <v>1873.9</v>
      </c>
      <c r="S41" s="22">
        <v>2524.8000000000002</v>
      </c>
      <c r="T41" s="22">
        <v>3315.7</v>
      </c>
      <c r="U41" s="22">
        <v>3670.8</v>
      </c>
      <c r="V41" s="33">
        <v>3533.7</v>
      </c>
    </row>
    <row r="42" spans="1:22" x14ac:dyDescent="0.2">
      <c r="A42" s="23" t="s">
        <v>509</v>
      </c>
    </row>
    <row r="43" spans="1:22" x14ac:dyDescent="0.2">
      <c r="A43" s="23" t="s">
        <v>510</v>
      </c>
    </row>
    <row r="44" spans="1:22" x14ac:dyDescent="0.2">
      <c r="A44" s="23" t="s">
        <v>511</v>
      </c>
    </row>
    <row r="45" spans="1:22" x14ac:dyDescent="0.2">
      <c r="A45" s="24" t="s">
        <v>507</v>
      </c>
    </row>
    <row r="46" spans="1:22" x14ac:dyDescent="0.2">
      <c r="A46" s="23"/>
    </row>
    <row r="47" spans="1:22" x14ac:dyDescent="0.2">
      <c r="A47" s="23" t="s">
        <v>512</v>
      </c>
    </row>
  </sheetData>
  <mergeCells count="14">
    <mergeCell ref="C3:C4"/>
    <mergeCell ref="D3:U3"/>
    <mergeCell ref="A5:A7"/>
    <mergeCell ref="A8:A10"/>
    <mergeCell ref="A11:A13"/>
    <mergeCell ref="A3:A4"/>
    <mergeCell ref="B3:B4"/>
    <mergeCell ref="V25:V26"/>
    <mergeCell ref="A25:A26"/>
    <mergeCell ref="C25:C26"/>
    <mergeCell ref="D25:U25"/>
    <mergeCell ref="A14:A16"/>
    <mergeCell ref="A17:A19"/>
    <mergeCell ref="B25:B26"/>
  </mergeCells>
  <hyperlinks>
    <hyperlink ref="W1" location="Contents!A1" display="Return to Contents" xr:uid="{00000000-0004-0000-0400-000000000000}"/>
  </hyperlinks>
  <pageMargins left="0.70866141732283472" right="0.70866141732283472" top="0.74803149606299213" bottom="0.74803149606299213" header="0.31496062992125984" footer="0.31496062992125984"/>
  <pageSetup paperSize="9" scale="74" orientation="landscape" r:id="rId1"/>
  <headerFooter>
    <oddHeader>&amp;C&amp;"Arial,Regular"&amp;10Mental Health and Addiction: Service Use 2012/13</oddHeader>
    <oddFooter>&amp;R&amp;"Arial,Regular"&amp;10Page &amp;P of &amp;N</oddFooter>
  </headerFooter>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V37"/>
  <sheetViews>
    <sheetView showGridLines="0" zoomScaleNormal="100" workbookViewId="0"/>
  </sheetViews>
  <sheetFormatPr defaultColWidth="9.140625" defaultRowHeight="12.75" x14ac:dyDescent="0.2"/>
  <cols>
    <col min="1" max="1" width="7.5703125" style="70" customWidth="1"/>
    <col min="2" max="2" width="34.28515625" style="65" customWidth="1"/>
    <col min="3" max="16384" width="9.140625" style="65"/>
  </cols>
  <sheetData>
    <row r="1" spans="1:22" x14ac:dyDescent="0.2">
      <c r="A1" s="64" t="s">
        <v>505</v>
      </c>
      <c r="F1" s="81" t="s">
        <v>520</v>
      </c>
      <c r="V1" s="65" t="s">
        <v>545</v>
      </c>
    </row>
    <row r="2" spans="1:22" x14ac:dyDescent="0.2">
      <c r="A2" s="66"/>
    </row>
    <row r="3" spans="1:22" x14ac:dyDescent="0.2">
      <c r="A3" s="67" t="s">
        <v>638</v>
      </c>
      <c r="B3" s="67"/>
    </row>
    <row r="4" spans="1:22" x14ac:dyDescent="0.2">
      <c r="A4" s="67" t="s">
        <v>639</v>
      </c>
      <c r="B4" s="67"/>
    </row>
    <row r="5" spans="1:22" ht="14.25" x14ac:dyDescent="0.2">
      <c r="A5" s="68"/>
    </row>
    <row r="6" spans="1:22" s="71" customFormat="1" ht="24.75" customHeight="1" x14ac:dyDescent="0.2">
      <c r="A6" s="74" t="s">
        <v>640</v>
      </c>
      <c r="B6" s="75" t="s">
        <v>641</v>
      </c>
    </row>
    <row r="7" spans="1:22" ht="15" customHeight="1" x14ac:dyDescent="0.2">
      <c r="A7" s="76">
        <v>1</v>
      </c>
      <c r="B7" s="77" t="s">
        <v>28</v>
      </c>
    </row>
    <row r="8" spans="1:22" ht="15" customHeight="1" x14ac:dyDescent="0.2">
      <c r="A8" s="78">
        <v>2</v>
      </c>
      <c r="B8" s="79" t="s">
        <v>642</v>
      </c>
    </row>
    <row r="9" spans="1:22" ht="15" customHeight="1" x14ac:dyDescent="0.2">
      <c r="A9" s="76">
        <v>3</v>
      </c>
      <c r="B9" s="77" t="s">
        <v>643</v>
      </c>
    </row>
    <row r="10" spans="1:22" ht="15" customHeight="1" x14ac:dyDescent="0.2">
      <c r="A10" s="78">
        <v>4</v>
      </c>
      <c r="B10" s="79" t="s">
        <v>644</v>
      </c>
    </row>
    <row r="11" spans="1:22" ht="15" customHeight="1" x14ac:dyDescent="0.2">
      <c r="A11" s="76">
        <v>5</v>
      </c>
      <c r="B11" s="77" t="s">
        <v>645</v>
      </c>
    </row>
    <row r="12" spans="1:22" ht="15" customHeight="1" x14ac:dyDescent="0.2">
      <c r="A12" s="78">
        <v>6</v>
      </c>
      <c r="B12" s="79" t="s">
        <v>646</v>
      </c>
    </row>
    <row r="13" spans="1:22" ht="15" customHeight="1" x14ac:dyDescent="0.2">
      <c r="A13" s="76">
        <v>7</v>
      </c>
      <c r="B13" s="77" t="s">
        <v>647</v>
      </c>
    </row>
    <row r="14" spans="1:22" ht="15" customHeight="1" x14ac:dyDescent="0.2">
      <c r="A14" s="78">
        <v>8</v>
      </c>
      <c r="B14" s="79" t="s">
        <v>648</v>
      </c>
    </row>
    <row r="15" spans="1:22" ht="15" customHeight="1" x14ac:dyDescent="0.2">
      <c r="A15" s="76">
        <v>9</v>
      </c>
      <c r="B15" s="77" t="s">
        <v>649</v>
      </c>
    </row>
    <row r="16" spans="1:22" ht="15" customHeight="1" x14ac:dyDescent="0.2">
      <c r="A16" s="78">
        <v>10</v>
      </c>
      <c r="B16" s="79" t="s">
        <v>650</v>
      </c>
    </row>
    <row r="17" spans="1:6" ht="15" customHeight="1" x14ac:dyDescent="0.2">
      <c r="A17" s="76">
        <v>11</v>
      </c>
      <c r="B17" s="77" t="s">
        <v>651</v>
      </c>
    </row>
    <row r="18" spans="1:6" ht="15" customHeight="1" x14ac:dyDescent="0.2">
      <c r="A18" s="78">
        <v>12</v>
      </c>
      <c r="B18" s="79" t="s">
        <v>652</v>
      </c>
    </row>
    <row r="19" spans="1:6" ht="15" customHeight="1" x14ac:dyDescent="0.2">
      <c r="A19" s="76">
        <v>13</v>
      </c>
      <c r="B19" s="77" t="s">
        <v>653</v>
      </c>
    </row>
    <row r="20" spans="1:6" ht="15" customHeight="1" x14ac:dyDescent="0.2">
      <c r="A20" s="78">
        <v>14</v>
      </c>
      <c r="B20" s="79" t="s">
        <v>654</v>
      </c>
      <c r="E20" s="72"/>
      <c r="F20" s="73"/>
    </row>
    <row r="21" spans="1:6" ht="15" customHeight="1" x14ac:dyDescent="0.2">
      <c r="A21" s="76">
        <v>15</v>
      </c>
      <c r="B21" s="77" t="s">
        <v>655</v>
      </c>
      <c r="E21" s="72"/>
      <c r="F21" s="73"/>
    </row>
    <row r="22" spans="1:6" ht="15" customHeight="1" x14ac:dyDescent="0.2">
      <c r="A22" s="78">
        <v>16</v>
      </c>
      <c r="B22" s="79" t="s">
        <v>656</v>
      </c>
    </row>
    <row r="23" spans="1:6" ht="15" customHeight="1" x14ac:dyDescent="0.2">
      <c r="A23" s="76">
        <v>17</v>
      </c>
      <c r="B23" s="77" t="s">
        <v>657</v>
      </c>
    </row>
    <row r="24" spans="1:6" ht="15" customHeight="1" x14ac:dyDescent="0.2">
      <c r="A24" s="78">
        <v>18</v>
      </c>
      <c r="B24" s="79" t="s">
        <v>25</v>
      </c>
    </row>
    <row r="25" spans="1:6" ht="15" customHeight="1" x14ac:dyDescent="0.2">
      <c r="A25" s="76">
        <v>19</v>
      </c>
      <c r="B25" s="77" t="s">
        <v>658</v>
      </c>
    </row>
    <row r="26" spans="1:6" ht="15" customHeight="1" x14ac:dyDescent="0.2">
      <c r="A26" s="78">
        <v>20</v>
      </c>
      <c r="B26" s="79" t="s">
        <v>659</v>
      </c>
    </row>
    <row r="27" spans="1:6" ht="15" customHeight="1" x14ac:dyDescent="0.2">
      <c r="A27" s="76">
        <v>21</v>
      </c>
      <c r="B27" s="77" t="s">
        <v>660</v>
      </c>
    </row>
    <row r="29" spans="1:6" ht="89.25" customHeight="1" x14ac:dyDescent="0.2">
      <c r="A29" s="429" t="s">
        <v>661</v>
      </c>
      <c r="B29" s="429"/>
      <c r="C29" s="429"/>
      <c r="D29" s="429"/>
      <c r="E29" s="69"/>
      <c r="F29" s="69"/>
    </row>
    <row r="30" spans="1:6" x14ac:dyDescent="0.2">
      <c r="A30" s="69"/>
      <c r="B30" s="69"/>
      <c r="C30" s="69"/>
      <c r="D30" s="69"/>
      <c r="E30" s="69"/>
      <c r="F30" s="69"/>
    </row>
    <row r="31" spans="1:6" x14ac:dyDescent="0.2">
      <c r="A31" s="69"/>
      <c r="B31" s="69"/>
      <c r="C31" s="69"/>
      <c r="D31" s="69"/>
      <c r="E31" s="69"/>
      <c r="F31" s="69"/>
    </row>
    <row r="32" spans="1:6" x14ac:dyDescent="0.2">
      <c r="A32" s="69"/>
      <c r="B32" s="69"/>
      <c r="C32" s="69"/>
      <c r="D32" s="69"/>
      <c r="E32" s="69"/>
      <c r="F32" s="69"/>
    </row>
    <row r="33" spans="1:4" x14ac:dyDescent="0.2">
      <c r="A33" s="69"/>
      <c r="B33" s="69"/>
      <c r="C33" s="69"/>
      <c r="D33" s="69"/>
    </row>
    <row r="34" spans="1:4" x14ac:dyDescent="0.2">
      <c r="A34" s="69"/>
      <c r="B34" s="69"/>
      <c r="C34" s="69"/>
      <c r="D34" s="69"/>
    </row>
    <row r="35" spans="1:4" x14ac:dyDescent="0.2">
      <c r="A35" s="69"/>
      <c r="B35" s="69"/>
      <c r="C35" s="69"/>
      <c r="D35" s="69"/>
    </row>
    <row r="36" spans="1:4" x14ac:dyDescent="0.2">
      <c r="A36" s="69"/>
      <c r="B36" s="69"/>
      <c r="C36" s="69"/>
    </row>
    <row r="37" spans="1:4" x14ac:dyDescent="0.2">
      <c r="A37" s="25"/>
    </row>
  </sheetData>
  <mergeCells count="1">
    <mergeCell ref="A29:D29"/>
  </mergeCells>
  <hyperlinks>
    <hyperlink ref="F1" location="Contents!A1" display="Return to Contents" xr:uid="{00000000-0004-0000-3200-000000000000}"/>
  </hyperlinks>
  <pageMargins left="0.70866141732283472" right="0.70866141732283472" top="0.74803149606299213" bottom="0.74803149606299213" header="0.31496062992125984" footer="0.31496062992125984"/>
  <pageSetup paperSize="9" scale="99" orientation="landscape" r:id="rId1"/>
  <headerFooter>
    <oddHeader>&amp;CMental Health and Addiction: Service Use 2012/13</oddHeader>
    <oddFooter>&amp;R&amp;"Arial,Regular"&amp;8&amp;P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W50"/>
  <sheetViews>
    <sheetView showGridLines="0" zoomScaleNormal="100" workbookViewId="0"/>
  </sheetViews>
  <sheetFormatPr defaultColWidth="7.28515625" defaultRowHeight="12.75" x14ac:dyDescent="0.2"/>
  <cols>
    <col min="1" max="2" width="7.28515625" style="16"/>
    <col min="3" max="26" width="7.7109375" style="17" customWidth="1"/>
    <col min="27" max="16384" width="7.28515625" style="17"/>
  </cols>
  <sheetData>
    <row r="1" spans="1:23" ht="14.45" customHeight="1" x14ac:dyDescent="0.2">
      <c r="A1" s="15" t="s">
        <v>533</v>
      </c>
      <c r="C1" s="16"/>
      <c r="D1" s="16"/>
      <c r="E1" s="16"/>
      <c r="F1" s="16"/>
      <c r="G1" s="16"/>
      <c r="H1" s="16"/>
      <c r="I1" s="16"/>
      <c r="J1" s="16"/>
      <c r="K1" s="16"/>
      <c r="L1" s="16"/>
      <c r="M1" s="16"/>
      <c r="N1" s="16"/>
      <c r="O1" s="16"/>
      <c r="P1" s="16"/>
      <c r="Q1" s="16"/>
      <c r="R1" s="16"/>
      <c r="S1" s="16"/>
      <c r="T1" s="16"/>
      <c r="W1" s="25" t="s">
        <v>520</v>
      </c>
    </row>
    <row r="3" spans="1:23" ht="14.45" customHeight="1" x14ac:dyDescent="0.2">
      <c r="A3" s="358" t="s">
        <v>26</v>
      </c>
      <c r="B3" s="358" t="s">
        <v>27</v>
      </c>
      <c r="C3" s="360" t="s">
        <v>1</v>
      </c>
      <c r="D3" s="362" t="s">
        <v>2</v>
      </c>
      <c r="E3" s="362"/>
      <c r="F3" s="362"/>
      <c r="G3" s="362"/>
      <c r="H3" s="362"/>
      <c r="I3" s="362"/>
      <c r="J3" s="362"/>
      <c r="K3" s="362"/>
      <c r="L3" s="362"/>
      <c r="M3" s="362"/>
      <c r="N3" s="362"/>
      <c r="O3" s="362"/>
      <c r="P3" s="362"/>
      <c r="Q3" s="362"/>
      <c r="R3" s="362"/>
      <c r="S3" s="362"/>
      <c r="T3" s="362"/>
      <c r="U3" s="362"/>
    </row>
    <row r="4" spans="1:23" x14ac:dyDescent="0.2">
      <c r="A4" s="359"/>
      <c r="B4" s="359"/>
      <c r="C4" s="361"/>
      <c r="D4" s="26" t="s">
        <v>3</v>
      </c>
      <c r="E4" s="26" t="s">
        <v>4</v>
      </c>
      <c r="F4" s="26" t="s">
        <v>5</v>
      </c>
      <c r="G4" s="26" t="s">
        <v>6</v>
      </c>
      <c r="H4" s="26" t="s">
        <v>7</v>
      </c>
      <c r="I4" s="26" t="s">
        <v>8</v>
      </c>
      <c r="J4" s="26" t="s">
        <v>9</v>
      </c>
      <c r="K4" s="26" t="s">
        <v>10</v>
      </c>
      <c r="L4" s="26" t="s">
        <v>11</v>
      </c>
      <c r="M4" s="26" t="s">
        <v>12</v>
      </c>
      <c r="N4" s="26" t="s">
        <v>13</v>
      </c>
      <c r="O4" s="26" t="s">
        <v>14</v>
      </c>
      <c r="P4" s="26" t="s">
        <v>15</v>
      </c>
      <c r="Q4" s="26" t="s">
        <v>16</v>
      </c>
      <c r="R4" s="26" t="s">
        <v>17</v>
      </c>
      <c r="S4" s="26" t="s">
        <v>18</v>
      </c>
      <c r="T4" s="26" t="s">
        <v>19</v>
      </c>
      <c r="U4" s="26" t="s">
        <v>20</v>
      </c>
    </row>
    <row r="5" spans="1:23" ht="15" customHeight="1" x14ac:dyDescent="0.2">
      <c r="A5" s="364" t="s">
        <v>1</v>
      </c>
      <c r="B5" s="11" t="s">
        <v>1</v>
      </c>
      <c r="C5" s="12">
        <v>130887</v>
      </c>
      <c r="D5" s="13">
        <v>1285</v>
      </c>
      <c r="E5" s="13">
        <v>5827</v>
      </c>
      <c r="F5" s="12">
        <v>11001</v>
      </c>
      <c r="G5" s="12">
        <v>16516</v>
      </c>
      <c r="H5" s="12">
        <v>13336</v>
      </c>
      <c r="I5" s="12">
        <v>11102</v>
      </c>
      <c r="J5" s="12">
        <v>10436</v>
      </c>
      <c r="K5" s="12">
        <v>10562</v>
      </c>
      <c r="L5" s="12">
        <v>11035</v>
      </c>
      <c r="M5" s="12">
        <v>9518</v>
      </c>
      <c r="N5" s="13">
        <v>7804</v>
      </c>
      <c r="O5" s="13">
        <v>5490</v>
      </c>
      <c r="P5" s="13">
        <v>3902</v>
      </c>
      <c r="Q5" s="13">
        <v>2880</v>
      </c>
      <c r="R5" s="13">
        <v>2553</v>
      </c>
      <c r="S5" s="13">
        <v>2432</v>
      </c>
      <c r="T5" s="13">
        <v>2527</v>
      </c>
      <c r="U5" s="13">
        <v>2681</v>
      </c>
    </row>
    <row r="6" spans="1:23" ht="15" customHeight="1" x14ac:dyDescent="0.2">
      <c r="A6" s="364"/>
      <c r="B6" s="11" t="s">
        <v>21</v>
      </c>
      <c r="C6" s="12">
        <v>68543</v>
      </c>
      <c r="D6" s="13">
        <v>855</v>
      </c>
      <c r="E6" s="13">
        <v>4108</v>
      </c>
      <c r="F6" s="13">
        <v>5664</v>
      </c>
      <c r="G6" s="12">
        <v>8001</v>
      </c>
      <c r="H6" s="13">
        <v>7405</v>
      </c>
      <c r="I6" s="13">
        <v>6019</v>
      </c>
      <c r="J6" s="13">
        <v>5531</v>
      </c>
      <c r="K6" s="13">
        <v>5725</v>
      </c>
      <c r="L6" s="13">
        <v>5886</v>
      </c>
      <c r="M6" s="13">
        <v>5018</v>
      </c>
      <c r="N6" s="13">
        <v>4078</v>
      </c>
      <c r="O6" s="13">
        <v>2801</v>
      </c>
      <c r="P6" s="13">
        <v>1936</v>
      </c>
      <c r="Q6" s="13">
        <v>1300</v>
      </c>
      <c r="R6" s="13">
        <v>1150</v>
      </c>
      <c r="S6" s="13">
        <v>1038</v>
      </c>
      <c r="T6" s="13">
        <v>1062</v>
      </c>
      <c r="U6" s="13">
        <v>966</v>
      </c>
    </row>
    <row r="7" spans="1:23" ht="15" customHeight="1" x14ac:dyDescent="0.2">
      <c r="A7" s="364"/>
      <c r="B7" s="11" t="s">
        <v>22</v>
      </c>
      <c r="C7" s="12">
        <v>62344</v>
      </c>
      <c r="D7" s="13">
        <v>430</v>
      </c>
      <c r="E7" s="13">
        <v>1719</v>
      </c>
      <c r="F7" s="13">
        <v>5337</v>
      </c>
      <c r="G7" s="13">
        <v>8515</v>
      </c>
      <c r="H7" s="13">
        <v>5931</v>
      </c>
      <c r="I7" s="13">
        <v>5083</v>
      </c>
      <c r="J7" s="13">
        <v>4905</v>
      </c>
      <c r="K7" s="13">
        <v>4837</v>
      </c>
      <c r="L7" s="13">
        <v>5149</v>
      </c>
      <c r="M7" s="13">
        <v>4500</v>
      </c>
      <c r="N7" s="13">
        <v>3726</v>
      </c>
      <c r="O7" s="13">
        <v>2689</v>
      </c>
      <c r="P7" s="13">
        <v>1966</v>
      </c>
      <c r="Q7" s="13">
        <v>1580</v>
      </c>
      <c r="R7" s="13">
        <v>1403</v>
      </c>
      <c r="S7" s="13">
        <v>1394</v>
      </c>
      <c r="T7" s="13">
        <v>1465</v>
      </c>
      <c r="U7" s="13">
        <v>1715</v>
      </c>
    </row>
    <row r="8" spans="1:23" ht="15" customHeight="1" x14ac:dyDescent="0.2">
      <c r="A8" s="363" t="s">
        <v>28</v>
      </c>
      <c r="B8" s="28" t="s">
        <v>1</v>
      </c>
      <c r="C8" s="29">
        <v>29768</v>
      </c>
      <c r="D8" s="30">
        <v>381</v>
      </c>
      <c r="E8" s="30">
        <v>1423</v>
      </c>
      <c r="F8" s="30">
        <v>3042</v>
      </c>
      <c r="G8" s="30">
        <v>4352</v>
      </c>
      <c r="H8" s="30">
        <v>3902</v>
      </c>
      <c r="I8" s="30">
        <v>3168</v>
      </c>
      <c r="J8" s="30">
        <v>2809</v>
      </c>
      <c r="K8" s="30">
        <v>2674</v>
      </c>
      <c r="L8" s="30">
        <v>2577</v>
      </c>
      <c r="M8" s="30">
        <v>2094</v>
      </c>
      <c r="N8" s="30">
        <v>1378</v>
      </c>
      <c r="O8" s="30">
        <v>842</v>
      </c>
      <c r="P8" s="30">
        <v>445</v>
      </c>
      <c r="Q8" s="30">
        <v>218</v>
      </c>
      <c r="R8" s="30">
        <v>182</v>
      </c>
      <c r="S8" s="30">
        <v>143</v>
      </c>
      <c r="T8" s="30">
        <v>96</v>
      </c>
      <c r="U8" s="30">
        <v>42</v>
      </c>
    </row>
    <row r="9" spans="1:23" ht="15" customHeight="1" x14ac:dyDescent="0.2">
      <c r="A9" s="363"/>
      <c r="B9" s="28" t="s">
        <v>21</v>
      </c>
      <c r="C9" s="29">
        <v>16704</v>
      </c>
      <c r="D9" s="30">
        <v>268</v>
      </c>
      <c r="E9" s="30">
        <v>1055</v>
      </c>
      <c r="F9" s="30">
        <v>1622</v>
      </c>
      <c r="G9" s="30">
        <v>2366</v>
      </c>
      <c r="H9" s="30">
        <v>2263</v>
      </c>
      <c r="I9" s="30">
        <v>1812</v>
      </c>
      <c r="J9" s="30">
        <v>1587</v>
      </c>
      <c r="K9" s="30">
        <v>1527</v>
      </c>
      <c r="L9" s="30">
        <v>1437</v>
      </c>
      <c r="M9" s="30">
        <v>1113</v>
      </c>
      <c r="N9" s="30">
        <v>705</v>
      </c>
      <c r="O9" s="30">
        <v>434</v>
      </c>
      <c r="P9" s="30">
        <v>216</v>
      </c>
      <c r="Q9" s="30">
        <v>100</v>
      </c>
      <c r="R9" s="30">
        <v>83</v>
      </c>
      <c r="S9" s="30">
        <v>66</v>
      </c>
      <c r="T9" s="30">
        <v>41</v>
      </c>
      <c r="U9" s="30">
        <v>9</v>
      </c>
    </row>
    <row r="10" spans="1:23" ht="15" customHeight="1" x14ac:dyDescent="0.2">
      <c r="A10" s="363"/>
      <c r="B10" s="28" t="s">
        <v>22</v>
      </c>
      <c r="C10" s="29">
        <v>13064</v>
      </c>
      <c r="D10" s="30">
        <v>113</v>
      </c>
      <c r="E10" s="30">
        <v>368</v>
      </c>
      <c r="F10" s="30">
        <v>1420</v>
      </c>
      <c r="G10" s="30">
        <v>1986</v>
      </c>
      <c r="H10" s="30">
        <v>1639</v>
      </c>
      <c r="I10" s="30">
        <v>1356</v>
      </c>
      <c r="J10" s="30">
        <v>1222</v>
      </c>
      <c r="K10" s="30">
        <v>1147</v>
      </c>
      <c r="L10" s="30">
        <v>1140</v>
      </c>
      <c r="M10" s="30">
        <v>981</v>
      </c>
      <c r="N10" s="30">
        <v>673</v>
      </c>
      <c r="O10" s="30">
        <v>408</v>
      </c>
      <c r="P10" s="30">
        <v>229</v>
      </c>
      <c r="Q10" s="30">
        <v>118</v>
      </c>
      <c r="R10" s="30">
        <v>99</v>
      </c>
      <c r="S10" s="30">
        <v>77</v>
      </c>
      <c r="T10" s="30">
        <v>55</v>
      </c>
      <c r="U10" s="30">
        <v>33</v>
      </c>
    </row>
    <row r="11" spans="1:23" ht="15" customHeight="1" x14ac:dyDescent="0.2">
      <c r="A11" s="364" t="s">
        <v>23</v>
      </c>
      <c r="B11" s="11" t="s">
        <v>1</v>
      </c>
      <c r="C11" s="13">
        <v>7559</v>
      </c>
      <c r="D11" s="13">
        <v>71</v>
      </c>
      <c r="E11" s="13">
        <v>222</v>
      </c>
      <c r="F11" s="13">
        <v>606</v>
      </c>
      <c r="G11" s="13">
        <v>1261</v>
      </c>
      <c r="H11" s="13">
        <v>959</v>
      </c>
      <c r="I11" s="13">
        <v>905</v>
      </c>
      <c r="J11" s="13">
        <v>734</v>
      </c>
      <c r="K11" s="13">
        <v>692</v>
      </c>
      <c r="L11" s="13">
        <v>628</v>
      </c>
      <c r="M11" s="13">
        <v>495</v>
      </c>
      <c r="N11" s="13">
        <v>324</v>
      </c>
      <c r="O11" s="13">
        <v>199</v>
      </c>
      <c r="P11" s="13">
        <v>131</v>
      </c>
      <c r="Q11" s="13">
        <v>102</v>
      </c>
      <c r="R11" s="13">
        <v>97</v>
      </c>
      <c r="S11" s="13">
        <v>67</v>
      </c>
      <c r="T11" s="13">
        <v>45</v>
      </c>
      <c r="U11" s="13">
        <v>21</v>
      </c>
    </row>
    <row r="12" spans="1:23" ht="15" customHeight="1" x14ac:dyDescent="0.2">
      <c r="A12" s="364"/>
      <c r="B12" s="11" t="s">
        <v>21</v>
      </c>
      <c r="C12" s="13">
        <v>4604</v>
      </c>
      <c r="D12" s="13">
        <v>41</v>
      </c>
      <c r="E12" s="13">
        <v>171</v>
      </c>
      <c r="F12" s="13">
        <v>312</v>
      </c>
      <c r="G12" s="13">
        <v>727</v>
      </c>
      <c r="H12" s="13">
        <v>625</v>
      </c>
      <c r="I12" s="13">
        <v>592</v>
      </c>
      <c r="J12" s="13">
        <v>504</v>
      </c>
      <c r="K12" s="13">
        <v>447</v>
      </c>
      <c r="L12" s="13">
        <v>393</v>
      </c>
      <c r="M12" s="13">
        <v>292</v>
      </c>
      <c r="N12" s="13">
        <v>183</v>
      </c>
      <c r="O12" s="13">
        <v>100</v>
      </c>
      <c r="P12" s="13">
        <v>78</v>
      </c>
      <c r="Q12" s="13">
        <v>47</v>
      </c>
      <c r="R12" s="13">
        <v>43</v>
      </c>
      <c r="S12" s="13">
        <v>27</v>
      </c>
      <c r="T12" s="13">
        <v>17</v>
      </c>
      <c r="U12" s="13">
        <v>5</v>
      </c>
    </row>
    <row r="13" spans="1:23" ht="15" customHeight="1" x14ac:dyDescent="0.2">
      <c r="A13" s="364"/>
      <c r="B13" s="11" t="s">
        <v>22</v>
      </c>
      <c r="C13" s="13">
        <v>2955</v>
      </c>
      <c r="D13" s="13">
        <v>30</v>
      </c>
      <c r="E13" s="13">
        <v>51</v>
      </c>
      <c r="F13" s="13">
        <v>294</v>
      </c>
      <c r="G13" s="13">
        <v>534</v>
      </c>
      <c r="H13" s="13">
        <v>334</v>
      </c>
      <c r="I13" s="13">
        <v>313</v>
      </c>
      <c r="J13" s="13">
        <v>230</v>
      </c>
      <c r="K13" s="13">
        <v>245</v>
      </c>
      <c r="L13" s="13">
        <v>235</v>
      </c>
      <c r="M13" s="13">
        <v>203</v>
      </c>
      <c r="N13" s="13">
        <v>141</v>
      </c>
      <c r="O13" s="13">
        <v>99</v>
      </c>
      <c r="P13" s="13">
        <v>53</v>
      </c>
      <c r="Q13" s="13">
        <v>55</v>
      </c>
      <c r="R13" s="13">
        <v>54</v>
      </c>
      <c r="S13" s="13">
        <v>40</v>
      </c>
      <c r="T13" s="13">
        <v>28</v>
      </c>
      <c r="U13" s="13">
        <v>16</v>
      </c>
    </row>
    <row r="14" spans="1:23" ht="15" customHeight="1" x14ac:dyDescent="0.2">
      <c r="A14" s="363" t="s">
        <v>24</v>
      </c>
      <c r="B14" s="28" t="s">
        <v>1</v>
      </c>
      <c r="C14" s="30">
        <v>4880</v>
      </c>
      <c r="D14" s="30">
        <v>58</v>
      </c>
      <c r="E14" s="30">
        <v>161</v>
      </c>
      <c r="F14" s="30">
        <v>323</v>
      </c>
      <c r="G14" s="30">
        <v>585</v>
      </c>
      <c r="H14" s="30">
        <v>571</v>
      </c>
      <c r="I14" s="30">
        <v>596</v>
      </c>
      <c r="J14" s="30">
        <v>526</v>
      </c>
      <c r="K14" s="30">
        <v>393</v>
      </c>
      <c r="L14" s="30">
        <v>350</v>
      </c>
      <c r="M14" s="30">
        <v>334</v>
      </c>
      <c r="N14" s="30">
        <v>299</v>
      </c>
      <c r="O14" s="30">
        <v>212</v>
      </c>
      <c r="P14" s="30">
        <v>142</v>
      </c>
      <c r="Q14" s="30">
        <v>85</v>
      </c>
      <c r="R14" s="30">
        <v>88</v>
      </c>
      <c r="S14" s="30">
        <v>68</v>
      </c>
      <c r="T14" s="30">
        <v>54</v>
      </c>
      <c r="U14" s="30">
        <v>35</v>
      </c>
    </row>
    <row r="15" spans="1:23" ht="15" customHeight="1" x14ac:dyDescent="0.2">
      <c r="A15" s="363"/>
      <c r="B15" s="28" t="s">
        <v>21</v>
      </c>
      <c r="C15" s="30">
        <v>2223</v>
      </c>
      <c r="D15" s="30">
        <v>29</v>
      </c>
      <c r="E15" s="30">
        <v>116</v>
      </c>
      <c r="F15" s="30">
        <v>143</v>
      </c>
      <c r="G15" s="30">
        <v>248</v>
      </c>
      <c r="H15" s="30">
        <v>291</v>
      </c>
      <c r="I15" s="30">
        <v>285</v>
      </c>
      <c r="J15" s="30">
        <v>244</v>
      </c>
      <c r="K15" s="30">
        <v>164</v>
      </c>
      <c r="L15" s="30">
        <v>135</v>
      </c>
      <c r="M15" s="30">
        <v>140</v>
      </c>
      <c r="N15" s="30">
        <v>135</v>
      </c>
      <c r="O15" s="30">
        <v>90</v>
      </c>
      <c r="P15" s="30">
        <v>65</v>
      </c>
      <c r="Q15" s="30">
        <v>41</v>
      </c>
      <c r="R15" s="30">
        <v>37</v>
      </c>
      <c r="S15" s="30">
        <v>28</v>
      </c>
      <c r="T15" s="30">
        <v>21</v>
      </c>
      <c r="U15" s="30">
        <v>11</v>
      </c>
    </row>
    <row r="16" spans="1:23" ht="15" customHeight="1" x14ac:dyDescent="0.2">
      <c r="A16" s="363"/>
      <c r="B16" s="28" t="s">
        <v>22</v>
      </c>
      <c r="C16" s="30">
        <v>2657</v>
      </c>
      <c r="D16" s="30">
        <v>29</v>
      </c>
      <c r="E16" s="30">
        <v>45</v>
      </c>
      <c r="F16" s="30">
        <v>180</v>
      </c>
      <c r="G16" s="30">
        <v>337</v>
      </c>
      <c r="H16" s="30">
        <v>280</v>
      </c>
      <c r="I16" s="30">
        <v>311</v>
      </c>
      <c r="J16" s="30">
        <v>282</v>
      </c>
      <c r="K16" s="30">
        <v>229</v>
      </c>
      <c r="L16" s="30">
        <v>215</v>
      </c>
      <c r="M16" s="30">
        <v>194</v>
      </c>
      <c r="N16" s="30">
        <v>164</v>
      </c>
      <c r="O16" s="30">
        <v>122</v>
      </c>
      <c r="P16" s="30">
        <v>77</v>
      </c>
      <c r="Q16" s="30">
        <v>44</v>
      </c>
      <c r="R16" s="30">
        <v>51</v>
      </c>
      <c r="S16" s="30">
        <v>40</v>
      </c>
      <c r="T16" s="30">
        <v>33</v>
      </c>
      <c r="U16" s="30">
        <v>24</v>
      </c>
    </row>
    <row r="17" spans="1:22" ht="15" customHeight="1" x14ac:dyDescent="0.2">
      <c r="A17" s="364" t="s">
        <v>25</v>
      </c>
      <c r="B17" s="11" t="s">
        <v>1</v>
      </c>
      <c r="C17" s="12">
        <v>88680</v>
      </c>
      <c r="D17" s="13">
        <v>775</v>
      </c>
      <c r="E17" s="13">
        <v>4021</v>
      </c>
      <c r="F17" s="13">
        <v>7030</v>
      </c>
      <c r="G17" s="12">
        <v>10318</v>
      </c>
      <c r="H17" s="13">
        <v>7904</v>
      </c>
      <c r="I17" s="13">
        <v>6433</v>
      </c>
      <c r="J17" s="13">
        <v>6367</v>
      </c>
      <c r="K17" s="13">
        <v>6803</v>
      </c>
      <c r="L17" s="13">
        <v>7480</v>
      </c>
      <c r="M17" s="13">
        <v>6595</v>
      </c>
      <c r="N17" s="13">
        <v>5803</v>
      </c>
      <c r="O17" s="13">
        <v>4237</v>
      </c>
      <c r="P17" s="13">
        <v>3184</v>
      </c>
      <c r="Q17" s="13">
        <v>2475</v>
      </c>
      <c r="R17" s="13">
        <v>2186</v>
      </c>
      <c r="S17" s="13">
        <v>2154</v>
      </c>
      <c r="T17" s="13">
        <v>2332</v>
      </c>
      <c r="U17" s="13">
        <v>2583</v>
      </c>
    </row>
    <row r="18" spans="1:22" ht="15" customHeight="1" x14ac:dyDescent="0.2">
      <c r="A18" s="364"/>
      <c r="B18" s="11" t="s">
        <v>21</v>
      </c>
      <c r="C18" s="12">
        <v>45012</v>
      </c>
      <c r="D18" s="13">
        <v>517</v>
      </c>
      <c r="E18" s="13">
        <v>2766</v>
      </c>
      <c r="F18" s="13">
        <v>3587</v>
      </c>
      <c r="G18" s="13">
        <v>4660</v>
      </c>
      <c r="H18" s="13">
        <v>4226</v>
      </c>
      <c r="I18" s="13">
        <v>3330</v>
      </c>
      <c r="J18" s="13">
        <v>3196</v>
      </c>
      <c r="K18" s="13">
        <v>3587</v>
      </c>
      <c r="L18" s="13">
        <v>3921</v>
      </c>
      <c r="M18" s="13">
        <v>3473</v>
      </c>
      <c r="N18" s="13">
        <v>3055</v>
      </c>
      <c r="O18" s="13">
        <v>2177</v>
      </c>
      <c r="P18" s="13">
        <v>1577</v>
      </c>
      <c r="Q18" s="13">
        <v>1112</v>
      </c>
      <c r="R18" s="13">
        <v>987</v>
      </c>
      <c r="S18" s="13">
        <v>917</v>
      </c>
      <c r="T18" s="13">
        <v>983</v>
      </c>
      <c r="U18" s="13">
        <v>941</v>
      </c>
    </row>
    <row r="19" spans="1:22" ht="15" customHeight="1" x14ac:dyDescent="0.2">
      <c r="A19" s="364"/>
      <c r="B19" s="11" t="s">
        <v>22</v>
      </c>
      <c r="C19" s="12">
        <v>43668</v>
      </c>
      <c r="D19" s="13">
        <v>258</v>
      </c>
      <c r="E19" s="13">
        <v>1255</v>
      </c>
      <c r="F19" s="13">
        <v>3443</v>
      </c>
      <c r="G19" s="13">
        <v>5658</v>
      </c>
      <c r="H19" s="13">
        <v>3678</v>
      </c>
      <c r="I19" s="13">
        <v>3103</v>
      </c>
      <c r="J19" s="13">
        <v>3171</v>
      </c>
      <c r="K19" s="13">
        <v>3216</v>
      </c>
      <c r="L19" s="13">
        <v>3559</v>
      </c>
      <c r="M19" s="13">
        <v>3122</v>
      </c>
      <c r="N19" s="13">
        <v>2748</v>
      </c>
      <c r="O19" s="13">
        <v>2060</v>
      </c>
      <c r="P19" s="13">
        <v>1607</v>
      </c>
      <c r="Q19" s="13">
        <v>1363</v>
      </c>
      <c r="R19" s="13">
        <v>1199</v>
      </c>
      <c r="S19" s="13">
        <v>1237</v>
      </c>
      <c r="T19" s="13">
        <v>1349</v>
      </c>
      <c r="U19" s="13">
        <v>1642</v>
      </c>
    </row>
    <row r="20" spans="1:22" x14ac:dyDescent="0.2">
      <c r="A20" s="36" t="s">
        <v>513</v>
      </c>
    </row>
    <row r="21" spans="1:22" x14ac:dyDescent="0.2">
      <c r="A21" s="36" t="s">
        <v>507</v>
      </c>
    </row>
    <row r="22" spans="1:22" x14ac:dyDescent="0.2">
      <c r="A22" s="36" t="s">
        <v>514</v>
      </c>
    </row>
    <row r="24" spans="1:22" x14ac:dyDescent="0.2">
      <c r="A24" s="15" t="s">
        <v>534</v>
      </c>
      <c r="C24" s="16"/>
      <c r="D24" s="16"/>
      <c r="E24" s="16"/>
      <c r="F24" s="16"/>
      <c r="G24" s="16"/>
      <c r="H24" s="16"/>
      <c r="I24" s="16"/>
      <c r="J24" s="16"/>
      <c r="K24" s="16"/>
      <c r="L24" s="16"/>
      <c r="M24" s="16"/>
      <c r="N24" s="16"/>
      <c r="O24" s="16"/>
      <c r="P24" s="16"/>
      <c r="Q24" s="16"/>
      <c r="R24" s="16"/>
      <c r="S24" s="16"/>
      <c r="T24" s="16"/>
    </row>
    <row r="26" spans="1:22" ht="12.75" customHeight="1" x14ac:dyDescent="0.2">
      <c r="A26" s="358" t="s">
        <v>26</v>
      </c>
      <c r="B26" s="358" t="s">
        <v>27</v>
      </c>
      <c r="C26" s="360" t="s">
        <v>30</v>
      </c>
      <c r="D26" s="362" t="s">
        <v>2</v>
      </c>
      <c r="E26" s="362"/>
      <c r="F26" s="362"/>
      <c r="G26" s="362"/>
      <c r="H26" s="362"/>
      <c r="I26" s="362"/>
      <c r="J26" s="362"/>
      <c r="K26" s="362"/>
      <c r="L26" s="362"/>
      <c r="M26" s="362"/>
      <c r="N26" s="362"/>
      <c r="O26" s="362"/>
      <c r="P26" s="362"/>
      <c r="Q26" s="362"/>
      <c r="R26" s="362"/>
      <c r="S26" s="362"/>
      <c r="T26" s="362"/>
      <c r="U26" s="362"/>
      <c r="V26" s="356" t="s">
        <v>31</v>
      </c>
    </row>
    <row r="27" spans="1:22" x14ac:dyDescent="0.2">
      <c r="A27" s="359"/>
      <c r="B27" s="359"/>
      <c r="C27" s="361"/>
      <c r="D27" s="27" t="s">
        <v>3</v>
      </c>
      <c r="E27" s="27" t="s">
        <v>4</v>
      </c>
      <c r="F27" s="27" t="s">
        <v>5</v>
      </c>
      <c r="G27" s="27" t="s">
        <v>6</v>
      </c>
      <c r="H27" s="27" t="s">
        <v>7</v>
      </c>
      <c r="I27" s="27" t="s">
        <v>8</v>
      </c>
      <c r="J27" s="27" t="s">
        <v>9</v>
      </c>
      <c r="K27" s="27" t="s">
        <v>10</v>
      </c>
      <c r="L27" s="27" t="s">
        <v>11</v>
      </c>
      <c r="M27" s="27" t="s">
        <v>12</v>
      </c>
      <c r="N27" s="27" t="s">
        <v>13</v>
      </c>
      <c r="O27" s="27" t="s">
        <v>14</v>
      </c>
      <c r="P27" s="27" t="s">
        <v>15</v>
      </c>
      <c r="Q27" s="27" t="s">
        <v>16</v>
      </c>
      <c r="R27" s="27" t="s">
        <v>17</v>
      </c>
      <c r="S27" s="27" t="s">
        <v>18</v>
      </c>
      <c r="T27" s="27" t="s">
        <v>19</v>
      </c>
      <c r="U27" s="27" t="s">
        <v>20</v>
      </c>
      <c r="V27" s="357"/>
    </row>
    <row r="28" spans="1:22" ht="15" customHeight="1" x14ac:dyDescent="0.2">
      <c r="A28" s="9" t="s">
        <v>1</v>
      </c>
      <c r="B28" s="9" t="s">
        <v>1</v>
      </c>
      <c r="C28" s="22">
        <v>2946.8</v>
      </c>
      <c r="D28" s="22">
        <v>412</v>
      </c>
      <c r="E28" s="22">
        <v>1941.8</v>
      </c>
      <c r="F28" s="22">
        <v>3707.7</v>
      </c>
      <c r="G28" s="22">
        <v>5285.5</v>
      </c>
      <c r="H28" s="22">
        <v>4234.8999999999996</v>
      </c>
      <c r="I28" s="22">
        <v>4001.6</v>
      </c>
      <c r="J28" s="22">
        <v>3849.5</v>
      </c>
      <c r="K28" s="22">
        <v>3821.8</v>
      </c>
      <c r="L28" s="22">
        <v>3486</v>
      </c>
      <c r="M28" s="22">
        <v>3051.2</v>
      </c>
      <c r="N28" s="22">
        <v>2488.4</v>
      </c>
      <c r="O28" s="22">
        <v>2020.8</v>
      </c>
      <c r="P28" s="22">
        <v>1619</v>
      </c>
      <c r="Q28" s="22">
        <v>1399.5</v>
      </c>
      <c r="R28" s="22">
        <v>1657.7</v>
      </c>
      <c r="S28" s="22">
        <v>2224.6</v>
      </c>
      <c r="T28" s="22">
        <v>3075.9</v>
      </c>
      <c r="U28" s="22">
        <v>3592.1</v>
      </c>
      <c r="V28" s="33">
        <v>3064.8</v>
      </c>
    </row>
    <row r="29" spans="1:22" ht="15" customHeight="1" x14ac:dyDescent="0.2">
      <c r="A29" s="9"/>
      <c r="B29" s="9" t="s">
        <v>21</v>
      </c>
      <c r="C29" s="22">
        <v>3155.9</v>
      </c>
      <c r="D29" s="22">
        <v>533.79999999999995</v>
      </c>
      <c r="E29" s="22">
        <v>2674.8</v>
      </c>
      <c r="F29" s="22">
        <v>3722.3</v>
      </c>
      <c r="G29" s="22">
        <v>4996.1000000000004</v>
      </c>
      <c r="H29" s="22">
        <v>4651.8</v>
      </c>
      <c r="I29" s="22">
        <v>4449.8</v>
      </c>
      <c r="J29" s="22">
        <v>4271.5</v>
      </c>
      <c r="K29" s="22">
        <v>4353.1000000000004</v>
      </c>
      <c r="L29" s="22">
        <v>3919.9</v>
      </c>
      <c r="M29" s="22">
        <v>3343.3</v>
      </c>
      <c r="N29" s="22">
        <v>2688.8</v>
      </c>
      <c r="O29" s="22">
        <v>2119.6</v>
      </c>
      <c r="P29" s="22">
        <v>1642.3</v>
      </c>
      <c r="Q29" s="22">
        <v>1292.5</v>
      </c>
      <c r="R29" s="22">
        <v>1553.6</v>
      </c>
      <c r="S29" s="22">
        <v>2036.5</v>
      </c>
      <c r="T29" s="22">
        <v>2940.6</v>
      </c>
      <c r="U29" s="22">
        <v>3603.8</v>
      </c>
      <c r="V29" s="33">
        <v>3308.8</v>
      </c>
    </row>
    <row r="30" spans="1:22" ht="15" customHeight="1" x14ac:dyDescent="0.2">
      <c r="A30" s="9"/>
      <c r="B30" s="9" t="s">
        <v>22</v>
      </c>
      <c r="C30" s="22">
        <v>2746.7</v>
      </c>
      <c r="D30" s="22">
        <v>283.3</v>
      </c>
      <c r="E30" s="22">
        <v>1173.4000000000001</v>
      </c>
      <c r="F30" s="22">
        <v>3692.3</v>
      </c>
      <c r="G30" s="22">
        <v>5589.8</v>
      </c>
      <c r="H30" s="22">
        <v>3808.6</v>
      </c>
      <c r="I30" s="22">
        <v>3575.2</v>
      </c>
      <c r="J30" s="22">
        <v>3463.6</v>
      </c>
      <c r="K30" s="22">
        <v>3339.3</v>
      </c>
      <c r="L30" s="22">
        <v>3094.4</v>
      </c>
      <c r="M30" s="22">
        <v>2780.4</v>
      </c>
      <c r="N30" s="22">
        <v>2300.6</v>
      </c>
      <c r="O30" s="22">
        <v>1927.3</v>
      </c>
      <c r="P30" s="22">
        <v>1596.7</v>
      </c>
      <c r="Q30" s="22">
        <v>1501.7</v>
      </c>
      <c r="R30" s="22">
        <v>1754</v>
      </c>
      <c r="S30" s="22">
        <v>2388.8000000000002</v>
      </c>
      <c r="T30" s="22">
        <v>3182</v>
      </c>
      <c r="U30" s="22">
        <v>3585.6</v>
      </c>
      <c r="V30" s="33">
        <v>2829.7</v>
      </c>
    </row>
    <row r="31" spans="1:22" ht="15" customHeight="1" x14ac:dyDescent="0.2">
      <c r="A31" s="31" t="s">
        <v>28</v>
      </c>
      <c r="B31" s="31" t="s">
        <v>1</v>
      </c>
      <c r="C31" s="32">
        <v>4299.8</v>
      </c>
      <c r="D31" s="32">
        <v>453.2</v>
      </c>
      <c r="E31" s="32">
        <v>1844</v>
      </c>
      <c r="F31" s="32">
        <v>4237.8999999999996</v>
      </c>
      <c r="G31" s="32">
        <v>6320.1</v>
      </c>
      <c r="H31" s="32">
        <v>6625.9</v>
      </c>
      <c r="I31" s="32">
        <v>7093.6</v>
      </c>
      <c r="J31" s="32">
        <v>7059.6</v>
      </c>
      <c r="K31" s="32">
        <v>6646.8</v>
      </c>
      <c r="L31" s="32">
        <v>6005.6</v>
      </c>
      <c r="M31" s="32">
        <v>5299.9</v>
      </c>
      <c r="N31" s="32">
        <v>3652.3</v>
      </c>
      <c r="O31" s="32">
        <v>2948.2</v>
      </c>
      <c r="P31" s="32">
        <v>2054.5</v>
      </c>
      <c r="Q31" s="32">
        <v>1449.5</v>
      </c>
      <c r="R31" s="32">
        <v>1780.8</v>
      </c>
      <c r="S31" s="32">
        <v>2321.4</v>
      </c>
      <c r="T31" s="32">
        <v>2848.7</v>
      </c>
      <c r="U31" s="32">
        <v>2456.1</v>
      </c>
      <c r="V31" s="34">
        <v>4499.8999999999996</v>
      </c>
    </row>
    <row r="32" spans="1:22" ht="15" customHeight="1" x14ac:dyDescent="0.2">
      <c r="A32" s="31"/>
      <c r="B32" s="31" t="s">
        <v>21</v>
      </c>
      <c r="C32" s="32">
        <v>4957.6000000000004</v>
      </c>
      <c r="D32" s="32">
        <v>620.1</v>
      </c>
      <c r="E32" s="32">
        <v>2664.1</v>
      </c>
      <c r="F32" s="32">
        <v>4385</v>
      </c>
      <c r="G32" s="32">
        <v>6736.9</v>
      </c>
      <c r="H32" s="32">
        <v>7962.7</v>
      </c>
      <c r="I32" s="32">
        <v>8808.9</v>
      </c>
      <c r="J32" s="32">
        <v>8753.4</v>
      </c>
      <c r="K32" s="32">
        <v>8231.7999999999993</v>
      </c>
      <c r="L32" s="32">
        <v>7213.9</v>
      </c>
      <c r="M32" s="32">
        <v>5977.4</v>
      </c>
      <c r="N32" s="32">
        <v>3996.6</v>
      </c>
      <c r="O32" s="32">
        <v>3236.4</v>
      </c>
      <c r="P32" s="32">
        <v>2115.6</v>
      </c>
      <c r="Q32" s="32">
        <v>1402.5</v>
      </c>
      <c r="R32" s="32">
        <v>1732.8</v>
      </c>
      <c r="S32" s="32">
        <v>2444.4</v>
      </c>
      <c r="T32" s="32">
        <v>3082.7</v>
      </c>
      <c r="U32" s="32">
        <v>1525.4</v>
      </c>
      <c r="V32" s="34">
        <v>5271.8</v>
      </c>
    </row>
    <row r="33" spans="1:22" ht="15" customHeight="1" x14ac:dyDescent="0.2">
      <c r="A33" s="31"/>
      <c r="B33" s="31" t="s">
        <v>22</v>
      </c>
      <c r="C33" s="32">
        <v>3676.2</v>
      </c>
      <c r="D33" s="32">
        <v>276.7</v>
      </c>
      <c r="E33" s="32">
        <v>979.5</v>
      </c>
      <c r="F33" s="32">
        <v>4081.6</v>
      </c>
      <c r="G33" s="32">
        <v>5886.2</v>
      </c>
      <c r="H33" s="32">
        <v>5379.1</v>
      </c>
      <c r="I33" s="32">
        <v>5628.9</v>
      </c>
      <c r="J33" s="32">
        <v>5641.7</v>
      </c>
      <c r="K33" s="32">
        <v>5290.6</v>
      </c>
      <c r="L33" s="32">
        <v>4958.7</v>
      </c>
      <c r="M33" s="32">
        <v>4696</v>
      </c>
      <c r="N33" s="32">
        <v>3349.9</v>
      </c>
      <c r="O33" s="32">
        <v>2693.1</v>
      </c>
      <c r="P33" s="32">
        <v>2000</v>
      </c>
      <c r="Q33" s="32">
        <v>1491.8</v>
      </c>
      <c r="R33" s="32">
        <v>1823.2</v>
      </c>
      <c r="S33" s="32">
        <v>2225.4</v>
      </c>
      <c r="T33" s="32">
        <v>2696.1</v>
      </c>
      <c r="U33" s="32">
        <v>2946.4</v>
      </c>
      <c r="V33" s="34">
        <v>3802.8</v>
      </c>
    </row>
    <row r="34" spans="1:22" ht="15" customHeight="1" x14ac:dyDescent="0.2">
      <c r="A34" s="9" t="s">
        <v>23</v>
      </c>
      <c r="B34" s="9" t="s">
        <v>1</v>
      </c>
      <c r="C34" s="22">
        <v>2644.2</v>
      </c>
      <c r="D34" s="22">
        <v>231</v>
      </c>
      <c r="E34" s="22">
        <v>782.7</v>
      </c>
      <c r="F34" s="22">
        <v>2118.9</v>
      </c>
      <c r="G34" s="22">
        <v>4462.8999999999996</v>
      </c>
      <c r="H34" s="22">
        <v>3718.5</v>
      </c>
      <c r="I34" s="22">
        <v>4427.6000000000004</v>
      </c>
      <c r="J34" s="22">
        <v>3881.5</v>
      </c>
      <c r="K34" s="22">
        <v>3794.9</v>
      </c>
      <c r="L34" s="22">
        <v>3373.6</v>
      </c>
      <c r="M34" s="22">
        <v>2834.2</v>
      </c>
      <c r="N34" s="22">
        <v>2244.5</v>
      </c>
      <c r="O34" s="22">
        <v>1800.1</v>
      </c>
      <c r="P34" s="22">
        <v>1453.9</v>
      </c>
      <c r="Q34" s="22">
        <v>1578.9</v>
      </c>
      <c r="R34" s="22">
        <v>2219.6999999999998</v>
      </c>
      <c r="S34" s="22">
        <v>2472.3000000000002</v>
      </c>
      <c r="T34" s="22">
        <v>2912.6</v>
      </c>
      <c r="U34" s="22">
        <v>2386.4</v>
      </c>
      <c r="V34" s="33">
        <v>2696.3</v>
      </c>
    </row>
    <row r="35" spans="1:22" ht="15" customHeight="1" x14ac:dyDescent="0.2">
      <c r="A35" s="9"/>
      <c r="B35" s="9" t="s">
        <v>21</v>
      </c>
      <c r="C35" s="22">
        <v>3262.2</v>
      </c>
      <c r="D35" s="22">
        <v>260.5</v>
      </c>
      <c r="E35" s="22">
        <v>1176.0999999999999</v>
      </c>
      <c r="F35" s="22">
        <v>2131.1</v>
      </c>
      <c r="G35" s="22">
        <v>5141.3999999999996</v>
      </c>
      <c r="H35" s="22">
        <v>4962.3</v>
      </c>
      <c r="I35" s="22">
        <v>5914.1</v>
      </c>
      <c r="J35" s="22">
        <v>5499.2</v>
      </c>
      <c r="K35" s="22">
        <v>5053.7</v>
      </c>
      <c r="L35" s="22">
        <v>4344.8999999999996</v>
      </c>
      <c r="M35" s="22">
        <v>3459.7</v>
      </c>
      <c r="N35" s="22">
        <v>2631.2</v>
      </c>
      <c r="O35" s="22">
        <v>1834.9</v>
      </c>
      <c r="P35" s="22">
        <v>1768.7</v>
      </c>
      <c r="Q35" s="22">
        <v>1511.3</v>
      </c>
      <c r="R35" s="22">
        <v>2150</v>
      </c>
      <c r="S35" s="22">
        <v>2268.9</v>
      </c>
      <c r="T35" s="22">
        <v>2857.1</v>
      </c>
      <c r="U35" s="22">
        <v>1923.1</v>
      </c>
      <c r="V35" s="33">
        <v>3350.4</v>
      </c>
    </row>
    <row r="36" spans="1:22" ht="15" customHeight="1" x14ac:dyDescent="0.2">
      <c r="A36" s="9"/>
      <c r="B36" s="9" t="s">
        <v>22</v>
      </c>
      <c r="C36" s="22">
        <v>2041.5</v>
      </c>
      <c r="D36" s="22">
        <v>200.1</v>
      </c>
      <c r="E36" s="22">
        <v>368.9</v>
      </c>
      <c r="F36" s="22">
        <v>2106</v>
      </c>
      <c r="G36" s="22">
        <v>3783.2</v>
      </c>
      <c r="H36" s="22">
        <v>2531.3000000000002</v>
      </c>
      <c r="I36" s="22">
        <v>3001</v>
      </c>
      <c r="J36" s="22">
        <v>2360.1999999999998</v>
      </c>
      <c r="K36" s="22">
        <v>2609.1999999999998</v>
      </c>
      <c r="L36" s="22">
        <v>2455.6</v>
      </c>
      <c r="M36" s="22">
        <v>2249.3000000000002</v>
      </c>
      <c r="N36" s="22">
        <v>1885</v>
      </c>
      <c r="O36" s="22">
        <v>1766.3</v>
      </c>
      <c r="P36" s="22">
        <v>1152.2</v>
      </c>
      <c r="Q36" s="22">
        <v>1641.8</v>
      </c>
      <c r="R36" s="22">
        <v>2278.5</v>
      </c>
      <c r="S36" s="22">
        <v>2631.6</v>
      </c>
      <c r="T36" s="22">
        <v>2947.4</v>
      </c>
      <c r="U36" s="22">
        <v>2580.6</v>
      </c>
      <c r="V36" s="33">
        <v>2067.1</v>
      </c>
    </row>
    <row r="37" spans="1:22" ht="15" customHeight="1" x14ac:dyDescent="0.2">
      <c r="A37" s="31" t="s">
        <v>24</v>
      </c>
      <c r="B37" s="31" t="s">
        <v>1</v>
      </c>
      <c r="C37" s="32">
        <v>936.6</v>
      </c>
      <c r="D37" s="32">
        <v>155.9</v>
      </c>
      <c r="E37" s="32">
        <v>522</v>
      </c>
      <c r="F37" s="32">
        <v>1064.5999999999999</v>
      </c>
      <c r="G37" s="32">
        <v>1485.9</v>
      </c>
      <c r="H37" s="32">
        <v>1057.8</v>
      </c>
      <c r="I37" s="32">
        <v>1057.7</v>
      </c>
      <c r="J37" s="32">
        <v>989.7</v>
      </c>
      <c r="K37" s="32">
        <v>1001.3</v>
      </c>
      <c r="L37" s="32">
        <v>918.2</v>
      </c>
      <c r="M37" s="32">
        <v>949.3</v>
      </c>
      <c r="N37" s="32">
        <v>958.2</v>
      </c>
      <c r="O37" s="32">
        <v>821.2</v>
      </c>
      <c r="P37" s="32">
        <v>751.9</v>
      </c>
      <c r="Q37" s="32">
        <v>683.6</v>
      </c>
      <c r="R37" s="32">
        <v>1028</v>
      </c>
      <c r="S37" s="32">
        <v>1173.4000000000001</v>
      </c>
      <c r="T37" s="32">
        <v>1836.7</v>
      </c>
      <c r="U37" s="32">
        <v>2208.1999999999998</v>
      </c>
      <c r="V37" s="34">
        <v>920.1</v>
      </c>
    </row>
    <row r="38" spans="1:22" ht="15" customHeight="1" x14ac:dyDescent="0.2">
      <c r="A38" s="31"/>
      <c r="B38" s="31" t="s">
        <v>21</v>
      </c>
      <c r="C38" s="32">
        <v>880</v>
      </c>
      <c r="D38" s="32">
        <v>151.80000000000001</v>
      </c>
      <c r="E38" s="32">
        <v>732.3</v>
      </c>
      <c r="F38" s="32">
        <v>918.7</v>
      </c>
      <c r="G38" s="32">
        <v>1208.9000000000001</v>
      </c>
      <c r="H38" s="32">
        <v>1007.3</v>
      </c>
      <c r="I38" s="32">
        <v>1037.7</v>
      </c>
      <c r="J38" s="32">
        <v>965.2</v>
      </c>
      <c r="K38" s="32">
        <v>904.1</v>
      </c>
      <c r="L38" s="32">
        <v>808.9</v>
      </c>
      <c r="M38" s="32">
        <v>884.4</v>
      </c>
      <c r="N38" s="32">
        <v>962.2</v>
      </c>
      <c r="O38" s="32">
        <v>774.9</v>
      </c>
      <c r="P38" s="32">
        <v>739.1</v>
      </c>
      <c r="Q38" s="32">
        <v>694.9</v>
      </c>
      <c r="R38" s="32">
        <v>904.6</v>
      </c>
      <c r="S38" s="32">
        <v>985.9</v>
      </c>
      <c r="T38" s="32">
        <v>1510.8</v>
      </c>
      <c r="U38" s="32">
        <v>1732.3</v>
      </c>
      <c r="V38" s="34">
        <v>862.8</v>
      </c>
    </row>
    <row r="39" spans="1:22" ht="15" customHeight="1" x14ac:dyDescent="0.2">
      <c r="A39" s="31"/>
      <c r="B39" s="31" t="s">
        <v>22</v>
      </c>
      <c r="C39" s="32">
        <v>989.9</v>
      </c>
      <c r="D39" s="32">
        <v>160.19999999999999</v>
      </c>
      <c r="E39" s="32">
        <v>299.89999999999998</v>
      </c>
      <c r="F39" s="32">
        <v>1218.3</v>
      </c>
      <c r="G39" s="32">
        <v>1787.3</v>
      </c>
      <c r="H39" s="32">
        <v>1116</v>
      </c>
      <c r="I39" s="32">
        <v>1076.7</v>
      </c>
      <c r="J39" s="32">
        <v>1011.8</v>
      </c>
      <c r="K39" s="32">
        <v>1084.8</v>
      </c>
      <c r="L39" s="32">
        <v>1003.3</v>
      </c>
      <c r="M39" s="32">
        <v>1002.3</v>
      </c>
      <c r="N39" s="32">
        <v>954.9</v>
      </c>
      <c r="O39" s="32">
        <v>859.2</v>
      </c>
      <c r="P39" s="32">
        <v>763.1</v>
      </c>
      <c r="Q39" s="32">
        <v>673.3</v>
      </c>
      <c r="R39" s="32">
        <v>1140.9000000000001</v>
      </c>
      <c r="S39" s="32">
        <v>1353.6</v>
      </c>
      <c r="T39" s="32">
        <v>2129</v>
      </c>
      <c r="U39" s="32">
        <v>2526.3000000000002</v>
      </c>
      <c r="V39" s="34">
        <v>974.3</v>
      </c>
    </row>
    <row r="40" spans="1:22" ht="15" customHeight="1" x14ac:dyDescent="0.2">
      <c r="A40" s="9" t="s">
        <v>25</v>
      </c>
      <c r="B40" s="9" t="s">
        <v>1</v>
      </c>
      <c r="C40" s="22">
        <v>3013.7</v>
      </c>
      <c r="D40" s="22">
        <v>484.6</v>
      </c>
      <c r="E40" s="22">
        <v>2456.3000000000002</v>
      </c>
      <c r="F40" s="22">
        <v>4235.2</v>
      </c>
      <c r="G40" s="22">
        <v>5862.8</v>
      </c>
      <c r="H40" s="22">
        <v>4484.5</v>
      </c>
      <c r="I40" s="22">
        <v>4124</v>
      </c>
      <c r="J40" s="22">
        <v>3998.1</v>
      </c>
      <c r="K40" s="22">
        <v>3808</v>
      </c>
      <c r="L40" s="22">
        <v>3448.4</v>
      </c>
      <c r="M40" s="22">
        <v>3000.7</v>
      </c>
      <c r="N40" s="22">
        <v>2520.3000000000002</v>
      </c>
      <c r="O40" s="22">
        <v>2054.4</v>
      </c>
      <c r="P40" s="22">
        <v>1663</v>
      </c>
      <c r="Q40" s="22">
        <v>1440.1</v>
      </c>
      <c r="R40" s="22">
        <v>1670.5</v>
      </c>
      <c r="S40" s="22">
        <v>2275.5</v>
      </c>
      <c r="T40" s="22">
        <v>3138.6</v>
      </c>
      <c r="U40" s="22">
        <v>3665.9</v>
      </c>
      <c r="V40" s="33">
        <v>3253.4</v>
      </c>
    </row>
    <row r="41" spans="1:22" ht="15" customHeight="1" x14ac:dyDescent="0.2">
      <c r="A41" s="9"/>
      <c r="B41" s="9" t="s">
        <v>21</v>
      </c>
      <c r="C41" s="22">
        <v>3123.1</v>
      </c>
      <c r="D41" s="22">
        <v>629.70000000000005</v>
      </c>
      <c r="E41" s="22">
        <v>3308.6</v>
      </c>
      <c r="F41" s="22">
        <v>4221.5</v>
      </c>
      <c r="G41" s="22">
        <v>5156.6000000000004</v>
      </c>
      <c r="H41" s="22">
        <v>4733.3999999999996</v>
      </c>
      <c r="I41" s="22">
        <v>4312.3999999999996</v>
      </c>
      <c r="J41" s="22">
        <v>4155.5</v>
      </c>
      <c r="K41" s="22">
        <v>4171.8999999999996</v>
      </c>
      <c r="L41" s="22">
        <v>3752.2</v>
      </c>
      <c r="M41" s="22">
        <v>3239.7</v>
      </c>
      <c r="N41" s="22">
        <v>2702.6</v>
      </c>
      <c r="O41" s="22">
        <v>2141.1999999999998</v>
      </c>
      <c r="P41" s="22">
        <v>1669.3</v>
      </c>
      <c r="Q41" s="22">
        <v>1316.9</v>
      </c>
      <c r="R41" s="22">
        <v>1563.2</v>
      </c>
      <c r="S41" s="22">
        <v>2072.8000000000002</v>
      </c>
      <c r="T41" s="22">
        <v>2997</v>
      </c>
      <c r="U41" s="22">
        <v>3716.4</v>
      </c>
      <c r="V41" s="33">
        <v>3391</v>
      </c>
    </row>
    <row r="42" spans="1:22" ht="15" customHeight="1" x14ac:dyDescent="0.2">
      <c r="A42" s="9"/>
      <c r="B42" s="9" t="s">
        <v>22</v>
      </c>
      <c r="C42" s="22">
        <v>2908.7</v>
      </c>
      <c r="D42" s="22">
        <v>331.5</v>
      </c>
      <c r="E42" s="22">
        <v>1566.8</v>
      </c>
      <c r="F42" s="22">
        <v>4249.6000000000004</v>
      </c>
      <c r="G42" s="22">
        <v>6608.3</v>
      </c>
      <c r="H42" s="22">
        <v>4229</v>
      </c>
      <c r="I42" s="22">
        <v>3939.3</v>
      </c>
      <c r="J42" s="22">
        <v>3851.1</v>
      </c>
      <c r="K42" s="22">
        <v>3470.4</v>
      </c>
      <c r="L42" s="22">
        <v>3166.1</v>
      </c>
      <c r="M42" s="22">
        <v>2773.1</v>
      </c>
      <c r="N42" s="22">
        <v>2344.5</v>
      </c>
      <c r="O42" s="22">
        <v>1970</v>
      </c>
      <c r="P42" s="22">
        <v>1656.9</v>
      </c>
      <c r="Q42" s="22">
        <v>1559.1</v>
      </c>
      <c r="R42" s="22">
        <v>1770.5</v>
      </c>
      <c r="S42" s="22">
        <v>2453.4</v>
      </c>
      <c r="T42" s="22">
        <v>3250.6</v>
      </c>
      <c r="U42" s="22">
        <v>3637.6</v>
      </c>
      <c r="V42" s="33">
        <v>3119.4</v>
      </c>
    </row>
    <row r="43" spans="1:22" x14ac:dyDescent="0.2">
      <c r="A43" s="36" t="s">
        <v>509</v>
      </c>
    </row>
    <row r="44" spans="1:22" x14ac:dyDescent="0.2">
      <c r="A44" s="36" t="s">
        <v>510</v>
      </c>
    </row>
    <row r="45" spans="1:22" x14ac:dyDescent="0.2">
      <c r="A45" s="36" t="s">
        <v>511</v>
      </c>
    </row>
    <row r="46" spans="1:22" x14ac:dyDescent="0.2">
      <c r="A46" s="36" t="s">
        <v>507</v>
      </c>
    </row>
    <row r="47" spans="1:22" x14ac:dyDescent="0.2">
      <c r="A47" s="36" t="s">
        <v>514</v>
      </c>
    </row>
    <row r="49" spans="1:1" x14ac:dyDescent="0.2">
      <c r="A49" s="23" t="s">
        <v>512</v>
      </c>
    </row>
    <row r="50" spans="1:1" x14ac:dyDescent="0.2">
      <c r="A50" s="25"/>
    </row>
  </sheetData>
  <mergeCells count="14">
    <mergeCell ref="V26:V27"/>
    <mergeCell ref="A3:A4"/>
    <mergeCell ref="A26:A27"/>
    <mergeCell ref="C26:C27"/>
    <mergeCell ref="D26:U26"/>
    <mergeCell ref="A14:A16"/>
    <mergeCell ref="A17:A19"/>
    <mergeCell ref="C3:C4"/>
    <mergeCell ref="D3:U3"/>
    <mergeCell ref="A5:A7"/>
    <mergeCell ref="A8:A10"/>
    <mergeCell ref="A11:A13"/>
    <mergeCell ref="B26:B27"/>
    <mergeCell ref="B3:B4"/>
  </mergeCells>
  <hyperlinks>
    <hyperlink ref="W1" location="Contents!A1" display="Return to Contents" xr:uid="{00000000-0004-0000-0500-000000000000}"/>
  </hyperlinks>
  <pageMargins left="0.70866141732283461" right="0.70866141732283461" top="0.74803149606299213" bottom="0.74803149606299213" header="0.31496062992125984" footer="0.31496062992125984"/>
  <pageSetup paperSize="9" scale="72" orientation="landscape" r:id="rId1"/>
  <headerFooter>
    <oddHeader>&amp;C&amp;"Arial,Regular"&amp;10Mental Health and Addiction: Service Use 2012/13</oddHeader>
    <oddFooter>&amp;R&amp;"Arial,Regular"&amp;10Page &amp;P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W50"/>
  <sheetViews>
    <sheetView showGridLines="0" zoomScaleNormal="100" workbookViewId="0"/>
  </sheetViews>
  <sheetFormatPr defaultColWidth="7.28515625" defaultRowHeight="12.75" x14ac:dyDescent="0.2"/>
  <cols>
    <col min="1" max="2" width="7.28515625" style="16"/>
    <col min="3" max="26" width="7.7109375" style="17" customWidth="1"/>
    <col min="27" max="16384" width="7.28515625" style="17"/>
  </cols>
  <sheetData>
    <row r="1" spans="1:23" ht="14.45" customHeight="1" x14ac:dyDescent="0.2">
      <c r="A1" s="15" t="s">
        <v>536</v>
      </c>
      <c r="C1" s="16"/>
      <c r="D1" s="16"/>
      <c r="E1" s="16"/>
      <c r="F1" s="16"/>
      <c r="G1" s="16"/>
      <c r="H1" s="16"/>
      <c r="I1" s="16"/>
      <c r="J1" s="16"/>
      <c r="K1" s="16"/>
      <c r="L1" s="16"/>
      <c r="M1" s="16"/>
      <c r="N1" s="16"/>
      <c r="O1" s="16"/>
      <c r="P1" s="16"/>
      <c r="Q1" s="16"/>
      <c r="R1" s="16"/>
      <c r="S1" s="16"/>
      <c r="T1" s="16"/>
      <c r="W1" s="25" t="s">
        <v>520</v>
      </c>
    </row>
    <row r="3" spans="1:23" ht="14.45" customHeight="1" x14ac:dyDescent="0.2">
      <c r="A3" s="358" t="s">
        <v>26</v>
      </c>
      <c r="B3" s="358" t="s">
        <v>27</v>
      </c>
      <c r="C3" s="360" t="s">
        <v>1</v>
      </c>
      <c r="D3" s="362" t="s">
        <v>2</v>
      </c>
      <c r="E3" s="362"/>
      <c r="F3" s="362"/>
      <c r="G3" s="362"/>
      <c r="H3" s="362"/>
      <c r="I3" s="362"/>
      <c r="J3" s="362"/>
      <c r="K3" s="362"/>
      <c r="L3" s="362"/>
      <c r="M3" s="362"/>
      <c r="N3" s="362"/>
      <c r="O3" s="362"/>
      <c r="P3" s="362"/>
      <c r="Q3" s="362"/>
      <c r="R3" s="362"/>
      <c r="S3" s="362"/>
      <c r="T3" s="362"/>
      <c r="U3" s="362"/>
    </row>
    <row r="4" spans="1:23" x14ac:dyDescent="0.2">
      <c r="A4" s="359"/>
      <c r="B4" s="359"/>
      <c r="C4" s="361"/>
      <c r="D4" s="26" t="s">
        <v>3</v>
      </c>
      <c r="E4" s="26" t="s">
        <v>4</v>
      </c>
      <c r="F4" s="26" t="s">
        <v>5</v>
      </c>
      <c r="G4" s="26" t="s">
        <v>6</v>
      </c>
      <c r="H4" s="26" t="s">
        <v>7</v>
      </c>
      <c r="I4" s="26" t="s">
        <v>8</v>
      </c>
      <c r="J4" s="26" t="s">
        <v>9</v>
      </c>
      <c r="K4" s="26" t="s">
        <v>10</v>
      </c>
      <c r="L4" s="26" t="s">
        <v>11</v>
      </c>
      <c r="M4" s="26" t="s">
        <v>12</v>
      </c>
      <c r="N4" s="26" t="s">
        <v>13</v>
      </c>
      <c r="O4" s="26" t="s">
        <v>14</v>
      </c>
      <c r="P4" s="26" t="s">
        <v>15</v>
      </c>
      <c r="Q4" s="26" t="s">
        <v>16</v>
      </c>
      <c r="R4" s="26" t="s">
        <v>17</v>
      </c>
      <c r="S4" s="26" t="s">
        <v>18</v>
      </c>
      <c r="T4" s="26" t="s">
        <v>19</v>
      </c>
      <c r="U4" s="26" t="s">
        <v>20</v>
      </c>
    </row>
    <row r="5" spans="1:23" ht="15" customHeight="1" x14ac:dyDescent="0.2">
      <c r="A5" s="364" t="s">
        <v>1</v>
      </c>
      <c r="B5" s="11" t="s">
        <v>1</v>
      </c>
      <c r="C5" s="12">
        <v>52885</v>
      </c>
      <c r="D5" s="13">
        <v>173</v>
      </c>
      <c r="E5" s="13">
        <v>1015</v>
      </c>
      <c r="F5" s="12">
        <v>4134</v>
      </c>
      <c r="G5" s="12">
        <v>6649</v>
      </c>
      <c r="H5" s="12">
        <v>6262</v>
      </c>
      <c r="I5" s="12">
        <v>5203</v>
      </c>
      <c r="J5" s="12">
        <v>5206</v>
      </c>
      <c r="K5" s="12">
        <v>4981</v>
      </c>
      <c r="L5" s="12">
        <v>5215</v>
      </c>
      <c r="M5" s="12">
        <v>4405</v>
      </c>
      <c r="N5" s="13">
        <v>3624</v>
      </c>
      <c r="O5" s="13">
        <v>2456</v>
      </c>
      <c r="P5" s="13">
        <v>1625</v>
      </c>
      <c r="Q5" s="13">
        <v>843</v>
      </c>
      <c r="R5" s="13">
        <v>477</v>
      </c>
      <c r="S5" s="13">
        <v>311</v>
      </c>
      <c r="T5" s="13">
        <v>176</v>
      </c>
      <c r="U5" s="13">
        <v>130</v>
      </c>
    </row>
    <row r="6" spans="1:23" ht="15" customHeight="1" x14ac:dyDescent="0.2">
      <c r="A6" s="364"/>
      <c r="B6" s="11" t="s">
        <v>21</v>
      </c>
      <c r="C6" s="12">
        <v>29344</v>
      </c>
      <c r="D6" s="13">
        <v>112</v>
      </c>
      <c r="E6" s="13">
        <v>736</v>
      </c>
      <c r="F6" s="13">
        <v>2257</v>
      </c>
      <c r="G6" s="12">
        <v>3735</v>
      </c>
      <c r="H6" s="13">
        <v>3766</v>
      </c>
      <c r="I6" s="13">
        <v>3023</v>
      </c>
      <c r="J6" s="13">
        <v>2991</v>
      </c>
      <c r="K6" s="13">
        <v>2809</v>
      </c>
      <c r="L6" s="13">
        <v>2865</v>
      </c>
      <c r="M6" s="13">
        <v>2394</v>
      </c>
      <c r="N6" s="13">
        <v>1848</v>
      </c>
      <c r="O6" s="13">
        <v>1263</v>
      </c>
      <c r="P6" s="13">
        <v>740</v>
      </c>
      <c r="Q6" s="13">
        <v>361</v>
      </c>
      <c r="R6" s="13">
        <v>199</v>
      </c>
      <c r="S6" s="13">
        <v>134</v>
      </c>
      <c r="T6" s="13">
        <v>63</v>
      </c>
      <c r="U6" s="13">
        <v>48</v>
      </c>
    </row>
    <row r="7" spans="1:23" ht="15" customHeight="1" x14ac:dyDescent="0.2">
      <c r="A7" s="364"/>
      <c r="B7" s="11" t="s">
        <v>22</v>
      </c>
      <c r="C7" s="12">
        <v>23541</v>
      </c>
      <c r="D7" s="13">
        <v>61</v>
      </c>
      <c r="E7" s="13">
        <v>279</v>
      </c>
      <c r="F7" s="13">
        <v>1877</v>
      </c>
      <c r="G7" s="13">
        <v>2914</v>
      </c>
      <c r="H7" s="13">
        <v>2496</v>
      </c>
      <c r="I7" s="13">
        <v>2180</v>
      </c>
      <c r="J7" s="13">
        <v>2215</v>
      </c>
      <c r="K7" s="13">
        <v>2172</v>
      </c>
      <c r="L7" s="13">
        <v>2350</v>
      </c>
      <c r="M7" s="13">
        <v>2011</v>
      </c>
      <c r="N7" s="13">
        <v>1776</v>
      </c>
      <c r="O7" s="13">
        <v>1193</v>
      </c>
      <c r="P7" s="13">
        <v>885</v>
      </c>
      <c r="Q7" s="13">
        <v>482</v>
      </c>
      <c r="R7" s="13">
        <v>278</v>
      </c>
      <c r="S7" s="13">
        <v>177</v>
      </c>
      <c r="T7" s="13">
        <v>113</v>
      </c>
      <c r="U7" s="13">
        <v>82</v>
      </c>
    </row>
    <row r="8" spans="1:23" ht="15" customHeight="1" x14ac:dyDescent="0.2">
      <c r="A8" s="363" t="s">
        <v>28</v>
      </c>
      <c r="B8" s="28" t="s">
        <v>1</v>
      </c>
      <c r="C8" s="29">
        <v>18858</v>
      </c>
      <c r="D8" s="30">
        <v>79</v>
      </c>
      <c r="E8" s="30">
        <v>397</v>
      </c>
      <c r="F8" s="30">
        <v>2045</v>
      </c>
      <c r="G8" s="30">
        <v>2680</v>
      </c>
      <c r="H8" s="30">
        <v>2538</v>
      </c>
      <c r="I8" s="30">
        <v>2062</v>
      </c>
      <c r="J8" s="30">
        <v>1990</v>
      </c>
      <c r="K8" s="30">
        <v>1869</v>
      </c>
      <c r="L8" s="30">
        <v>1809</v>
      </c>
      <c r="M8" s="30">
        <v>1422</v>
      </c>
      <c r="N8" s="30">
        <v>939</v>
      </c>
      <c r="O8" s="30">
        <v>548</v>
      </c>
      <c r="P8" s="30">
        <v>257</v>
      </c>
      <c r="Q8" s="30">
        <v>97</v>
      </c>
      <c r="R8" s="30">
        <v>59</v>
      </c>
      <c r="S8" s="30">
        <v>35</v>
      </c>
      <c r="T8" s="30">
        <v>22</v>
      </c>
      <c r="U8" s="30">
        <v>10</v>
      </c>
    </row>
    <row r="9" spans="1:23" ht="15" customHeight="1" x14ac:dyDescent="0.2">
      <c r="A9" s="363"/>
      <c r="B9" s="28" t="s">
        <v>21</v>
      </c>
      <c r="C9" s="29">
        <v>11001</v>
      </c>
      <c r="D9" s="30">
        <v>50</v>
      </c>
      <c r="E9" s="30">
        <v>283</v>
      </c>
      <c r="F9" s="30">
        <v>1183</v>
      </c>
      <c r="G9" s="30">
        <v>1662</v>
      </c>
      <c r="H9" s="30">
        <v>1541</v>
      </c>
      <c r="I9" s="30">
        <v>1243</v>
      </c>
      <c r="J9" s="30">
        <v>1167</v>
      </c>
      <c r="K9" s="30">
        <v>1068</v>
      </c>
      <c r="L9" s="30">
        <v>1023</v>
      </c>
      <c r="M9" s="30">
        <v>797</v>
      </c>
      <c r="N9" s="30">
        <v>476</v>
      </c>
      <c r="O9" s="30">
        <v>286</v>
      </c>
      <c r="P9" s="30">
        <v>124</v>
      </c>
      <c r="Q9" s="30">
        <v>47</v>
      </c>
      <c r="R9" s="30">
        <v>28</v>
      </c>
      <c r="S9" s="30">
        <v>13</v>
      </c>
      <c r="T9" s="30">
        <v>10</v>
      </c>
      <c r="U9" s="30">
        <v>0</v>
      </c>
    </row>
    <row r="10" spans="1:23" ht="15" customHeight="1" x14ac:dyDescent="0.2">
      <c r="A10" s="363"/>
      <c r="B10" s="28" t="s">
        <v>22</v>
      </c>
      <c r="C10" s="29">
        <v>7857</v>
      </c>
      <c r="D10" s="30">
        <v>29</v>
      </c>
      <c r="E10" s="30">
        <v>114</v>
      </c>
      <c r="F10" s="30">
        <v>862</v>
      </c>
      <c r="G10" s="30">
        <v>1018</v>
      </c>
      <c r="H10" s="30">
        <v>997</v>
      </c>
      <c r="I10" s="30">
        <v>819</v>
      </c>
      <c r="J10" s="30">
        <v>823</v>
      </c>
      <c r="K10" s="30">
        <v>801</v>
      </c>
      <c r="L10" s="30">
        <v>786</v>
      </c>
      <c r="M10" s="30">
        <v>625</v>
      </c>
      <c r="N10" s="30">
        <v>463</v>
      </c>
      <c r="O10" s="30">
        <v>262</v>
      </c>
      <c r="P10" s="30">
        <v>133</v>
      </c>
      <c r="Q10" s="30">
        <v>50</v>
      </c>
      <c r="R10" s="30">
        <v>31</v>
      </c>
      <c r="S10" s="30">
        <v>22</v>
      </c>
      <c r="T10" s="30">
        <v>12</v>
      </c>
      <c r="U10" s="30">
        <v>10</v>
      </c>
    </row>
    <row r="11" spans="1:23" ht="15" customHeight="1" x14ac:dyDescent="0.2">
      <c r="A11" s="364" t="s">
        <v>23</v>
      </c>
      <c r="B11" s="11" t="s">
        <v>1</v>
      </c>
      <c r="C11" s="13">
        <v>2859</v>
      </c>
      <c r="D11" s="13">
        <v>9</v>
      </c>
      <c r="E11" s="13">
        <v>18</v>
      </c>
      <c r="F11" s="13">
        <v>205</v>
      </c>
      <c r="G11" s="13">
        <v>367</v>
      </c>
      <c r="H11" s="13">
        <v>402</v>
      </c>
      <c r="I11" s="13">
        <v>319</v>
      </c>
      <c r="J11" s="13">
        <v>367</v>
      </c>
      <c r="K11" s="13">
        <v>287</v>
      </c>
      <c r="L11" s="13">
        <v>298</v>
      </c>
      <c r="M11" s="13">
        <v>243</v>
      </c>
      <c r="N11" s="13">
        <v>147</v>
      </c>
      <c r="O11" s="13">
        <v>95</v>
      </c>
      <c r="P11" s="13">
        <v>51</v>
      </c>
      <c r="Q11" s="13">
        <v>32</v>
      </c>
      <c r="R11" s="13">
        <v>11</v>
      </c>
      <c r="S11" s="13">
        <v>4</v>
      </c>
      <c r="T11" s="13">
        <v>1</v>
      </c>
      <c r="U11" s="13">
        <v>3</v>
      </c>
    </row>
    <row r="12" spans="1:23" ht="15" customHeight="1" x14ac:dyDescent="0.2">
      <c r="A12" s="364"/>
      <c r="B12" s="11" t="s">
        <v>21</v>
      </c>
      <c r="C12" s="13">
        <v>1797</v>
      </c>
      <c r="D12" s="13">
        <v>6</v>
      </c>
      <c r="E12" s="13">
        <v>13</v>
      </c>
      <c r="F12" s="13">
        <v>105</v>
      </c>
      <c r="G12" s="13">
        <v>215</v>
      </c>
      <c r="H12" s="13">
        <v>281</v>
      </c>
      <c r="I12" s="13">
        <v>212</v>
      </c>
      <c r="J12" s="13">
        <v>271</v>
      </c>
      <c r="K12" s="13">
        <v>191</v>
      </c>
      <c r="L12" s="13">
        <v>186</v>
      </c>
      <c r="M12" s="13">
        <v>150</v>
      </c>
      <c r="N12" s="13">
        <v>74</v>
      </c>
      <c r="O12" s="13">
        <v>51</v>
      </c>
      <c r="P12" s="13">
        <v>19</v>
      </c>
      <c r="Q12" s="13">
        <v>12</v>
      </c>
      <c r="R12" s="13">
        <v>6</v>
      </c>
      <c r="S12" s="13">
        <v>2</v>
      </c>
      <c r="T12" s="13">
        <v>1</v>
      </c>
      <c r="U12" s="13">
        <v>2</v>
      </c>
    </row>
    <row r="13" spans="1:23" ht="15" customHeight="1" x14ac:dyDescent="0.2">
      <c r="A13" s="364"/>
      <c r="B13" s="11" t="s">
        <v>22</v>
      </c>
      <c r="C13" s="13">
        <v>1062</v>
      </c>
      <c r="D13" s="13">
        <v>3</v>
      </c>
      <c r="E13" s="13">
        <v>5</v>
      </c>
      <c r="F13" s="13">
        <v>100</v>
      </c>
      <c r="G13" s="13">
        <v>152</v>
      </c>
      <c r="H13" s="13">
        <v>121</v>
      </c>
      <c r="I13" s="13">
        <v>107</v>
      </c>
      <c r="J13" s="13">
        <v>96</v>
      </c>
      <c r="K13" s="13">
        <v>96</v>
      </c>
      <c r="L13" s="13">
        <v>112</v>
      </c>
      <c r="M13" s="13">
        <v>93</v>
      </c>
      <c r="N13" s="13">
        <v>73</v>
      </c>
      <c r="O13" s="13">
        <v>44</v>
      </c>
      <c r="P13" s="13">
        <v>32</v>
      </c>
      <c r="Q13" s="13">
        <v>20</v>
      </c>
      <c r="R13" s="13">
        <v>5</v>
      </c>
      <c r="S13" s="13">
        <v>2</v>
      </c>
      <c r="T13" s="13">
        <v>0</v>
      </c>
      <c r="U13" s="13">
        <v>1</v>
      </c>
    </row>
    <row r="14" spans="1:23" ht="15" customHeight="1" x14ac:dyDescent="0.2">
      <c r="A14" s="363" t="s">
        <v>24</v>
      </c>
      <c r="B14" s="28" t="s">
        <v>1</v>
      </c>
      <c r="C14" s="30">
        <v>1425</v>
      </c>
      <c r="D14" s="30">
        <v>9</v>
      </c>
      <c r="E14" s="30">
        <v>15</v>
      </c>
      <c r="F14" s="30">
        <v>38</v>
      </c>
      <c r="G14" s="30">
        <v>122</v>
      </c>
      <c r="H14" s="30">
        <v>190</v>
      </c>
      <c r="I14" s="30">
        <v>219</v>
      </c>
      <c r="J14" s="30">
        <v>183</v>
      </c>
      <c r="K14" s="30">
        <v>153</v>
      </c>
      <c r="L14" s="30">
        <v>118</v>
      </c>
      <c r="M14" s="30">
        <v>98</v>
      </c>
      <c r="N14" s="30">
        <v>107</v>
      </c>
      <c r="O14" s="30">
        <v>78</v>
      </c>
      <c r="P14" s="30">
        <v>58</v>
      </c>
      <c r="Q14" s="30">
        <v>17</v>
      </c>
      <c r="R14" s="30">
        <v>7</v>
      </c>
      <c r="S14" s="30">
        <v>11</v>
      </c>
      <c r="T14" s="30">
        <v>1</v>
      </c>
      <c r="U14" s="30">
        <v>1</v>
      </c>
    </row>
    <row r="15" spans="1:23" ht="15" customHeight="1" x14ac:dyDescent="0.2">
      <c r="A15" s="363"/>
      <c r="B15" s="28" t="s">
        <v>21</v>
      </c>
      <c r="C15" s="30">
        <v>692</v>
      </c>
      <c r="D15" s="30">
        <v>5</v>
      </c>
      <c r="E15" s="30">
        <v>8</v>
      </c>
      <c r="F15" s="30">
        <v>18</v>
      </c>
      <c r="G15" s="30">
        <v>57</v>
      </c>
      <c r="H15" s="30">
        <v>98</v>
      </c>
      <c r="I15" s="30">
        <v>112</v>
      </c>
      <c r="J15" s="30">
        <v>103</v>
      </c>
      <c r="K15" s="30">
        <v>72</v>
      </c>
      <c r="L15" s="30">
        <v>48</v>
      </c>
      <c r="M15" s="30">
        <v>48</v>
      </c>
      <c r="N15" s="30">
        <v>47</v>
      </c>
      <c r="O15" s="30">
        <v>41</v>
      </c>
      <c r="P15" s="30">
        <v>19</v>
      </c>
      <c r="Q15" s="30">
        <v>10</v>
      </c>
      <c r="R15" s="30">
        <v>1</v>
      </c>
      <c r="S15" s="30">
        <v>4</v>
      </c>
      <c r="T15" s="30">
        <v>0</v>
      </c>
      <c r="U15" s="30">
        <v>1</v>
      </c>
    </row>
    <row r="16" spans="1:23" ht="15" customHeight="1" x14ac:dyDescent="0.2">
      <c r="A16" s="363"/>
      <c r="B16" s="28" t="s">
        <v>22</v>
      </c>
      <c r="C16" s="30">
        <v>733</v>
      </c>
      <c r="D16" s="30">
        <v>4</v>
      </c>
      <c r="E16" s="30">
        <v>7</v>
      </c>
      <c r="F16" s="30">
        <v>20</v>
      </c>
      <c r="G16" s="30">
        <v>65</v>
      </c>
      <c r="H16" s="30">
        <v>92</v>
      </c>
      <c r="I16" s="30">
        <v>107</v>
      </c>
      <c r="J16" s="30">
        <v>80</v>
      </c>
      <c r="K16" s="30">
        <v>81</v>
      </c>
      <c r="L16" s="30">
        <v>70</v>
      </c>
      <c r="M16" s="30">
        <v>50</v>
      </c>
      <c r="N16" s="30">
        <v>60</v>
      </c>
      <c r="O16" s="30">
        <v>37</v>
      </c>
      <c r="P16" s="30">
        <v>39</v>
      </c>
      <c r="Q16" s="30">
        <v>7</v>
      </c>
      <c r="R16" s="30">
        <v>6</v>
      </c>
      <c r="S16" s="30">
        <v>7</v>
      </c>
      <c r="T16" s="30">
        <v>1</v>
      </c>
      <c r="U16" s="30">
        <v>0</v>
      </c>
    </row>
    <row r="17" spans="1:22" ht="15" customHeight="1" x14ac:dyDescent="0.2">
      <c r="A17" s="364" t="s">
        <v>25</v>
      </c>
      <c r="B17" s="11" t="s">
        <v>1</v>
      </c>
      <c r="C17" s="12">
        <v>29743</v>
      </c>
      <c r="D17" s="13">
        <v>76</v>
      </c>
      <c r="E17" s="13">
        <v>585</v>
      </c>
      <c r="F17" s="13">
        <v>1846</v>
      </c>
      <c r="G17" s="12">
        <v>3480</v>
      </c>
      <c r="H17" s="13">
        <v>3132</v>
      </c>
      <c r="I17" s="13">
        <v>2603</v>
      </c>
      <c r="J17" s="13">
        <v>2666</v>
      </c>
      <c r="K17" s="13">
        <v>2672</v>
      </c>
      <c r="L17" s="13">
        <v>2990</v>
      </c>
      <c r="M17" s="13">
        <v>2642</v>
      </c>
      <c r="N17" s="13">
        <v>2431</v>
      </c>
      <c r="O17" s="13">
        <v>1735</v>
      </c>
      <c r="P17" s="13">
        <v>1259</v>
      </c>
      <c r="Q17" s="13">
        <v>697</v>
      </c>
      <c r="R17" s="13">
        <v>400</v>
      </c>
      <c r="S17" s="13">
        <v>261</v>
      </c>
      <c r="T17" s="13">
        <v>152</v>
      </c>
      <c r="U17" s="13">
        <v>116</v>
      </c>
    </row>
    <row r="18" spans="1:22" ht="15" customHeight="1" x14ac:dyDescent="0.2">
      <c r="A18" s="364"/>
      <c r="B18" s="11" t="s">
        <v>21</v>
      </c>
      <c r="C18" s="12">
        <v>15854</v>
      </c>
      <c r="D18" s="13">
        <v>51</v>
      </c>
      <c r="E18" s="13">
        <v>432</v>
      </c>
      <c r="F18" s="13">
        <v>951</v>
      </c>
      <c r="G18" s="13">
        <v>1801</v>
      </c>
      <c r="H18" s="13">
        <v>1846</v>
      </c>
      <c r="I18" s="13">
        <v>1456</v>
      </c>
      <c r="J18" s="13">
        <v>1450</v>
      </c>
      <c r="K18" s="13">
        <v>1478</v>
      </c>
      <c r="L18" s="13">
        <v>1608</v>
      </c>
      <c r="M18" s="13">
        <v>1399</v>
      </c>
      <c r="N18" s="13">
        <v>1251</v>
      </c>
      <c r="O18" s="13">
        <v>885</v>
      </c>
      <c r="P18" s="13">
        <v>578</v>
      </c>
      <c r="Q18" s="13">
        <v>292</v>
      </c>
      <c r="R18" s="13">
        <v>164</v>
      </c>
      <c r="S18" s="13">
        <v>115</v>
      </c>
      <c r="T18" s="13">
        <v>52</v>
      </c>
      <c r="U18" s="13">
        <v>45</v>
      </c>
    </row>
    <row r="19" spans="1:22" ht="15" customHeight="1" x14ac:dyDescent="0.2">
      <c r="A19" s="364"/>
      <c r="B19" s="11" t="s">
        <v>22</v>
      </c>
      <c r="C19" s="12">
        <v>13889</v>
      </c>
      <c r="D19" s="13">
        <v>25</v>
      </c>
      <c r="E19" s="13">
        <v>153</v>
      </c>
      <c r="F19" s="13">
        <v>895</v>
      </c>
      <c r="G19" s="13">
        <v>1679</v>
      </c>
      <c r="H19" s="13">
        <v>1286</v>
      </c>
      <c r="I19" s="13">
        <v>1147</v>
      </c>
      <c r="J19" s="13">
        <v>1216</v>
      </c>
      <c r="K19" s="13">
        <v>1194</v>
      </c>
      <c r="L19" s="13">
        <v>1382</v>
      </c>
      <c r="M19" s="13">
        <v>1243</v>
      </c>
      <c r="N19" s="13">
        <v>1180</v>
      </c>
      <c r="O19" s="13">
        <v>850</v>
      </c>
      <c r="P19" s="13">
        <v>681</v>
      </c>
      <c r="Q19" s="13">
        <v>405</v>
      </c>
      <c r="R19" s="13">
        <v>236</v>
      </c>
      <c r="S19" s="13">
        <v>146</v>
      </c>
      <c r="T19" s="13">
        <v>100</v>
      </c>
      <c r="U19" s="13">
        <v>71</v>
      </c>
    </row>
    <row r="20" spans="1:22" x14ac:dyDescent="0.2">
      <c r="A20" s="23" t="s">
        <v>513</v>
      </c>
    </row>
    <row r="21" spans="1:22" x14ac:dyDescent="0.2">
      <c r="A21" s="24" t="s">
        <v>507</v>
      </c>
    </row>
    <row r="22" spans="1:22" x14ac:dyDescent="0.2">
      <c r="A22" s="35" t="s">
        <v>515</v>
      </c>
    </row>
    <row r="23" spans="1:22" x14ac:dyDescent="0.2">
      <c r="A23" s="35"/>
    </row>
    <row r="24" spans="1:22" x14ac:dyDescent="0.2">
      <c r="A24" s="15" t="s">
        <v>535</v>
      </c>
      <c r="C24" s="16"/>
      <c r="D24" s="16"/>
      <c r="E24" s="16"/>
      <c r="F24" s="16"/>
      <c r="G24" s="16"/>
      <c r="H24" s="16"/>
      <c r="I24" s="16"/>
      <c r="J24" s="16"/>
      <c r="K24" s="16"/>
      <c r="L24" s="16"/>
      <c r="M24" s="16"/>
      <c r="N24" s="16"/>
      <c r="O24" s="16"/>
      <c r="P24" s="16"/>
      <c r="Q24" s="16"/>
      <c r="R24" s="16"/>
      <c r="S24" s="16"/>
      <c r="T24" s="16"/>
    </row>
    <row r="26" spans="1:22" ht="12.75" customHeight="1" x14ac:dyDescent="0.2">
      <c r="A26" s="358" t="s">
        <v>26</v>
      </c>
      <c r="B26" s="358" t="s">
        <v>27</v>
      </c>
      <c r="C26" s="360" t="s">
        <v>30</v>
      </c>
      <c r="D26" s="362" t="s">
        <v>2</v>
      </c>
      <c r="E26" s="362"/>
      <c r="F26" s="362"/>
      <c r="G26" s="362"/>
      <c r="H26" s="362"/>
      <c r="I26" s="362"/>
      <c r="J26" s="362"/>
      <c r="K26" s="362"/>
      <c r="L26" s="362"/>
      <c r="M26" s="362"/>
      <c r="N26" s="362"/>
      <c r="O26" s="362"/>
      <c r="P26" s="362"/>
      <c r="Q26" s="362"/>
      <c r="R26" s="362"/>
      <c r="S26" s="362"/>
      <c r="T26" s="362"/>
      <c r="U26" s="362"/>
      <c r="V26" s="356" t="s">
        <v>31</v>
      </c>
    </row>
    <row r="27" spans="1:22" x14ac:dyDescent="0.2">
      <c r="A27" s="359"/>
      <c r="B27" s="359"/>
      <c r="C27" s="361"/>
      <c r="D27" s="27" t="s">
        <v>3</v>
      </c>
      <c r="E27" s="27" t="s">
        <v>4</v>
      </c>
      <c r="F27" s="27" t="s">
        <v>5</v>
      </c>
      <c r="G27" s="27" t="s">
        <v>6</v>
      </c>
      <c r="H27" s="27" t="s">
        <v>7</v>
      </c>
      <c r="I27" s="27" t="s">
        <v>8</v>
      </c>
      <c r="J27" s="27" t="s">
        <v>9</v>
      </c>
      <c r="K27" s="27" t="s">
        <v>10</v>
      </c>
      <c r="L27" s="27" t="s">
        <v>11</v>
      </c>
      <c r="M27" s="27" t="s">
        <v>12</v>
      </c>
      <c r="N27" s="27" t="s">
        <v>13</v>
      </c>
      <c r="O27" s="27" t="s">
        <v>14</v>
      </c>
      <c r="P27" s="27" t="s">
        <v>15</v>
      </c>
      <c r="Q27" s="27" t="s">
        <v>16</v>
      </c>
      <c r="R27" s="27" t="s">
        <v>17</v>
      </c>
      <c r="S27" s="27" t="s">
        <v>18</v>
      </c>
      <c r="T27" s="27" t="s">
        <v>19</v>
      </c>
      <c r="U27" s="27" t="s">
        <v>20</v>
      </c>
      <c r="V27" s="357"/>
    </row>
    <row r="28" spans="1:22" ht="15" customHeight="1" x14ac:dyDescent="0.2">
      <c r="A28" s="9" t="s">
        <v>1</v>
      </c>
      <c r="B28" s="9" t="s">
        <v>1</v>
      </c>
      <c r="C28" s="22">
        <v>1190.5999999999999</v>
      </c>
      <c r="D28" s="22">
        <v>55.5</v>
      </c>
      <c r="E28" s="22">
        <v>338.2</v>
      </c>
      <c r="F28" s="22">
        <v>1393.3</v>
      </c>
      <c r="G28" s="22">
        <v>2127.9</v>
      </c>
      <c r="H28" s="22">
        <v>1988.5</v>
      </c>
      <c r="I28" s="22">
        <v>1875.4</v>
      </c>
      <c r="J28" s="22">
        <v>1920.3</v>
      </c>
      <c r="K28" s="22">
        <v>1802.3</v>
      </c>
      <c r="L28" s="22">
        <v>1647.4</v>
      </c>
      <c r="M28" s="22">
        <v>1412.1</v>
      </c>
      <c r="N28" s="22">
        <v>1155.5</v>
      </c>
      <c r="O28" s="22">
        <v>904</v>
      </c>
      <c r="P28" s="22">
        <v>674.2</v>
      </c>
      <c r="Q28" s="22">
        <v>409.6</v>
      </c>
      <c r="R28" s="22">
        <v>309.7</v>
      </c>
      <c r="S28" s="22">
        <v>284.5</v>
      </c>
      <c r="T28" s="22">
        <v>214.2</v>
      </c>
      <c r="U28" s="22">
        <v>174.2</v>
      </c>
      <c r="V28" s="33">
        <v>1269.5999999999999</v>
      </c>
    </row>
    <row r="29" spans="1:22" ht="15" customHeight="1" x14ac:dyDescent="0.2">
      <c r="A29" s="9"/>
      <c r="B29" s="9" t="s">
        <v>21</v>
      </c>
      <c r="C29" s="22">
        <v>1351.1</v>
      </c>
      <c r="D29" s="22">
        <v>69.900000000000006</v>
      </c>
      <c r="E29" s="22">
        <v>479.2</v>
      </c>
      <c r="F29" s="22">
        <v>1483.3</v>
      </c>
      <c r="G29" s="22">
        <v>2332.3000000000002</v>
      </c>
      <c r="H29" s="22">
        <v>2365.8000000000002</v>
      </c>
      <c r="I29" s="22">
        <v>2234.9</v>
      </c>
      <c r="J29" s="22">
        <v>2309.9</v>
      </c>
      <c r="K29" s="22">
        <v>2135.9</v>
      </c>
      <c r="L29" s="22">
        <v>1908</v>
      </c>
      <c r="M29" s="22">
        <v>1595</v>
      </c>
      <c r="N29" s="22">
        <v>1218.5</v>
      </c>
      <c r="O29" s="22">
        <v>955.8</v>
      </c>
      <c r="P29" s="22">
        <v>627.70000000000005</v>
      </c>
      <c r="Q29" s="22">
        <v>358.9</v>
      </c>
      <c r="R29" s="22">
        <v>268.8</v>
      </c>
      <c r="S29" s="22">
        <v>262.89999999999998</v>
      </c>
      <c r="T29" s="22">
        <v>174.4</v>
      </c>
      <c r="U29" s="22">
        <v>179.1</v>
      </c>
      <c r="V29" s="33">
        <v>1450.3</v>
      </c>
    </row>
    <row r="30" spans="1:22" ht="15" customHeight="1" x14ac:dyDescent="0.2">
      <c r="A30" s="9"/>
      <c r="B30" s="9" t="s">
        <v>22</v>
      </c>
      <c r="C30" s="22">
        <v>1037.0999999999999</v>
      </c>
      <c r="D30" s="22">
        <v>40.200000000000003</v>
      </c>
      <c r="E30" s="22">
        <v>190.4</v>
      </c>
      <c r="F30" s="22">
        <v>1298.5999999999999</v>
      </c>
      <c r="G30" s="22">
        <v>1913</v>
      </c>
      <c r="H30" s="22">
        <v>1602.8</v>
      </c>
      <c r="I30" s="22">
        <v>1533.3</v>
      </c>
      <c r="J30" s="22">
        <v>1564.1</v>
      </c>
      <c r="K30" s="22">
        <v>1499.5</v>
      </c>
      <c r="L30" s="22">
        <v>1412.3</v>
      </c>
      <c r="M30" s="22">
        <v>1242.5</v>
      </c>
      <c r="N30" s="22">
        <v>1096.5999999999999</v>
      </c>
      <c r="O30" s="22">
        <v>855</v>
      </c>
      <c r="P30" s="22">
        <v>718.8</v>
      </c>
      <c r="Q30" s="22">
        <v>458.1</v>
      </c>
      <c r="R30" s="22">
        <v>347.5</v>
      </c>
      <c r="S30" s="22">
        <v>303.3</v>
      </c>
      <c r="T30" s="22">
        <v>245.4</v>
      </c>
      <c r="U30" s="22">
        <v>171.4</v>
      </c>
      <c r="V30" s="33">
        <v>1094.8</v>
      </c>
    </row>
    <row r="31" spans="1:22" ht="15" customHeight="1" x14ac:dyDescent="0.2">
      <c r="A31" s="31" t="s">
        <v>28</v>
      </c>
      <c r="B31" s="31" t="s">
        <v>1</v>
      </c>
      <c r="C31" s="32">
        <v>2723.9</v>
      </c>
      <c r="D31" s="32">
        <v>94</v>
      </c>
      <c r="E31" s="32">
        <v>514.4</v>
      </c>
      <c r="F31" s="32">
        <v>2849</v>
      </c>
      <c r="G31" s="32">
        <v>3892</v>
      </c>
      <c r="H31" s="32">
        <v>4309.7</v>
      </c>
      <c r="I31" s="32">
        <v>4617.1000000000004</v>
      </c>
      <c r="J31" s="32">
        <v>5001.3</v>
      </c>
      <c r="K31" s="32">
        <v>4645.8</v>
      </c>
      <c r="L31" s="32">
        <v>4215.8</v>
      </c>
      <c r="M31" s="32">
        <v>3599.1</v>
      </c>
      <c r="N31" s="32">
        <v>2488.6999999999998</v>
      </c>
      <c r="O31" s="32">
        <v>1918.8</v>
      </c>
      <c r="P31" s="32">
        <v>1186.5</v>
      </c>
      <c r="Q31" s="32">
        <v>644.9</v>
      </c>
      <c r="R31" s="32">
        <v>577.29999999999995</v>
      </c>
      <c r="S31" s="32">
        <v>568.20000000000005</v>
      </c>
      <c r="T31" s="32">
        <v>652.79999999999995</v>
      </c>
      <c r="U31" s="32">
        <v>584.79999999999995</v>
      </c>
      <c r="V31" s="34">
        <v>2870.3</v>
      </c>
    </row>
    <row r="32" spans="1:22" ht="15" customHeight="1" x14ac:dyDescent="0.2">
      <c r="A32" s="31"/>
      <c r="B32" s="31" t="s">
        <v>21</v>
      </c>
      <c r="C32" s="32">
        <v>3265</v>
      </c>
      <c r="D32" s="32">
        <v>115.7</v>
      </c>
      <c r="E32" s="32">
        <v>714.6</v>
      </c>
      <c r="F32" s="32">
        <v>3198.2</v>
      </c>
      <c r="G32" s="32">
        <v>4732.3</v>
      </c>
      <c r="H32" s="32">
        <v>5422.2</v>
      </c>
      <c r="I32" s="32">
        <v>6042.8</v>
      </c>
      <c r="J32" s="32">
        <v>6436.8</v>
      </c>
      <c r="K32" s="32">
        <v>5757.4</v>
      </c>
      <c r="L32" s="32">
        <v>5135.5</v>
      </c>
      <c r="M32" s="32">
        <v>4280.3</v>
      </c>
      <c r="N32" s="32">
        <v>2698.4</v>
      </c>
      <c r="O32" s="32">
        <v>2132.6999999999998</v>
      </c>
      <c r="P32" s="32">
        <v>1214.5</v>
      </c>
      <c r="Q32" s="32">
        <v>659.2</v>
      </c>
      <c r="R32" s="32">
        <v>584.6</v>
      </c>
      <c r="S32" s="32">
        <v>481.5</v>
      </c>
      <c r="T32" s="32">
        <v>751.9</v>
      </c>
      <c r="U32" s="32">
        <v>0</v>
      </c>
      <c r="V32" s="34">
        <v>3504.1</v>
      </c>
    </row>
    <row r="33" spans="1:22" ht="15" customHeight="1" x14ac:dyDescent="0.2">
      <c r="A33" s="31"/>
      <c r="B33" s="31" t="s">
        <v>22</v>
      </c>
      <c r="C33" s="32">
        <v>2210.9</v>
      </c>
      <c r="D33" s="32">
        <v>71</v>
      </c>
      <c r="E33" s="32">
        <v>303.39999999999998</v>
      </c>
      <c r="F33" s="32">
        <v>2477.6999999999998</v>
      </c>
      <c r="G33" s="32">
        <v>3017.2</v>
      </c>
      <c r="H33" s="32">
        <v>3272.1</v>
      </c>
      <c r="I33" s="32">
        <v>3399.8</v>
      </c>
      <c r="J33" s="32">
        <v>3799.6</v>
      </c>
      <c r="K33" s="32">
        <v>3694.6</v>
      </c>
      <c r="L33" s="32">
        <v>3418.9</v>
      </c>
      <c r="M33" s="32">
        <v>2991.9</v>
      </c>
      <c r="N33" s="32">
        <v>2304.6</v>
      </c>
      <c r="O33" s="32">
        <v>1729.4</v>
      </c>
      <c r="P33" s="32">
        <v>1161.5999999999999</v>
      </c>
      <c r="Q33" s="32">
        <v>632.1</v>
      </c>
      <c r="R33" s="32">
        <v>570.9</v>
      </c>
      <c r="S33" s="32">
        <v>635.79999999999995</v>
      </c>
      <c r="T33" s="32">
        <v>588.20000000000005</v>
      </c>
      <c r="U33" s="32">
        <v>892.9</v>
      </c>
      <c r="V33" s="34">
        <v>2296.1</v>
      </c>
    </row>
    <row r="34" spans="1:22" ht="15" customHeight="1" x14ac:dyDescent="0.2">
      <c r="A34" s="9" t="s">
        <v>23</v>
      </c>
      <c r="B34" s="9" t="s">
        <v>1</v>
      </c>
      <c r="C34" s="22">
        <v>1000.1</v>
      </c>
      <c r="D34" s="22">
        <v>29.3</v>
      </c>
      <c r="E34" s="22">
        <v>63.5</v>
      </c>
      <c r="F34" s="22">
        <v>716.8</v>
      </c>
      <c r="G34" s="22">
        <v>1298.9000000000001</v>
      </c>
      <c r="H34" s="22">
        <v>1558.7</v>
      </c>
      <c r="I34" s="22">
        <v>1560.7</v>
      </c>
      <c r="J34" s="22">
        <v>1940.8</v>
      </c>
      <c r="K34" s="22">
        <v>1573.9</v>
      </c>
      <c r="L34" s="22">
        <v>1600.9</v>
      </c>
      <c r="M34" s="22">
        <v>1391.4</v>
      </c>
      <c r="N34" s="22">
        <v>1018.4</v>
      </c>
      <c r="O34" s="22">
        <v>859.3</v>
      </c>
      <c r="P34" s="22">
        <v>566</v>
      </c>
      <c r="Q34" s="22">
        <v>495.4</v>
      </c>
      <c r="R34" s="22">
        <v>251.7</v>
      </c>
      <c r="S34" s="22">
        <v>147.6</v>
      </c>
      <c r="T34" s="22">
        <v>64.7</v>
      </c>
      <c r="U34" s="22">
        <v>340.9</v>
      </c>
      <c r="V34" s="33">
        <v>1021.1</v>
      </c>
    </row>
    <row r="35" spans="1:22" ht="15" customHeight="1" x14ac:dyDescent="0.2">
      <c r="A35" s="9"/>
      <c r="B35" s="9" t="s">
        <v>21</v>
      </c>
      <c r="C35" s="22">
        <v>1273.3</v>
      </c>
      <c r="D35" s="22">
        <v>38.1</v>
      </c>
      <c r="E35" s="22">
        <v>89.4</v>
      </c>
      <c r="F35" s="22">
        <v>717.2</v>
      </c>
      <c r="G35" s="22">
        <v>1520.5</v>
      </c>
      <c r="H35" s="22">
        <v>2231</v>
      </c>
      <c r="I35" s="22">
        <v>2117.9</v>
      </c>
      <c r="J35" s="22">
        <v>2956.9</v>
      </c>
      <c r="K35" s="22">
        <v>2159.4</v>
      </c>
      <c r="L35" s="22">
        <v>2056.4</v>
      </c>
      <c r="M35" s="22">
        <v>1777.3</v>
      </c>
      <c r="N35" s="22">
        <v>1064</v>
      </c>
      <c r="O35" s="22">
        <v>935.8</v>
      </c>
      <c r="P35" s="22">
        <v>430.8</v>
      </c>
      <c r="Q35" s="22">
        <v>385.9</v>
      </c>
      <c r="R35" s="22">
        <v>300</v>
      </c>
      <c r="S35" s="22">
        <v>168.1</v>
      </c>
      <c r="T35" s="22">
        <v>168.1</v>
      </c>
      <c r="U35" s="22">
        <v>769.2</v>
      </c>
      <c r="V35" s="33">
        <v>1317.5</v>
      </c>
    </row>
    <row r="36" spans="1:22" ht="15" customHeight="1" x14ac:dyDescent="0.2">
      <c r="A36" s="9"/>
      <c r="B36" s="9" t="s">
        <v>22</v>
      </c>
      <c r="C36" s="22">
        <v>733.7</v>
      </c>
      <c r="D36" s="22">
        <v>20</v>
      </c>
      <c r="E36" s="22">
        <v>36.200000000000003</v>
      </c>
      <c r="F36" s="22">
        <v>716.3</v>
      </c>
      <c r="G36" s="22">
        <v>1076.9000000000001</v>
      </c>
      <c r="H36" s="22">
        <v>917</v>
      </c>
      <c r="I36" s="22">
        <v>1025.9000000000001</v>
      </c>
      <c r="J36" s="22">
        <v>985.1</v>
      </c>
      <c r="K36" s="22">
        <v>1022.4</v>
      </c>
      <c r="L36" s="22">
        <v>1170.3</v>
      </c>
      <c r="M36" s="22">
        <v>1030.5</v>
      </c>
      <c r="N36" s="22">
        <v>975.9</v>
      </c>
      <c r="O36" s="22">
        <v>785</v>
      </c>
      <c r="P36" s="22">
        <v>695.7</v>
      </c>
      <c r="Q36" s="22">
        <v>597</v>
      </c>
      <c r="R36" s="22">
        <v>211</v>
      </c>
      <c r="S36" s="22">
        <v>131.6</v>
      </c>
      <c r="T36" s="22">
        <v>0</v>
      </c>
      <c r="U36" s="22">
        <v>161.30000000000001</v>
      </c>
      <c r="V36" s="33">
        <v>741</v>
      </c>
    </row>
    <row r="37" spans="1:22" ht="15" customHeight="1" x14ac:dyDescent="0.2">
      <c r="A37" s="31" t="s">
        <v>24</v>
      </c>
      <c r="B37" s="31" t="s">
        <v>1</v>
      </c>
      <c r="C37" s="32">
        <v>273.5</v>
      </c>
      <c r="D37" s="32">
        <v>24.2</v>
      </c>
      <c r="E37" s="32">
        <v>48.6</v>
      </c>
      <c r="F37" s="32">
        <v>125.2</v>
      </c>
      <c r="G37" s="32">
        <v>309.89999999999998</v>
      </c>
      <c r="H37" s="32">
        <v>352</v>
      </c>
      <c r="I37" s="32">
        <v>388.6</v>
      </c>
      <c r="J37" s="32">
        <v>344.3</v>
      </c>
      <c r="K37" s="32">
        <v>389.8</v>
      </c>
      <c r="L37" s="32">
        <v>309.5</v>
      </c>
      <c r="M37" s="32">
        <v>278.5</v>
      </c>
      <c r="N37" s="32">
        <v>342.9</v>
      </c>
      <c r="O37" s="32">
        <v>302.10000000000002</v>
      </c>
      <c r="P37" s="32">
        <v>307.10000000000002</v>
      </c>
      <c r="Q37" s="32">
        <v>136.69999999999999</v>
      </c>
      <c r="R37" s="32">
        <v>81.8</v>
      </c>
      <c r="S37" s="32">
        <v>189.8</v>
      </c>
      <c r="T37" s="32">
        <v>34</v>
      </c>
      <c r="U37" s="32">
        <v>63.1</v>
      </c>
      <c r="V37" s="34">
        <v>247.4</v>
      </c>
    </row>
    <row r="38" spans="1:22" ht="15" customHeight="1" x14ac:dyDescent="0.2">
      <c r="A38" s="31"/>
      <c r="B38" s="31" t="s">
        <v>21</v>
      </c>
      <c r="C38" s="32">
        <v>273.89999999999998</v>
      </c>
      <c r="D38" s="32">
        <v>26.2</v>
      </c>
      <c r="E38" s="32">
        <v>50.5</v>
      </c>
      <c r="F38" s="32">
        <v>115.6</v>
      </c>
      <c r="G38" s="32">
        <v>277.8</v>
      </c>
      <c r="H38" s="32">
        <v>339.2</v>
      </c>
      <c r="I38" s="32">
        <v>407.8</v>
      </c>
      <c r="J38" s="32">
        <v>407.4</v>
      </c>
      <c r="K38" s="32">
        <v>396.9</v>
      </c>
      <c r="L38" s="32">
        <v>287.60000000000002</v>
      </c>
      <c r="M38" s="32">
        <v>303.2</v>
      </c>
      <c r="N38" s="32">
        <v>335</v>
      </c>
      <c r="O38" s="32">
        <v>353</v>
      </c>
      <c r="P38" s="32">
        <v>216</v>
      </c>
      <c r="Q38" s="32">
        <v>169.5</v>
      </c>
      <c r="R38" s="32">
        <v>24.4</v>
      </c>
      <c r="S38" s="32">
        <v>140.80000000000001</v>
      </c>
      <c r="T38" s="32">
        <v>0</v>
      </c>
      <c r="U38" s="32">
        <v>157.5</v>
      </c>
      <c r="V38" s="34">
        <v>247.8</v>
      </c>
    </row>
    <row r="39" spans="1:22" ht="15" customHeight="1" x14ac:dyDescent="0.2">
      <c r="A39" s="31"/>
      <c r="B39" s="31" t="s">
        <v>22</v>
      </c>
      <c r="C39" s="32">
        <v>273.10000000000002</v>
      </c>
      <c r="D39" s="32">
        <v>22.1</v>
      </c>
      <c r="E39" s="32">
        <v>46.7</v>
      </c>
      <c r="F39" s="32">
        <v>135.4</v>
      </c>
      <c r="G39" s="32">
        <v>344.7</v>
      </c>
      <c r="H39" s="32">
        <v>366.7</v>
      </c>
      <c r="I39" s="32">
        <v>370.4</v>
      </c>
      <c r="J39" s="32">
        <v>287</v>
      </c>
      <c r="K39" s="32">
        <v>383.7</v>
      </c>
      <c r="L39" s="32">
        <v>326.60000000000002</v>
      </c>
      <c r="M39" s="32">
        <v>258.3</v>
      </c>
      <c r="N39" s="32">
        <v>349.3</v>
      </c>
      <c r="O39" s="32">
        <v>260.60000000000002</v>
      </c>
      <c r="P39" s="32">
        <v>386.5</v>
      </c>
      <c r="Q39" s="32">
        <v>107.1</v>
      </c>
      <c r="R39" s="32">
        <v>134.19999999999999</v>
      </c>
      <c r="S39" s="32">
        <v>236.9</v>
      </c>
      <c r="T39" s="32">
        <v>64.5</v>
      </c>
      <c r="U39" s="32">
        <v>0</v>
      </c>
      <c r="V39" s="34">
        <v>248</v>
      </c>
    </row>
    <row r="40" spans="1:22" ht="15" customHeight="1" x14ac:dyDescent="0.2">
      <c r="A40" s="9" t="s">
        <v>25</v>
      </c>
      <c r="B40" s="9" t="s">
        <v>1</v>
      </c>
      <c r="C40" s="22">
        <v>1010.8</v>
      </c>
      <c r="D40" s="22">
        <v>47.5</v>
      </c>
      <c r="E40" s="22">
        <v>357.4</v>
      </c>
      <c r="F40" s="22">
        <v>1112.0999999999999</v>
      </c>
      <c r="G40" s="22">
        <v>1977.4</v>
      </c>
      <c r="H40" s="22">
        <v>1777</v>
      </c>
      <c r="I40" s="22">
        <v>1668.7</v>
      </c>
      <c r="J40" s="22">
        <v>1674.1</v>
      </c>
      <c r="K40" s="22">
        <v>1495.7</v>
      </c>
      <c r="L40" s="22">
        <v>1378.5</v>
      </c>
      <c r="M40" s="22">
        <v>1202.0999999999999</v>
      </c>
      <c r="N40" s="22">
        <v>1055.8</v>
      </c>
      <c r="O40" s="22">
        <v>841.3</v>
      </c>
      <c r="P40" s="22">
        <v>657.6</v>
      </c>
      <c r="Q40" s="22">
        <v>405.6</v>
      </c>
      <c r="R40" s="22">
        <v>305.7</v>
      </c>
      <c r="S40" s="22">
        <v>275.7</v>
      </c>
      <c r="T40" s="22">
        <v>204.6</v>
      </c>
      <c r="U40" s="22">
        <v>164.6</v>
      </c>
      <c r="V40" s="33">
        <v>1119.5</v>
      </c>
    </row>
    <row r="41" spans="1:22" ht="15" customHeight="1" x14ac:dyDescent="0.2">
      <c r="A41" s="9"/>
      <c r="B41" s="9" t="s">
        <v>21</v>
      </c>
      <c r="C41" s="22">
        <v>1100</v>
      </c>
      <c r="D41" s="22">
        <v>62.1</v>
      </c>
      <c r="E41" s="22">
        <v>516.70000000000005</v>
      </c>
      <c r="F41" s="22">
        <v>1119.2</v>
      </c>
      <c r="G41" s="22">
        <v>1992.9</v>
      </c>
      <c r="H41" s="22">
        <v>2067.6999999999998</v>
      </c>
      <c r="I41" s="22">
        <v>1885.5</v>
      </c>
      <c r="J41" s="22">
        <v>1885.3</v>
      </c>
      <c r="K41" s="22">
        <v>1719</v>
      </c>
      <c r="L41" s="22">
        <v>1538.8</v>
      </c>
      <c r="M41" s="22">
        <v>1305</v>
      </c>
      <c r="N41" s="22">
        <v>1106.7</v>
      </c>
      <c r="O41" s="22">
        <v>870.5</v>
      </c>
      <c r="P41" s="22">
        <v>611.79999999999995</v>
      </c>
      <c r="Q41" s="22">
        <v>345.8</v>
      </c>
      <c r="R41" s="22">
        <v>259.7</v>
      </c>
      <c r="S41" s="22">
        <v>259.89999999999998</v>
      </c>
      <c r="T41" s="22">
        <v>158.5</v>
      </c>
      <c r="U41" s="22">
        <v>177.7</v>
      </c>
      <c r="V41" s="33">
        <v>1225.4000000000001</v>
      </c>
    </row>
    <row r="42" spans="1:22" ht="15" customHeight="1" x14ac:dyDescent="0.2">
      <c r="A42" s="9"/>
      <c r="B42" s="9" t="s">
        <v>22</v>
      </c>
      <c r="C42" s="22">
        <v>925.1</v>
      </c>
      <c r="D42" s="22">
        <v>32.1</v>
      </c>
      <c r="E42" s="22">
        <v>191</v>
      </c>
      <c r="F42" s="22">
        <v>1104.7</v>
      </c>
      <c r="G42" s="22">
        <v>1961</v>
      </c>
      <c r="H42" s="22">
        <v>1478.7</v>
      </c>
      <c r="I42" s="22">
        <v>1456.1</v>
      </c>
      <c r="J42" s="22">
        <v>1476.8</v>
      </c>
      <c r="K42" s="22">
        <v>1288.4000000000001</v>
      </c>
      <c r="L42" s="22">
        <v>1229.4000000000001</v>
      </c>
      <c r="M42" s="22">
        <v>1104.0999999999999</v>
      </c>
      <c r="N42" s="22">
        <v>1006.7</v>
      </c>
      <c r="O42" s="22">
        <v>812.9</v>
      </c>
      <c r="P42" s="22">
        <v>702.1</v>
      </c>
      <c r="Q42" s="22">
        <v>463.3</v>
      </c>
      <c r="R42" s="22">
        <v>348.5</v>
      </c>
      <c r="S42" s="22">
        <v>289.60000000000002</v>
      </c>
      <c r="T42" s="22">
        <v>241</v>
      </c>
      <c r="U42" s="22">
        <v>157.30000000000001</v>
      </c>
      <c r="V42" s="33">
        <v>1015.6</v>
      </c>
    </row>
    <row r="43" spans="1:22" x14ac:dyDescent="0.2">
      <c r="A43" s="23" t="s">
        <v>509</v>
      </c>
    </row>
    <row r="44" spans="1:22" x14ac:dyDescent="0.2">
      <c r="A44" s="23" t="s">
        <v>510</v>
      </c>
    </row>
    <row r="45" spans="1:22" x14ac:dyDescent="0.2">
      <c r="A45" s="23" t="s">
        <v>511</v>
      </c>
    </row>
    <row r="46" spans="1:22" x14ac:dyDescent="0.2">
      <c r="A46" s="24" t="s">
        <v>507</v>
      </c>
    </row>
    <row r="47" spans="1:22" x14ac:dyDescent="0.2">
      <c r="A47" s="23" t="s">
        <v>515</v>
      </c>
    </row>
    <row r="49" spans="1:1" x14ac:dyDescent="0.2">
      <c r="A49" s="23" t="s">
        <v>512</v>
      </c>
    </row>
    <row r="50" spans="1:1" x14ac:dyDescent="0.2">
      <c r="A50" s="25"/>
    </row>
  </sheetData>
  <mergeCells count="14">
    <mergeCell ref="V26:V27"/>
    <mergeCell ref="A26:A27"/>
    <mergeCell ref="A3:A4"/>
    <mergeCell ref="C26:C27"/>
    <mergeCell ref="D26:U26"/>
    <mergeCell ref="A14:A16"/>
    <mergeCell ref="A17:A19"/>
    <mergeCell ref="C3:C4"/>
    <mergeCell ref="D3:U3"/>
    <mergeCell ref="A5:A7"/>
    <mergeCell ref="A8:A10"/>
    <mergeCell ref="A11:A13"/>
    <mergeCell ref="B3:B4"/>
    <mergeCell ref="B26:B27"/>
  </mergeCells>
  <hyperlinks>
    <hyperlink ref="W1" location="Contents!A1" display="Return to Contents" xr:uid="{00000000-0004-0000-0600-000000000000}"/>
  </hyperlinks>
  <pageMargins left="0.70866141732283472" right="0.70866141732283472" top="0.74803149606299213" bottom="0.74803149606299213" header="0.31496062992125984" footer="0.31496062992125984"/>
  <pageSetup paperSize="9" scale="72" orientation="landscape" r:id="rId1"/>
  <headerFooter>
    <oddHeader>&amp;C&amp;"Arial,Regular"&amp;10Mental Health and Addiction: Service Use 2012/13</oddHeader>
    <oddFooter>&amp;R&amp;"Arial,Regular"&amp;10Page &amp;P of &amp;N</oddFooter>
  </headerFooter>
  <rowBreaks count="1" manualBreakCount="1">
    <brk id="45" max="21"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X52"/>
  <sheetViews>
    <sheetView showGridLines="0" zoomScaleNormal="100" workbookViewId="0"/>
  </sheetViews>
  <sheetFormatPr defaultColWidth="7.28515625" defaultRowHeight="12.75" x14ac:dyDescent="0.2"/>
  <cols>
    <col min="1" max="2" width="7.28515625" style="16"/>
    <col min="3" max="26" width="7.7109375" style="17" customWidth="1"/>
    <col min="27" max="16384" width="7.28515625" style="17"/>
  </cols>
  <sheetData>
    <row r="1" spans="1:23" ht="14.45" customHeight="1" x14ac:dyDescent="0.2">
      <c r="A1" s="15" t="s">
        <v>32</v>
      </c>
      <c r="C1" s="16"/>
      <c r="D1" s="16"/>
      <c r="E1" s="16"/>
      <c r="F1" s="16"/>
      <c r="G1" s="16"/>
      <c r="H1" s="16"/>
      <c r="I1" s="16"/>
      <c r="J1" s="16"/>
      <c r="K1" s="16"/>
      <c r="L1" s="16"/>
      <c r="M1" s="16"/>
      <c r="N1" s="16"/>
      <c r="O1" s="16"/>
      <c r="P1" s="16"/>
      <c r="Q1" s="16"/>
      <c r="R1" s="16"/>
      <c r="S1" s="16"/>
      <c r="T1" s="16"/>
      <c r="W1" s="25" t="s">
        <v>520</v>
      </c>
    </row>
    <row r="3" spans="1:23" ht="14.45" customHeight="1" x14ac:dyDescent="0.2">
      <c r="A3" s="358" t="s">
        <v>26</v>
      </c>
      <c r="B3" s="358" t="s">
        <v>27</v>
      </c>
      <c r="C3" s="360" t="s">
        <v>1</v>
      </c>
      <c r="D3" s="362" t="s">
        <v>2</v>
      </c>
      <c r="E3" s="362"/>
      <c r="F3" s="362"/>
      <c r="G3" s="362"/>
      <c r="H3" s="362"/>
      <c r="I3" s="362"/>
      <c r="J3" s="362"/>
      <c r="K3" s="362"/>
      <c r="L3" s="362"/>
      <c r="M3" s="362"/>
      <c r="N3" s="362"/>
      <c r="O3" s="362"/>
      <c r="P3" s="362"/>
      <c r="Q3" s="362"/>
      <c r="R3" s="362"/>
      <c r="S3" s="362"/>
      <c r="T3" s="362"/>
      <c r="U3" s="362"/>
    </row>
    <row r="4" spans="1:23" x14ac:dyDescent="0.2">
      <c r="A4" s="359"/>
      <c r="B4" s="359"/>
      <c r="C4" s="361"/>
      <c r="D4" s="26" t="s">
        <v>3</v>
      </c>
      <c r="E4" s="26" t="s">
        <v>4</v>
      </c>
      <c r="F4" s="26" t="s">
        <v>5</v>
      </c>
      <c r="G4" s="26" t="s">
        <v>6</v>
      </c>
      <c r="H4" s="26" t="s">
        <v>7</v>
      </c>
      <c r="I4" s="26" t="s">
        <v>8</v>
      </c>
      <c r="J4" s="26" t="s">
        <v>9</v>
      </c>
      <c r="K4" s="26" t="s">
        <v>10</v>
      </c>
      <c r="L4" s="26" t="s">
        <v>11</v>
      </c>
      <c r="M4" s="26" t="s">
        <v>12</v>
      </c>
      <c r="N4" s="26" t="s">
        <v>13</v>
      </c>
      <c r="O4" s="26" t="s">
        <v>14</v>
      </c>
      <c r="P4" s="26" t="s">
        <v>15</v>
      </c>
      <c r="Q4" s="26" t="s">
        <v>16</v>
      </c>
      <c r="R4" s="26" t="s">
        <v>17</v>
      </c>
      <c r="S4" s="26" t="s">
        <v>18</v>
      </c>
      <c r="T4" s="26" t="s">
        <v>19</v>
      </c>
      <c r="U4" s="26" t="s">
        <v>20</v>
      </c>
    </row>
    <row r="5" spans="1:23" ht="15" customHeight="1" x14ac:dyDescent="0.2">
      <c r="A5" s="364" t="s">
        <v>1</v>
      </c>
      <c r="B5" s="11" t="s">
        <v>1</v>
      </c>
      <c r="C5" s="12">
        <v>137112</v>
      </c>
      <c r="D5" s="13">
        <v>1006</v>
      </c>
      <c r="E5" s="13">
        <v>5160</v>
      </c>
      <c r="F5" s="12">
        <v>11599</v>
      </c>
      <c r="G5" s="12">
        <v>17420</v>
      </c>
      <c r="H5" s="12">
        <v>14430</v>
      </c>
      <c r="I5" s="12">
        <v>11985</v>
      </c>
      <c r="J5" s="12">
        <v>11400</v>
      </c>
      <c r="K5" s="12">
        <v>11435</v>
      </c>
      <c r="L5" s="12">
        <v>11894</v>
      </c>
      <c r="M5" s="12">
        <v>10239</v>
      </c>
      <c r="N5" s="13">
        <v>8307</v>
      </c>
      <c r="O5" s="13">
        <v>5776</v>
      </c>
      <c r="P5" s="13">
        <v>4053</v>
      </c>
      <c r="Q5" s="13">
        <v>2920</v>
      </c>
      <c r="R5" s="13">
        <v>2443</v>
      </c>
      <c r="S5" s="13">
        <v>2283</v>
      </c>
      <c r="T5" s="13">
        <v>2317</v>
      </c>
      <c r="U5" s="13">
        <v>2445</v>
      </c>
    </row>
    <row r="6" spans="1:23" ht="15" customHeight="1" x14ac:dyDescent="0.2">
      <c r="A6" s="364"/>
      <c r="B6" s="11" t="s">
        <v>21</v>
      </c>
      <c r="C6" s="12">
        <v>73931</v>
      </c>
      <c r="D6" s="13">
        <v>661</v>
      </c>
      <c r="E6" s="13">
        <v>3667</v>
      </c>
      <c r="F6" s="13">
        <v>6073</v>
      </c>
      <c r="G6" s="12">
        <v>8858</v>
      </c>
      <c r="H6" s="13">
        <v>8427</v>
      </c>
      <c r="I6" s="13">
        <v>6821</v>
      </c>
      <c r="J6" s="13">
        <v>6336</v>
      </c>
      <c r="K6" s="13">
        <v>6385</v>
      </c>
      <c r="L6" s="13">
        <v>6511</v>
      </c>
      <c r="M6" s="13">
        <v>5514</v>
      </c>
      <c r="N6" s="13">
        <v>4414</v>
      </c>
      <c r="O6" s="13">
        <v>2996</v>
      </c>
      <c r="P6" s="13">
        <v>2017</v>
      </c>
      <c r="Q6" s="13">
        <v>1323</v>
      </c>
      <c r="R6" s="13">
        <v>1096</v>
      </c>
      <c r="S6" s="13">
        <v>974</v>
      </c>
      <c r="T6" s="13">
        <v>965</v>
      </c>
      <c r="U6" s="13">
        <v>893</v>
      </c>
    </row>
    <row r="7" spans="1:23" ht="15" customHeight="1" x14ac:dyDescent="0.2">
      <c r="A7" s="364"/>
      <c r="B7" s="11" t="s">
        <v>22</v>
      </c>
      <c r="C7" s="12">
        <v>63181</v>
      </c>
      <c r="D7" s="13">
        <v>345</v>
      </c>
      <c r="E7" s="13">
        <v>1493</v>
      </c>
      <c r="F7" s="13">
        <v>5526</v>
      </c>
      <c r="G7" s="13">
        <v>8562</v>
      </c>
      <c r="H7" s="13">
        <v>6003</v>
      </c>
      <c r="I7" s="13">
        <v>5164</v>
      </c>
      <c r="J7" s="13">
        <v>5064</v>
      </c>
      <c r="K7" s="13">
        <v>5050</v>
      </c>
      <c r="L7" s="13">
        <v>5383</v>
      </c>
      <c r="M7" s="13">
        <v>4725</v>
      </c>
      <c r="N7" s="13">
        <v>3893</v>
      </c>
      <c r="O7" s="13">
        <v>2780</v>
      </c>
      <c r="P7" s="13">
        <v>2036</v>
      </c>
      <c r="Q7" s="13">
        <v>1597</v>
      </c>
      <c r="R7" s="13">
        <v>1347</v>
      </c>
      <c r="S7" s="13">
        <v>1309</v>
      </c>
      <c r="T7" s="13">
        <v>1352</v>
      </c>
      <c r="U7" s="13">
        <v>1552</v>
      </c>
    </row>
    <row r="8" spans="1:23" ht="15" customHeight="1" x14ac:dyDescent="0.2">
      <c r="A8" s="363" t="s">
        <v>28</v>
      </c>
      <c r="B8" s="28" t="s">
        <v>1</v>
      </c>
      <c r="C8" s="29">
        <v>35539</v>
      </c>
      <c r="D8" s="30">
        <v>313</v>
      </c>
      <c r="E8" s="30">
        <v>1392</v>
      </c>
      <c r="F8" s="30">
        <v>3864</v>
      </c>
      <c r="G8" s="30">
        <v>5185</v>
      </c>
      <c r="H8" s="30">
        <v>4691</v>
      </c>
      <c r="I8" s="30">
        <v>3815</v>
      </c>
      <c r="J8" s="30">
        <v>3458</v>
      </c>
      <c r="K8" s="30">
        <v>3281</v>
      </c>
      <c r="L8" s="30">
        <v>3159</v>
      </c>
      <c r="M8" s="30">
        <v>2539</v>
      </c>
      <c r="N8" s="30">
        <v>1658</v>
      </c>
      <c r="O8" s="30">
        <v>985</v>
      </c>
      <c r="P8" s="30">
        <v>504</v>
      </c>
      <c r="Q8" s="30">
        <v>235</v>
      </c>
      <c r="R8" s="30">
        <v>183</v>
      </c>
      <c r="S8" s="30">
        <v>148</v>
      </c>
      <c r="T8" s="30">
        <v>94</v>
      </c>
      <c r="U8" s="30">
        <v>35</v>
      </c>
    </row>
    <row r="9" spans="1:23" ht="15" customHeight="1" x14ac:dyDescent="0.2">
      <c r="A9" s="363"/>
      <c r="B9" s="28" t="s">
        <v>21</v>
      </c>
      <c r="C9" s="29">
        <v>20568</v>
      </c>
      <c r="D9" s="30">
        <v>213</v>
      </c>
      <c r="E9" s="30">
        <v>1025</v>
      </c>
      <c r="F9" s="30">
        <v>2130</v>
      </c>
      <c r="G9" s="30">
        <v>2994</v>
      </c>
      <c r="H9" s="30">
        <v>2841</v>
      </c>
      <c r="I9" s="30">
        <v>2290</v>
      </c>
      <c r="J9" s="30">
        <v>2017</v>
      </c>
      <c r="K9" s="30">
        <v>1899</v>
      </c>
      <c r="L9" s="30">
        <v>1798</v>
      </c>
      <c r="M9" s="30">
        <v>1398</v>
      </c>
      <c r="N9" s="30">
        <v>876</v>
      </c>
      <c r="O9" s="30">
        <v>525</v>
      </c>
      <c r="P9" s="30">
        <v>249</v>
      </c>
      <c r="Q9" s="30">
        <v>113</v>
      </c>
      <c r="R9" s="30">
        <v>85</v>
      </c>
      <c r="S9" s="30">
        <v>67</v>
      </c>
      <c r="T9" s="30">
        <v>40</v>
      </c>
      <c r="U9" s="30">
        <v>8</v>
      </c>
    </row>
    <row r="10" spans="1:23" ht="15" customHeight="1" x14ac:dyDescent="0.2">
      <c r="A10" s="363"/>
      <c r="B10" s="28" t="s">
        <v>22</v>
      </c>
      <c r="C10" s="29">
        <v>14971</v>
      </c>
      <c r="D10" s="30">
        <v>100</v>
      </c>
      <c r="E10" s="30">
        <v>367</v>
      </c>
      <c r="F10" s="30">
        <v>1734</v>
      </c>
      <c r="G10" s="30">
        <v>2191</v>
      </c>
      <c r="H10" s="30">
        <v>1850</v>
      </c>
      <c r="I10" s="30">
        <v>1525</v>
      </c>
      <c r="J10" s="30">
        <v>1441</v>
      </c>
      <c r="K10" s="30">
        <v>1382</v>
      </c>
      <c r="L10" s="30">
        <v>1361</v>
      </c>
      <c r="M10" s="30">
        <v>1141</v>
      </c>
      <c r="N10" s="30">
        <v>782</v>
      </c>
      <c r="O10" s="30">
        <v>460</v>
      </c>
      <c r="P10" s="30">
        <v>255</v>
      </c>
      <c r="Q10" s="30">
        <v>122</v>
      </c>
      <c r="R10" s="30">
        <v>98</v>
      </c>
      <c r="S10" s="30">
        <v>81</v>
      </c>
      <c r="T10" s="30">
        <v>54</v>
      </c>
      <c r="U10" s="30">
        <v>27</v>
      </c>
    </row>
    <row r="11" spans="1:23" ht="15" customHeight="1" x14ac:dyDescent="0.2">
      <c r="A11" s="364" t="s">
        <v>23</v>
      </c>
      <c r="B11" s="11" t="s">
        <v>1</v>
      </c>
      <c r="C11" s="13">
        <v>7756</v>
      </c>
      <c r="D11" s="13">
        <v>55</v>
      </c>
      <c r="E11" s="13">
        <v>174</v>
      </c>
      <c r="F11" s="13">
        <v>644</v>
      </c>
      <c r="G11" s="13">
        <v>1272</v>
      </c>
      <c r="H11" s="13">
        <v>1020</v>
      </c>
      <c r="I11" s="13">
        <v>913</v>
      </c>
      <c r="J11" s="13">
        <v>787</v>
      </c>
      <c r="K11" s="13">
        <v>719</v>
      </c>
      <c r="L11" s="13">
        <v>669</v>
      </c>
      <c r="M11" s="13">
        <v>515</v>
      </c>
      <c r="N11" s="13">
        <v>336</v>
      </c>
      <c r="O11" s="13">
        <v>208</v>
      </c>
      <c r="P11" s="13">
        <v>136</v>
      </c>
      <c r="Q11" s="13">
        <v>105</v>
      </c>
      <c r="R11" s="13">
        <v>87</v>
      </c>
      <c r="S11" s="13">
        <v>60</v>
      </c>
      <c r="T11" s="13">
        <v>35</v>
      </c>
      <c r="U11" s="13">
        <v>21</v>
      </c>
    </row>
    <row r="12" spans="1:23" ht="15" customHeight="1" x14ac:dyDescent="0.2">
      <c r="A12" s="364"/>
      <c r="B12" s="11" t="s">
        <v>21</v>
      </c>
      <c r="C12" s="13">
        <v>4874</v>
      </c>
      <c r="D12" s="13">
        <v>33</v>
      </c>
      <c r="E12" s="13">
        <v>139</v>
      </c>
      <c r="F12" s="13">
        <v>327</v>
      </c>
      <c r="G12" s="13">
        <v>748</v>
      </c>
      <c r="H12" s="13">
        <v>710</v>
      </c>
      <c r="I12" s="13">
        <v>617</v>
      </c>
      <c r="J12" s="13">
        <v>570</v>
      </c>
      <c r="K12" s="13">
        <v>473</v>
      </c>
      <c r="L12" s="13">
        <v>431</v>
      </c>
      <c r="M12" s="13">
        <v>314</v>
      </c>
      <c r="N12" s="13">
        <v>191</v>
      </c>
      <c r="O12" s="13">
        <v>113</v>
      </c>
      <c r="P12" s="13">
        <v>78</v>
      </c>
      <c r="Q12" s="13">
        <v>47</v>
      </c>
      <c r="R12" s="13">
        <v>37</v>
      </c>
      <c r="S12" s="13">
        <v>26</v>
      </c>
      <c r="T12" s="13">
        <v>15</v>
      </c>
      <c r="U12" s="13">
        <v>5</v>
      </c>
    </row>
    <row r="13" spans="1:23" ht="15" customHeight="1" x14ac:dyDescent="0.2">
      <c r="A13" s="364"/>
      <c r="B13" s="11" t="s">
        <v>22</v>
      </c>
      <c r="C13" s="13">
        <v>2882</v>
      </c>
      <c r="D13" s="13">
        <v>22</v>
      </c>
      <c r="E13" s="13">
        <v>35</v>
      </c>
      <c r="F13" s="13">
        <v>317</v>
      </c>
      <c r="G13" s="13">
        <v>524</v>
      </c>
      <c r="H13" s="13">
        <v>310</v>
      </c>
      <c r="I13" s="13">
        <v>296</v>
      </c>
      <c r="J13" s="13">
        <v>217</v>
      </c>
      <c r="K13" s="13">
        <v>246</v>
      </c>
      <c r="L13" s="13">
        <v>238</v>
      </c>
      <c r="M13" s="13">
        <v>201</v>
      </c>
      <c r="N13" s="13">
        <v>145</v>
      </c>
      <c r="O13" s="13">
        <v>95</v>
      </c>
      <c r="P13" s="13">
        <v>58</v>
      </c>
      <c r="Q13" s="13">
        <v>58</v>
      </c>
      <c r="R13" s="13">
        <v>50</v>
      </c>
      <c r="S13" s="13">
        <v>34</v>
      </c>
      <c r="T13" s="13">
        <v>20</v>
      </c>
      <c r="U13" s="13">
        <v>16</v>
      </c>
    </row>
    <row r="14" spans="1:23" ht="15" customHeight="1" x14ac:dyDescent="0.2">
      <c r="A14" s="363" t="s">
        <v>24</v>
      </c>
      <c r="B14" s="28" t="s">
        <v>1</v>
      </c>
      <c r="C14" s="30">
        <v>4771</v>
      </c>
      <c r="D14" s="30">
        <v>54</v>
      </c>
      <c r="E14" s="30">
        <v>131</v>
      </c>
      <c r="F14" s="30">
        <v>274</v>
      </c>
      <c r="G14" s="30">
        <v>540</v>
      </c>
      <c r="H14" s="30">
        <v>571</v>
      </c>
      <c r="I14" s="30">
        <v>607</v>
      </c>
      <c r="J14" s="30">
        <v>545</v>
      </c>
      <c r="K14" s="30">
        <v>393</v>
      </c>
      <c r="L14" s="30">
        <v>357</v>
      </c>
      <c r="M14" s="30">
        <v>345</v>
      </c>
      <c r="N14" s="30">
        <v>298</v>
      </c>
      <c r="O14" s="30">
        <v>209</v>
      </c>
      <c r="P14" s="30">
        <v>142</v>
      </c>
      <c r="Q14" s="30">
        <v>85</v>
      </c>
      <c r="R14" s="30">
        <v>85</v>
      </c>
      <c r="S14" s="30">
        <v>65</v>
      </c>
      <c r="T14" s="30">
        <v>45</v>
      </c>
      <c r="U14" s="30">
        <v>25</v>
      </c>
    </row>
    <row r="15" spans="1:23" ht="15" customHeight="1" x14ac:dyDescent="0.2">
      <c r="A15" s="363"/>
      <c r="B15" s="28" t="s">
        <v>21</v>
      </c>
      <c r="C15" s="30">
        <v>2239</v>
      </c>
      <c r="D15" s="30">
        <v>27</v>
      </c>
      <c r="E15" s="30">
        <v>95</v>
      </c>
      <c r="F15" s="30">
        <v>118</v>
      </c>
      <c r="G15" s="30">
        <v>241</v>
      </c>
      <c r="H15" s="30">
        <v>300</v>
      </c>
      <c r="I15" s="30">
        <v>292</v>
      </c>
      <c r="J15" s="30">
        <v>269</v>
      </c>
      <c r="K15" s="30">
        <v>179</v>
      </c>
      <c r="L15" s="30">
        <v>148</v>
      </c>
      <c r="M15" s="30">
        <v>151</v>
      </c>
      <c r="N15" s="30">
        <v>136</v>
      </c>
      <c r="O15" s="30">
        <v>93</v>
      </c>
      <c r="P15" s="30">
        <v>65</v>
      </c>
      <c r="Q15" s="30">
        <v>41</v>
      </c>
      <c r="R15" s="30">
        <v>33</v>
      </c>
      <c r="S15" s="30">
        <v>24</v>
      </c>
      <c r="T15" s="30">
        <v>17</v>
      </c>
      <c r="U15" s="30">
        <v>10</v>
      </c>
    </row>
    <row r="16" spans="1:23" ht="15" customHeight="1" x14ac:dyDescent="0.2">
      <c r="A16" s="363"/>
      <c r="B16" s="28" t="s">
        <v>22</v>
      </c>
      <c r="C16" s="30">
        <v>2532</v>
      </c>
      <c r="D16" s="30">
        <v>27</v>
      </c>
      <c r="E16" s="30">
        <v>36</v>
      </c>
      <c r="F16" s="30">
        <v>156</v>
      </c>
      <c r="G16" s="30">
        <v>299</v>
      </c>
      <c r="H16" s="30">
        <v>271</v>
      </c>
      <c r="I16" s="30">
        <v>315</v>
      </c>
      <c r="J16" s="30">
        <v>276</v>
      </c>
      <c r="K16" s="30">
        <v>214</v>
      </c>
      <c r="L16" s="30">
        <v>209</v>
      </c>
      <c r="M16" s="30">
        <v>194</v>
      </c>
      <c r="N16" s="30">
        <v>162</v>
      </c>
      <c r="O16" s="30">
        <v>116</v>
      </c>
      <c r="P16" s="30">
        <v>77</v>
      </c>
      <c r="Q16" s="30">
        <v>44</v>
      </c>
      <c r="R16" s="30">
        <v>52</v>
      </c>
      <c r="S16" s="30">
        <v>41</v>
      </c>
      <c r="T16" s="30">
        <v>28</v>
      </c>
      <c r="U16" s="30">
        <v>15</v>
      </c>
    </row>
    <row r="17" spans="1:24" ht="15" customHeight="1" x14ac:dyDescent="0.2">
      <c r="A17" s="364" t="s">
        <v>25</v>
      </c>
      <c r="B17" s="11" t="s">
        <v>1</v>
      </c>
      <c r="C17" s="12">
        <v>89046</v>
      </c>
      <c r="D17" s="13">
        <v>584</v>
      </c>
      <c r="E17" s="13">
        <v>3463</v>
      </c>
      <c r="F17" s="13">
        <v>6817</v>
      </c>
      <c r="G17" s="12">
        <v>10423</v>
      </c>
      <c r="H17" s="13">
        <v>8148</v>
      </c>
      <c r="I17" s="13">
        <v>6650</v>
      </c>
      <c r="J17" s="13">
        <v>6610</v>
      </c>
      <c r="K17" s="13">
        <v>7042</v>
      </c>
      <c r="L17" s="13">
        <v>7709</v>
      </c>
      <c r="M17" s="13">
        <v>6840</v>
      </c>
      <c r="N17" s="13">
        <v>6015</v>
      </c>
      <c r="O17" s="13">
        <v>4374</v>
      </c>
      <c r="P17" s="13">
        <v>3271</v>
      </c>
      <c r="Q17" s="13">
        <v>2495</v>
      </c>
      <c r="R17" s="13">
        <v>2088</v>
      </c>
      <c r="S17" s="13">
        <v>2010</v>
      </c>
      <c r="T17" s="13">
        <v>2143</v>
      </c>
      <c r="U17" s="13">
        <v>2364</v>
      </c>
    </row>
    <row r="18" spans="1:24" ht="15" customHeight="1" x14ac:dyDescent="0.2">
      <c r="A18" s="364"/>
      <c r="B18" s="11" t="s">
        <v>21</v>
      </c>
      <c r="C18" s="12">
        <v>46250</v>
      </c>
      <c r="D18" s="13">
        <v>388</v>
      </c>
      <c r="E18" s="13">
        <v>2408</v>
      </c>
      <c r="F18" s="13">
        <v>3498</v>
      </c>
      <c r="G18" s="13">
        <v>4875</v>
      </c>
      <c r="H18" s="13">
        <v>4576</v>
      </c>
      <c r="I18" s="13">
        <v>3622</v>
      </c>
      <c r="J18" s="13">
        <v>3480</v>
      </c>
      <c r="K18" s="13">
        <v>3834</v>
      </c>
      <c r="L18" s="13">
        <v>4134</v>
      </c>
      <c r="M18" s="13">
        <v>3651</v>
      </c>
      <c r="N18" s="13">
        <v>3211</v>
      </c>
      <c r="O18" s="13">
        <v>2265</v>
      </c>
      <c r="P18" s="13">
        <v>1625</v>
      </c>
      <c r="Q18" s="13">
        <v>1122</v>
      </c>
      <c r="R18" s="13">
        <v>941</v>
      </c>
      <c r="S18" s="13">
        <v>857</v>
      </c>
      <c r="T18" s="13">
        <v>893</v>
      </c>
      <c r="U18" s="13">
        <v>870</v>
      </c>
    </row>
    <row r="19" spans="1:24" ht="15" customHeight="1" x14ac:dyDescent="0.2">
      <c r="A19" s="364"/>
      <c r="B19" s="11" t="s">
        <v>22</v>
      </c>
      <c r="C19" s="12">
        <v>42796</v>
      </c>
      <c r="D19" s="13">
        <v>196</v>
      </c>
      <c r="E19" s="13">
        <v>1055</v>
      </c>
      <c r="F19" s="13">
        <v>3319</v>
      </c>
      <c r="G19" s="13">
        <v>5548</v>
      </c>
      <c r="H19" s="13">
        <v>3572</v>
      </c>
      <c r="I19" s="13">
        <v>3028</v>
      </c>
      <c r="J19" s="13">
        <v>3130</v>
      </c>
      <c r="K19" s="13">
        <v>3208</v>
      </c>
      <c r="L19" s="13">
        <v>3575</v>
      </c>
      <c r="M19" s="13">
        <v>3189</v>
      </c>
      <c r="N19" s="13">
        <v>2804</v>
      </c>
      <c r="O19" s="13">
        <v>2109</v>
      </c>
      <c r="P19" s="13">
        <v>1646</v>
      </c>
      <c r="Q19" s="13">
        <v>1373</v>
      </c>
      <c r="R19" s="13">
        <v>1147</v>
      </c>
      <c r="S19" s="13">
        <v>1153</v>
      </c>
      <c r="T19" s="13">
        <v>1250</v>
      </c>
      <c r="U19" s="13">
        <v>1494</v>
      </c>
    </row>
    <row r="20" spans="1:24" ht="15" x14ac:dyDescent="0.25">
      <c r="A20" s="23" t="s">
        <v>513</v>
      </c>
      <c r="B20"/>
      <c r="C20"/>
      <c r="D20"/>
      <c r="E20"/>
      <c r="F20"/>
      <c r="G20"/>
      <c r="H20"/>
      <c r="I20"/>
      <c r="J20"/>
      <c r="K20"/>
      <c r="L20"/>
      <c r="M20"/>
      <c r="N20"/>
      <c r="O20"/>
      <c r="P20"/>
      <c r="Q20"/>
      <c r="R20"/>
      <c r="S20"/>
      <c r="T20"/>
      <c r="U20"/>
    </row>
    <row r="21" spans="1:24" ht="12.75" customHeight="1" x14ac:dyDescent="0.2">
      <c r="A21" s="24" t="s">
        <v>507</v>
      </c>
      <c r="B21" s="24"/>
      <c r="C21" s="24"/>
      <c r="D21" s="24"/>
      <c r="E21" s="24"/>
      <c r="F21" s="24"/>
      <c r="G21" s="24"/>
      <c r="H21" s="24"/>
      <c r="I21" s="24"/>
      <c r="J21" s="24"/>
      <c r="K21" s="24"/>
      <c r="L21" s="24"/>
      <c r="M21" s="24"/>
      <c r="N21" s="24"/>
      <c r="O21" s="24"/>
      <c r="P21" s="24"/>
      <c r="Q21" s="24"/>
      <c r="R21" s="24"/>
      <c r="S21" s="24"/>
      <c r="T21" s="24"/>
      <c r="U21" s="24"/>
    </row>
    <row r="22" spans="1:24" ht="12.75" customHeight="1" x14ac:dyDescent="0.2">
      <c r="A22" s="365" t="s">
        <v>516</v>
      </c>
      <c r="B22" s="365"/>
      <c r="C22" s="365"/>
      <c r="D22" s="365"/>
      <c r="E22" s="365"/>
      <c r="F22" s="365"/>
      <c r="G22" s="365"/>
      <c r="H22" s="365"/>
      <c r="I22" s="365"/>
      <c r="J22" s="365"/>
      <c r="K22" s="365"/>
      <c r="L22" s="365"/>
      <c r="M22" s="365"/>
      <c r="N22" s="365"/>
      <c r="O22" s="365"/>
      <c r="P22" s="365"/>
      <c r="Q22" s="365"/>
      <c r="R22" s="365"/>
      <c r="S22" s="365"/>
      <c r="T22" s="365"/>
      <c r="U22" s="365"/>
      <c r="X22" s="25"/>
    </row>
    <row r="23" spans="1:24" ht="12.75" customHeight="1" x14ac:dyDescent="0.2">
      <c r="A23" s="365"/>
      <c r="B23" s="365"/>
      <c r="C23" s="365"/>
      <c r="D23" s="365"/>
      <c r="E23" s="365"/>
      <c r="F23" s="365"/>
      <c r="G23" s="365"/>
      <c r="H23" s="365"/>
      <c r="I23" s="365"/>
      <c r="J23" s="365"/>
      <c r="K23" s="365"/>
      <c r="L23" s="365"/>
      <c r="M23" s="365"/>
      <c r="N23" s="365"/>
      <c r="O23" s="365"/>
      <c r="P23" s="365"/>
      <c r="Q23" s="365"/>
      <c r="R23" s="365"/>
      <c r="S23" s="365"/>
      <c r="T23" s="365"/>
      <c r="U23" s="365"/>
    </row>
    <row r="24" spans="1:24" x14ac:dyDescent="0.2">
      <c r="A24" s="37"/>
      <c r="B24" s="37"/>
      <c r="C24" s="37"/>
      <c r="D24" s="37"/>
      <c r="E24" s="37"/>
      <c r="F24" s="37"/>
      <c r="G24" s="37"/>
      <c r="H24" s="37"/>
      <c r="I24" s="37"/>
      <c r="J24" s="37"/>
      <c r="K24" s="37"/>
      <c r="L24" s="37"/>
      <c r="M24" s="37"/>
      <c r="N24" s="37"/>
      <c r="O24" s="37"/>
      <c r="P24" s="37"/>
      <c r="Q24" s="37"/>
      <c r="R24" s="37"/>
      <c r="S24" s="37"/>
      <c r="T24" s="37"/>
      <c r="U24" s="37"/>
    </row>
    <row r="25" spans="1:24" x14ac:dyDescent="0.2">
      <c r="A25" s="15" t="s">
        <v>33</v>
      </c>
      <c r="C25" s="16"/>
      <c r="D25" s="16"/>
      <c r="E25" s="16"/>
      <c r="F25" s="16"/>
      <c r="G25" s="16"/>
      <c r="H25" s="16"/>
      <c r="I25" s="16"/>
      <c r="J25" s="16"/>
      <c r="K25" s="16"/>
      <c r="L25" s="16"/>
      <c r="M25" s="16"/>
      <c r="N25" s="16"/>
      <c r="O25" s="16"/>
      <c r="P25" s="16"/>
      <c r="Q25" s="16"/>
      <c r="R25" s="16"/>
      <c r="S25" s="16"/>
      <c r="T25" s="16"/>
    </row>
    <row r="27" spans="1:24" ht="12.75" customHeight="1" x14ac:dyDescent="0.2">
      <c r="A27" s="358" t="s">
        <v>26</v>
      </c>
      <c r="B27" s="358" t="s">
        <v>27</v>
      </c>
      <c r="C27" s="360" t="s">
        <v>30</v>
      </c>
      <c r="D27" s="362" t="s">
        <v>2</v>
      </c>
      <c r="E27" s="362"/>
      <c r="F27" s="362"/>
      <c r="G27" s="362"/>
      <c r="H27" s="362"/>
      <c r="I27" s="362"/>
      <c r="J27" s="362"/>
      <c r="K27" s="362"/>
      <c r="L27" s="362"/>
      <c r="M27" s="362"/>
      <c r="N27" s="362"/>
      <c r="O27" s="362"/>
      <c r="P27" s="362"/>
      <c r="Q27" s="362"/>
      <c r="R27" s="362"/>
      <c r="S27" s="362"/>
      <c r="T27" s="362"/>
      <c r="U27" s="362"/>
      <c r="V27" s="356" t="s">
        <v>31</v>
      </c>
    </row>
    <row r="28" spans="1:24" x14ac:dyDescent="0.2">
      <c r="A28" s="359"/>
      <c r="B28" s="359"/>
      <c r="C28" s="361"/>
      <c r="D28" s="27" t="s">
        <v>3</v>
      </c>
      <c r="E28" s="27" t="s">
        <v>4</v>
      </c>
      <c r="F28" s="27" t="s">
        <v>5</v>
      </c>
      <c r="G28" s="27" t="s">
        <v>6</v>
      </c>
      <c r="H28" s="27" t="s">
        <v>7</v>
      </c>
      <c r="I28" s="27" t="s">
        <v>8</v>
      </c>
      <c r="J28" s="27" t="s">
        <v>9</v>
      </c>
      <c r="K28" s="27" t="s">
        <v>10</v>
      </c>
      <c r="L28" s="27" t="s">
        <v>11</v>
      </c>
      <c r="M28" s="27" t="s">
        <v>12</v>
      </c>
      <c r="N28" s="27" t="s">
        <v>13</v>
      </c>
      <c r="O28" s="27" t="s">
        <v>14</v>
      </c>
      <c r="P28" s="27" t="s">
        <v>15</v>
      </c>
      <c r="Q28" s="27" t="s">
        <v>16</v>
      </c>
      <c r="R28" s="27" t="s">
        <v>17</v>
      </c>
      <c r="S28" s="27" t="s">
        <v>18</v>
      </c>
      <c r="T28" s="27" t="s">
        <v>19</v>
      </c>
      <c r="U28" s="27" t="s">
        <v>20</v>
      </c>
      <c r="V28" s="357"/>
    </row>
    <row r="29" spans="1:24" ht="15" customHeight="1" x14ac:dyDescent="0.2">
      <c r="A29" s="9" t="s">
        <v>1</v>
      </c>
      <c r="B29" s="9" t="s">
        <v>1</v>
      </c>
      <c r="C29" s="22">
        <v>3086.9</v>
      </c>
      <c r="D29" s="22">
        <v>322.5</v>
      </c>
      <c r="E29" s="22">
        <v>1719.5</v>
      </c>
      <c r="F29" s="22">
        <v>3909.2</v>
      </c>
      <c r="G29" s="22">
        <v>5574.8</v>
      </c>
      <c r="H29" s="22">
        <v>4582.3</v>
      </c>
      <c r="I29" s="22">
        <v>4319.8999999999996</v>
      </c>
      <c r="J29" s="22">
        <v>4205.1000000000004</v>
      </c>
      <c r="K29" s="22">
        <v>4137.6000000000004</v>
      </c>
      <c r="L29" s="22">
        <v>3757.3</v>
      </c>
      <c r="M29" s="22">
        <v>3282.4</v>
      </c>
      <c r="N29" s="22">
        <v>2648.7</v>
      </c>
      <c r="O29" s="22">
        <v>2126.1</v>
      </c>
      <c r="P29" s="22">
        <v>1681.6</v>
      </c>
      <c r="Q29" s="22">
        <v>1418.9</v>
      </c>
      <c r="R29" s="22">
        <v>1586.3</v>
      </c>
      <c r="S29" s="22">
        <v>2088.3000000000002</v>
      </c>
      <c r="T29" s="22">
        <v>2820.3</v>
      </c>
      <c r="U29" s="22">
        <v>3275.9</v>
      </c>
      <c r="V29" s="33">
        <v>3223</v>
      </c>
    </row>
    <row r="30" spans="1:24" ht="15" customHeight="1" x14ac:dyDescent="0.2">
      <c r="A30" s="9"/>
      <c r="B30" s="9" t="s">
        <v>21</v>
      </c>
      <c r="C30" s="22">
        <v>3403.9</v>
      </c>
      <c r="D30" s="22">
        <v>412.7</v>
      </c>
      <c r="E30" s="22">
        <v>2387.6999999999998</v>
      </c>
      <c r="F30" s="22">
        <v>3991.1</v>
      </c>
      <c r="G30" s="22">
        <v>5531.2</v>
      </c>
      <c r="H30" s="22">
        <v>5293.8</v>
      </c>
      <c r="I30" s="22">
        <v>5042.7</v>
      </c>
      <c r="J30" s="22">
        <v>4893.2</v>
      </c>
      <c r="K30" s="22">
        <v>4855</v>
      </c>
      <c r="L30" s="22">
        <v>4336.2</v>
      </c>
      <c r="M30" s="22">
        <v>3673.8</v>
      </c>
      <c r="N30" s="22">
        <v>2910.4</v>
      </c>
      <c r="O30" s="22">
        <v>2267.1999999999998</v>
      </c>
      <c r="P30" s="22">
        <v>1711</v>
      </c>
      <c r="Q30" s="22">
        <v>1315.4</v>
      </c>
      <c r="R30" s="22">
        <v>1480.7</v>
      </c>
      <c r="S30" s="22">
        <v>1910.9</v>
      </c>
      <c r="T30" s="22">
        <v>2672</v>
      </c>
      <c r="U30" s="22">
        <v>3331.5</v>
      </c>
      <c r="V30" s="33">
        <v>3586</v>
      </c>
    </row>
    <row r="31" spans="1:24" ht="15" customHeight="1" x14ac:dyDescent="0.2">
      <c r="A31" s="9"/>
      <c r="B31" s="9" t="s">
        <v>22</v>
      </c>
      <c r="C31" s="22">
        <v>2783.6</v>
      </c>
      <c r="D31" s="22">
        <v>227.3</v>
      </c>
      <c r="E31" s="22">
        <v>1019.1</v>
      </c>
      <c r="F31" s="22">
        <v>3823</v>
      </c>
      <c r="G31" s="22">
        <v>5620.7</v>
      </c>
      <c r="H31" s="22">
        <v>3854.9</v>
      </c>
      <c r="I31" s="22">
        <v>3632.1</v>
      </c>
      <c r="J31" s="22">
        <v>3575.9</v>
      </c>
      <c r="K31" s="22">
        <v>3486.4</v>
      </c>
      <c r="L31" s="22">
        <v>3235</v>
      </c>
      <c r="M31" s="22">
        <v>2919.4</v>
      </c>
      <c r="N31" s="22">
        <v>2403.8000000000002</v>
      </c>
      <c r="O31" s="22">
        <v>1992.5</v>
      </c>
      <c r="P31" s="22">
        <v>1653.5</v>
      </c>
      <c r="Q31" s="22">
        <v>1517.8</v>
      </c>
      <c r="R31" s="22">
        <v>1684</v>
      </c>
      <c r="S31" s="22">
        <v>2243.1999999999998</v>
      </c>
      <c r="T31" s="22">
        <v>2936.6</v>
      </c>
      <c r="U31" s="22">
        <v>3244.8</v>
      </c>
      <c r="V31" s="33">
        <v>2873.2</v>
      </c>
    </row>
    <row r="32" spans="1:24" ht="15" customHeight="1" x14ac:dyDescent="0.2">
      <c r="A32" s="31" t="s">
        <v>28</v>
      </c>
      <c r="B32" s="31" t="s">
        <v>1</v>
      </c>
      <c r="C32" s="32">
        <v>5133.3999999999996</v>
      </c>
      <c r="D32" s="32">
        <v>372.4</v>
      </c>
      <c r="E32" s="32">
        <v>1803.8</v>
      </c>
      <c r="F32" s="32">
        <v>5383.1</v>
      </c>
      <c r="G32" s="32">
        <v>7529.8</v>
      </c>
      <c r="H32" s="32">
        <v>7965.7</v>
      </c>
      <c r="I32" s="32">
        <v>8542.2999999999993</v>
      </c>
      <c r="J32" s="32">
        <v>8690.6</v>
      </c>
      <c r="K32" s="32">
        <v>8155.6</v>
      </c>
      <c r="L32" s="32">
        <v>7361.9</v>
      </c>
      <c r="M32" s="32">
        <v>6426.2</v>
      </c>
      <c r="N32" s="32">
        <v>4394.3999999999996</v>
      </c>
      <c r="O32" s="32">
        <v>3448.9</v>
      </c>
      <c r="P32" s="32">
        <v>2326.9</v>
      </c>
      <c r="Q32" s="32">
        <v>1562.5</v>
      </c>
      <c r="R32" s="32">
        <v>1790.6</v>
      </c>
      <c r="S32" s="32">
        <v>2402.6</v>
      </c>
      <c r="T32" s="32">
        <v>2789.3</v>
      </c>
      <c r="U32" s="32">
        <v>2046.8</v>
      </c>
      <c r="V32" s="34">
        <v>5378.7</v>
      </c>
    </row>
    <row r="33" spans="1:22" ht="15" customHeight="1" x14ac:dyDescent="0.2">
      <c r="A33" s="31"/>
      <c r="B33" s="31" t="s">
        <v>21</v>
      </c>
      <c r="C33" s="32">
        <v>6104.4</v>
      </c>
      <c r="D33" s="32">
        <v>492.8</v>
      </c>
      <c r="E33" s="32">
        <v>2588.4</v>
      </c>
      <c r="F33" s="32">
        <v>5758.3</v>
      </c>
      <c r="G33" s="32">
        <v>8525.1</v>
      </c>
      <c r="H33" s="32">
        <v>9996.5</v>
      </c>
      <c r="I33" s="32">
        <v>11132.7</v>
      </c>
      <c r="J33" s="32">
        <v>11125.2</v>
      </c>
      <c r="K33" s="32">
        <v>10237.200000000001</v>
      </c>
      <c r="L33" s="32">
        <v>9026.1</v>
      </c>
      <c r="M33" s="32">
        <v>7508.1</v>
      </c>
      <c r="N33" s="32">
        <v>4966</v>
      </c>
      <c r="O33" s="32">
        <v>3915</v>
      </c>
      <c r="P33" s="32">
        <v>2438.8000000000002</v>
      </c>
      <c r="Q33" s="32">
        <v>1584.9</v>
      </c>
      <c r="R33" s="32">
        <v>1774.5</v>
      </c>
      <c r="S33" s="32">
        <v>2481.5</v>
      </c>
      <c r="T33" s="32">
        <v>3007.5</v>
      </c>
      <c r="U33" s="32">
        <v>1355.9</v>
      </c>
      <c r="V33" s="34">
        <v>6510.4</v>
      </c>
    </row>
    <row r="34" spans="1:22" ht="15" customHeight="1" x14ac:dyDescent="0.2">
      <c r="A34" s="31"/>
      <c r="B34" s="31" t="s">
        <v>22</v>
      </c>
      <c r="C34" s="32">
        <v>4212.8</v>
      </c>
      <c r="D34" s="32">
        <v>244.9</v>
      </c>
      <c r="E34" s="32">
        <v>976.8</v>
      </c>
      <c r="F34" s="32">
        <v>4984.2</v>
      </c>
      <c r="G34" s="32">
        <v>6493.8</v>
      </c>
      <c r="H34" s="32">
        <v>6071.5</v>
      </c>
      <c r="I34" s="32">
        <v>6330.4</v>
      </c>
      <c r="J34" s="32">
        <v>6652.8</v>
      </c>
      <c r="K34" s="32">
        <v>6374.5</v>
      </c>
      <c r="L34" s="32">
        <v>5920</v>
      </c>
      <c r="M34" s="32">
        <v>5461.9</v>
      </c>
      <c r="N34" s="32">
        <v>3892.5</v>
      </c>
      <c r="O34" s="32">
        <v>3036.3</v>
      </c>
      <c r="P34" s="32">
        <v>2227.1</v>
      </c>
      <c r="Q34" s="32">
        <v>1542.4</v>
      </c>
      <c r="R34" s="32">
        <v>1804.8</v>
      </c>
      <c r="S34" s="32">
        <v>2341</v>
      </c>
      <c r="T34" s="32">
        <v>2647.1</v>
      </c>
      <c r="U34" s="32">
        <v>2410.6999999999998</v>
      </c>
      <c r="V34" s="34">
        <v>4357.3999999999996</v>
      </c>
    </row>
    <row r="35" spans="1:22" ht="15" customHeight="1" x14ac:dyDescent="0.2">
      <c r="A35" s="9" t="s">
        <v>23</v>
      </c>
      <c r="B35" s="9" t="s">
        <v>1</v>
      </c>
      <c r="C35" s="22">
        <v>2713.1</v>
      </c>
      <c r="D35" s="22">
        <v>178.9</v>
      </c>
      <c r="E35" s="22">
        <v>613.4</v>
      </c>
      <c r="F35" s="22">
        <v>2251.6999999999998</v>
      </c>
      <c r="G35" s="22">
        <v>4501.8999999999996</v>
      </c>
      <c r="H35" s="22">
        <v>3955</v>
      </c>
      <c r="I35" s="22">
        <v>4466.7</v>
      </c>
      <c r="J35" s="22">
        <v>4161.8</v>
      </c>
      <c r="K35" s="22">
        <v>3943</v>
      </c>
      <c r="L35" s="22">
        <v>3593.9</v>
      </c>
      <c r="M35" s="22">
        <v>2948.8</v>
      </c>
      <c r="N35" s="22">
        <v>2327.6999999999998</v>
      </c>
      <c r="O35" s="22">
        <v>1881.5</v>
      </c>
      <c r="P35" s="22">
        <v>1509.4</v>
      </c>
      <c r="Q35" s="22">
        <v>1625.4</v>
      </c>
      <c r="R35" s="22">
        <v>1990.8</v>
      </c>
      <c r="S35" s="22">
        <v>2214</v>
      </c>
      <c r="T35" s="22">
        <v>2265.4</v>
      </c>
      <c r="U35" s="22">
        <v>2386.4</v>
      </c>
      <c r="V35" s="33">
        <v>2764.3</v>
      </c>
    </row>
    <row r="36" spans="1:22" ht="15" customHeight="1" x14ac:dyDescent="0.2">
      <c r="A36" s="9"/>
      <c r="B36" s="9" t="s">
        <v>21</v>
      </c>
      <c r="C36" s="22">
        <v>3453.6</v>
      </c>
      <c r="D36" s="22">
        <v>209.7</v>
      </c>
      <c r="E36" s="22">
        <v>956</v>
      </c>
      <c r="F36" s="22">
        <v>2233.6</v>
      </c>
      <c r="G36" s="22">
        <v>5290</v>
      </c>
      <c r="H36" s="22">
        <v>5637.2</v>
      </c>
      <c r="I36" s="22">
        <v>6163.8</v>
      </c>
      <c r="J36" s="22">
        <v>6219.3</v>
      </c>
      <c r="K36" s="22">
        <v>5347.7</v>
      </c>
      <c r="L36" s="22">
        <v>4765.1000000000004</v>
      </c>
      <c r="M36" s="22">
        <v>3720.4</v>
      </c>
      <c r="N36" s="22">
        <v>2746.2</v>
      </c>
      <c r="O36" s="22">
        <v>2073.4</v>
      </c>
      <c r="P36" s="22">
        <v>1768.7</v>
      </c>
      <c r="Q36" s="22">
        <v>1511.3</v>
      </c>
      <c r="R36" s="22">
        <v>1850</v>
      </c>
      <c r="S36" s="22">
        <v>2184.9</v>
      </c>
      <c r="T36" s="22">
        <v>2521</v>
      </c>
      <c r="U36" s="22">
        <v>1923.1</v>
      </c>
      <c r="V36" s="33">
        <v>3548.7</v>
      </c>
    </row>
    <row r="37" spans="1:22" ht="15" customHeight="1" x14ac:dyDescent="0.2">
      <c r="A37" s="9"/>
      <c r="B37" s="9" t="s">
        <v>22</v>
      </c>
      <c r="C37" s="22">
        <v>1991.1</v>
      </c>
      <c r="D37" s="22">
        <v>146.69999999999999</v>
      </c>
      <c r="E37" s="22">
        <v>253.2</v>
      </c>
      <c r="F37" s="22">
        <v>2270.8000000000002</v>
      </c>
      <c r="G37" s="22">
        <v>3712.4</v>
      </c>
      <c r="H37" s="22">
        <v>2349.4</v>
      </c>
      <c r="I37" s="22">
        <v>2838</v>
      </c>
      <c r="J37" s="22">
        <v>2226.8000000000002</v>
      </c>
      <c r="K37" s="22">
        <v>2619.8000000000002</v>
      </c>
      <c r="L37" s="22">
        <v>2486.9</v>
      </c>
      <c r="M37" s="22">
        <v>2227.1</v>
      </c>
      <c r="N37" s="22">
        <v>1938.5</v>
      </c>
      <c r="O37" s="22">
        <v>1694.9</v>
      </c>
      <c r="P37" s="22">
        <v>1260.9000000000001</v>
      </c>
      <c r="Q37" s="22">
        <v>1731.3</v>
      </c>
      <c r="R37" s="22">
        <v>2109.6999999999998</v>
      </c>
      <c r="S37" s="22">
        <v>2236.8000000000002</v>
      </c>
      <c r="T37" s="22">
        <v>2105.3000000000002</v>
      </c>
      <c r="U37" s="22">
        <v>2580.6</v>
      </c>
      <c r="V37" s="33">
        <v>2012.9</v>
      </c>
    </row>
    <row r="38" spans="1:22" ht="15" customHeight="1" x14ac:dyDescent="0.2">
      <c r="A38" s="31" t="s">
        <v>24</v>
      </c>
      <c r="B38" s="31" t="s">
        <v>1</v>
      </c>
      <c r="C38" s="32">
        <v>915.7</v>
      </c>
      <c r="D38" s="32">
        <v>145.19999999999999</v>
      </c>
      <c r="E38" s="32">
        <v>424.7</v>
      </c>
      <c r="F38" s="32">
        <v>903.1</v>
      </c>
      <c r="G38" s="32">
        <v>1371.6</v>
      </c>
      <c r="H38" s="32">
        <v>1057.8</v>
      </c>
      <c r="I38" s="32">
        <v>1077.2</v>
      </c>
      <c r="J38" s="32">
        <v>1025.4000000000001</v>
      </c>
      <c r="K38" s="32">
        <v>1001.3</v>
      </c>
      <c r="L38" s="32">
        <v>936.5</v>
      </c>
      <c r="M38" s="32">
        <v>980.5</v>
      </c>
      <c r="N38" s="32">
        <v>955</v>
      </c>
      <c r="O38" s="32">
        <v>809.6</v>
      </c>
      <c r="P38" s="32">
        <v>751.9</v>
      </c>
      <c r="Q38" s="32">
        <v>683.6</v>
      </c>
      <c r="R38" s="32">
        <v>993</v>
      </c>
      <c r="S38" s="32">
        <v>1121.7</v>
      </c>
      <c r="T38" s="32">
        <v>1530.6</v>
      </c>
      <c r="U38" s="32">
        <v>1577.3</v>
      </c>
      <c r="V38" s="34">
        <v>885.5</v>
      </c>
    </row>
    <row r="39" spans="1:22" ht="15" customHeight="1" x14ac:dyDescent="0.2">
      <c r="A39" s="31"/>
      <c r="B39" s="31" t="s">
        <v>21</v>
      </c>
      <c r="C39" s="32">
        <v>886.3</v>
      </c>
      <c r="D39" s="32">
        <v>141.4</v>
      </c>
      <c r="E39" s="32">
        <v>599.70000000000005</v>
      </c>
      <c r="F39" s="32">
        <v>758.1</v>
      </c>
      <c r="G39" s="32">
        <v>1174.8</v>
      </c>
      <c r="H39" s="32">
        <v>1038.4000000000001</v>
      </c>
      <c r="I39" s="32">
        <v>1063.2</v>
      </c>
      <c r="J39" s="32">
        <v>1064.0999999999999</v>
      </c>
      <c r="K39" s="32">
        <v>986.8</v>
      </c>
      <c r="L39" s="32">
        <v>886.8</v>
      </c>
      <c r="M39" s="32">
        <v>953.9</v>
      </c>
      <c r="N39" s="32">
        <v>969.4</v>
      </c>
      <c r="O39" s="32">
        <v>800.7</v>
      </c>
      <c r="P39" s="32">
        <v>739.1</v>
      </c>
      <c r="Q39" s="32">
        <v>694.9</v>
      </c>
      <c r="R39" s="32">
        <v>806.8</v>
      </c>
      <c r="S39" s="32">
        <v>845.1</v>
      </c>
      <c r="T39" s="32">
        <v>1223</v>
      </c>
      <c r="U39" s="32">
        <v>1574.8</v>
      </c>
      <c r="V39" s="34">
        <v>854.6</v>
      </c>
    </row>
    <row r="40" spans="1:22" ht="15" customHeight="1" x14ac:dyDescent="0.2">
      <c r="A40" s="31"/>
      <c r="B40" s="31" t="s">
        <v>22</v>
      </c>
      <c r="C40" s="32">
        <v>943.4</v>
      </c>
      <c r="D40" s="32">
        <v>149.19999999999999</v>
      </c>
      <c r="E40" s="32">
        <v>239.9</v>
      </c>
      <c r="F40" s="32">
        <v>1055.8</v>
      </c>
      <c r="G40" s="32">
        <v>1585.8</v>
      </c>
      <c r="H40" s="32">
        <v>1080.0999999999999</v>
      </c>
      <c r="I40" s="32">
        <v>1090.5</v>
      </c>
      <c r="J40" s="32">
        <v>990.3</v>
      </c>
      <c r="K40" s="32">
        <v>1013.7</v>
      </c>
      <c r="L40" s="32">
        <v>975.3</v>
      </c>
      <c r="M40" s="32">
        <v>1002.3</v>
      </c>
      <c r="N40" s="32">
        <v>943.2</v>
      </c>
      <c r="O40" s="32">
        <v>816.9</v>
      </c>
      <c r="P40" s="32">
        <v>763.1</v>
      </c>
      <c r="Q40" s="32">
        <v>673.3</v>
      </c>
      <c r="R40" s="32">
        <v>1163.3</v>
      </c>
      <c r="S40" s="32">
        <v>1387.5</v>
      </c>
      <c r="T40" s="32">
        <v>1806.5</v>
      </c>
      <c r="U40" s="32">
        <v>1578.9</v>
      </c>
      <c r="V40" s="34">
        <v>916.2</v>
      </c>
    </row>
    <row r="41" spans="1:22" ht="15" customHeight="1" x14ac:dyDescent="0.2">
      <c r="A41" s="9" t="s">
        <v>25</v>
      </c>
      <c r="B41" s="9" t="s">
        <v>1</v>
      </c>
      <c r="C41" s="22">
        <v>3026.2</v>
      </c>
      <c r="D41" s="22">
        <v>365.2</v>
      </c>
      <c r="E41" s="22">
        <v>2115.5</v>
      </c>
      <c r="F41" s="22">
        <v>4106.8999999999996</v>
      </c>
      <c r="G41" s="22">
        <v>5922.5</v>
      </c>
      <c r="H41" s="22">
        <v>4623</v>
      </c>
      <c r="I41" s="22">
        <v>4263.1000000000004</v>
      </c>
      <c r="J41" s="22">
        <v>4150.7</v>
      </c>
      <c r="K41" s="22">
        <v>3941.8</v>
      </c>
      <c r="L41" s="22">
        <v>3554</v>
      </c>
      <c r="M41" s="22">
        <v>3112.2</v>
      </c>
      <c r="N41" s="22">
        <v>2612.4</v>
      </c>
      <c r="O41" s="22">
        <v>2120.8000000000002</v>
      </c>
      <c r="P41" s="22">
        <v>1708.5</v>
      </c>
      <c r="Q41" s="22">
        <v>1451.8</v>
      </c>
      <c r="R41" s="22">
        <v>1595.6</v>
      </c>
      <c r="S41" s="22">
        <v>2123.4</v>
      </c>
      <c r="T41" s="22">
        <v>2884.3</v>
      </c>
      <c r="U41" s="22">
        <v>3355.1</v>
      </c>
      <c r="V41" s="33">
        <v>3266.2</v>
      </c>
    </row>
    <row r="42" spans="1:22" ht="15" customHeight="1" x14ac:dyDescent="0.2">
      <c r="A42" s="9"/>
      <c r="B42" s="9" t="s">
        <v>21</v>
      </c>
      <c r="C42" s="22">
        <v>3209</v>
      </c>
      <c r="D42" s="22">
        <v>472.6</v>
      </c>
      <c r="E42" s="22">
        <v>2880.4</v>
      </c>
      <c r="F42" s="22">
        <v>4116.7</v>
      </c>
      <c r="G42" s="22">
        <v>5394.5</v>
      </c>
      <c r="H42" s="22">
        <v>5125.3999999999996</v>
      </c>
      <c r="I42" s="22">
        <v>4690.5</v>
      </c>
      <c r="J42" s="22">
        <v>4524.8</v>
      </c>
      <c r="K42" s="22">
        <v>4459.2</v>
      </c>
      <c r="L42" s="22">
        <v>3956</v>
      </c>
      <c r="M42" s="22">
        <v>3405.8</v>
      </c>
      <c r="N42" s="22">
        <v>2840.6</v>
      </c>
      <c r="O42" s="22">
        <v>2227.8000000000002</v>
      </c>
      <c r="P42" s="22">
        <v>1720.1</v>
      </c>
      <c r="Q42" s="22">
        <v>1328.8</v>
      </c>
      <c r="R42" s="22">
        <v>1490.3</v>
      </c>
      <c r="S42" s="22">
        <v>1937.2</v>
      </c>
      <c r="T42" s="22">
        <v>2722.6</v>
      </c>
      <c r="U42" s="22">
        <v>3436</v>
      </c>
      <c r="V42" s="33">
        <v>3491</v>
      </c>
    </row>
    <row r="43" spans="1:22" ht="15" customHeight="1" x14ac:dyDescent="0.2">
      <c r="A43" s="9"/>
      <c r="B43" s="9" t="s">
        <v>22</v>
      </c>
      <c r="C43" s="22">
        <v>2850.6</v>
      </c>
      <c r="D43" s="22">
        <v>251.8</v>
      </c>
      <c r="E43" s="22">
        <v>1317.1</v>
      </c>
      <c r="F43" s="22">
        <v>4096.5</v>
      </c>
      <c r="G43" s="22">
        <v>6479.8</v>
      </c>
      <c r="H43" s="22">
        <v>4107.2</v>
      </c>
      <c r="I43" s="22">
        <v>3844.1</v>
      </c>
      <c r="J43" s="22">
        <v>3801.3</v>
      </c>
      <c r="K43" s="22">
        <v>3461.7</v>
      </c>
      <c r="L43" s="22">
        <v>3180.3</v>
      </c>
      <c r="M43" s="22">
        <v>2832.7</v>
      </c>
      <c r="N43" s="22">
        <v>2392.3000000000002</v>
      </c>
      <c r="O43" s="22">
        <v>2016.8</v>
      </c>
      <c r="P43" s="22">
        <v>1697.1</v>
      </c>
      <c r="Q43" s="22">
        <v>1570.6</v>
      </c>
      <c r="R43" s="22">
        <v>1693.7</v>
      </c>
      <c r="S43" s="22">
        <v>2286.8000000000002</v>
      </c>
      <c r="T43" s="22">
        <v>3012</v>
      </c>
      <c r="U43" s="22">
        <v>3309.7</v>
      </c>
      <c r="V43" s="33">
        <v>3047.2</v>
      </c>
    </row>
    <row r="44" spans="1:22" x14ac:dyDescent="0.2">
      <c r="A44" s="23" t="s">
        <v>509</v>
      </c>
      <c r="B44" s="23"/>
      <c r="C44" s="38"/>
      <c r="D44" s="38"/>
      <c r="E44" s="38"/>
      <c r="F44" s="38"/>
      <c r="G44" s="38"/>
      <c r="H44" s="38"/>
      <c r="I44" s="38"/>
      <c r="J44" s="38"/>
      <c r="K44" s="38"/>
      <c r="L44" s="38"/>
      <c r="M44" s="38"/>
      <c r="N44" s="38"/>
      <c r="O44" s="38"/>
      <c r="P44" s="38"/>
      <c r="Q44" s="38"/>
      <c r="R44" s="38"/>
      <c r="S44" s="38"/>
      <c r="T44" s="38"/>
      <c r="U44" s="38"/>
      <c r="V44" s="38"/>
    </row>
    <row r="45" spans="1:22" ht="12.75" customHeight="1" x14ac:dyDescent="0.2">
      <c r="A45" s="23" t="s">
        <v>510</v>
      </c>
      <c r="B45" s="23"/>
      <c r="C45" s="38"/>
      <c r="D45" s="38"/>
      <c r="E45" s="38"/>
      <c r="F45" s="38"/>
      <c r="G45" s="38"/>
      <c r="H45" s="38"/>
      <c r="I45" s="38"/>
      <c r="J45" s="38"/>
      <c r="K45" s="38"/>
      <c r="L45" s="38"/>
      <c r="M45" s="38"/>
      <c r="N45" s="38"/>
      <c r="O45" s="38"/>
      <c r="P45" s="38"/>
      <c r="Q45" s="38"/>
      <c r="R45" s="38"/>
      <c r="S45" s="38"/>
      <c r="T45" s="38"/>
      <c r="U45" s="38"/>
      <c r="V45" s="38"/>
    </row>
    <row r="46" spans="1:22" ht="12.75" customHeight="1" x14ac:dyDescent="0.2">
      <c r="A46" s="23" t="s">
        <v>511</v>
      </c>
      <c r="B46" s="23"/>
      <c r="C46" s="38"/>
      <c r="D46" s="38"/>
      <c r="E46" s="38"/>
      <c r="F46" s="38"/>
      <c r="G46" s="38"/>
      <c r="H46" s="38"/>
      <c r="I46" s="38"/>
      <c r="J46" s="38"/>
      <c r="K46" s="38"/>
      <c r="L46" s="38"/>
      <c r="M46" s="38"/>
      <c r="N46" s="38"/>
      <c r="O46" s="38"/>
      <c r="P46" s="38"/>
      <c r="Q46" s="38"/>
      <c r="R46" s="38"/>
      <c r="S46" s="38"/>
      <c r="T46" s="38"/>
      <c r="U46" s="38"/>
      <c r="V46" s="38"/>
    </row>
    <row r="47" spans="1:22" ht="12.75" customHeight="1" x14ac:dyDescent="0.25">
      <c r="A47" s="24" t="s">
        <v>507</v>
      </c>
      <c r="B47" s="1"/>
      <c r="C47"/>
      <c r="D47"/>
      <c r="E47"/>
      <c r="F47"/>
      <c r="G47"/>
      <c r="H47"/>
      <c r="I47"/>
      <c r="J47"/>
      <c r="K47"/>
      <c r="L47"/>
      <c r="M47"/>
      <c r="N47"/>
      <c r="O47"/>
      <c r="P47"/>
      <c r="Q47"/>
      <c r="R47"/>
      <c r="S47"/>
      <c r="T47"/>
      <c r="U47"/>
      <c r="V47"/>
    </row>
    <row r="48" spans="1:22" ht="12.75" customHeight="1" x14ac:dyDescent="0.2">
      <c r="A48" s="365" t="s">
        <v>516</v>
      </c>
      <c r="B48" s="365"/>
      <c r="C48" s="365"/>
      <c r="D48" s="365"/>
      <c r="E48" s="365"/>
      <c r="F48" s="365"/>
      <c r="G48" s="365"/>
      <c r="H48" s="365"/>
      <c r="I48" s="365"/>
      <c r="J48" s="365"/>
      <c r="K48" s="365"/>
      <c r="L48" s="365"/>
      <c r="M48" s="365"/>
      <c r="N48" s="365"/>
      <c r="O48" s="365"/>
      <c r="P48" s="365"/>
      <c r="Q48" s="365"/>
      <c r="R48" s="365"/>
      <c r="S48" s="365"/>
      <c r="T48" s="365"/>
      <c r="U48" s="365"/>
      <c r="V48" s="365"/>
    </row>
    <row r="49" spans="1:22" ht="12.75" customHeight="1" x14ac:dyDescent="0.2">
      <c r="A49" s="365"/>
      <c r="B49" s="365"/>
      <c r="C49" s="365"/>
      <c r="D49" s="365"/>
      <c r="E49" s="365"/>
      <c r="F49" s="365"/>
      <c r="G49" s="365"/>
      <c r="H49" s="365"/>
      <c r="I49" s="365"/>
      <c r="J49" s="365"/>
      <c r="K49" s="365"/>
      <c r="L49" s="365"/>
      <c r="M49" s="365"/>
      <c r="N49" s="365"/>
      <c r="O49" s="365"/>
      <c r="P49" s="365"/>
      <c r="Q49" s="365"/>
      <c r="R49" s="365"/>
      <c r="S49" s="365"/>
      <c r="T49" s="365"/>
      <c r="U49" s="365"/>
      <c r="V49" s="365"/>
    </row>
    <row r="51" spans="1:22" x14ac:dyDescent="0.2">
      <c r="A51" s="23" t="s">
        <v>512</v>
      </c>
    </row>
    <row r="52" spans="1:22" x14ac:dyDescent="0.2">
      <c r="A52" s="25"/>
    </row>
  </sheetData>
  <mergeCells count="16">
    <mergeCell ref="A48:V49"/>
    <mergeCell ref="C27:C28"/>
    <mergeCell ref="D27:U27"/>
    <mergeCell ref="A3:A4"/>
    <mergeCell ref="A27:A28"/>
    <mergeCell ref="A22:U23"/>
    <mergeCell ref="A14:A16"/>
    <mergeCell ref="A17:A19"/>
    <mergeCell ref="C3:C4"/>
    <mergeCell ref="D3:U3"/>
    <mergeCell ref="A5:A7"/>
    <mergeCell ref="A8:A10"/>
    <mergeCell ref="A11:A13"/>
    <mergeCell ref="B27:B28"/>
    <mergeCell ref="V27:V28"/>
    <mergeCell ref="B3:B4"/>
  </mergeCells>
  <hyperlinks>
    <hyperlink ref="W1" location="Contents!A1" display="Return to Contents" xr:uid="{00000000-0004-0000-0700-000000000000}"/>
  </hyperlinks>
  <pageMargins left="0.70866141732283472" right="0.70866141732283472" top="0.74803149606299213" bottom="0.74803149606299213" header="0.31496062992125984" footer="0.31496062992125984"/>
  <pageSetup paperSize="9" scale="69" orientation="landscape" r:id="rId1"/>
  <headerFooter>
    <oddHeader>&amp;C&amp;"Arial,Regular"&amp;10Mental Health and Addiction: Service Use 2012/13</oddHeader>
    <oddFooter>&amp;R&amp;"Arial,Regular"&amp;10Page &amp;P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T26"/>
  <sheetViews>
    <sheetView showGridLines="0" zoomScaleNormal="100" workbookViewId="0"/>
  </sheetViews>
  <sheetFormatPr defaultColWidth="7.28515625" defaultRowHeight="12.75" x14ac:dyDescent="0.2"/>
  <cols>
    <col min="1" max="1" width="7.28515625" style="16"/>
    <col min="2" max="5" width="11.42578125" style="17" customWidth="1"/>
    <col min="6" max="26" width="7.7109375" style="17" customWidth="1"/>
    <col min="27" max="16384" width="7.28515625" style="17"/>
  </cols>
  <sheetData>
    <row r="1" spans="1:20" ht="14.45" customHeight="1" x14ac:dyDescent="0.2">
      <c r="A1" s="7" t="s">
        <v>517</v>
      </c>
      <c r="B1" s="16"/>
      <c r="C1" s="16"/>
      <c r="D1" s="16"/>
      <c r="E1" s="16"/>
      <c r="F1" s="16"/>
      <c r="G1" s="16"/>
      <c r="H1" s="16"/>
      <c r="I1" s="16"/>
      <c r="J1" s="16"/>
      <c r="K1" s="16"/>
      <c r="L1" s="16"/>
      <c r="M1" s="16"/>
      <c r="N1" s="25" t="s">
        <v>520</v>
      </c>
      <c r="O1" s="16"/>
      <c r="P1" s="16"/>
      <c r="Q1" s="16"/>
      <c r="R1" s="16"/>
      <c r="S1" s="16"/>
      <c r="T1" s="16"/>
    </row>
    <row r="3" spans="1:20" ht="14.45" customHeight="1" x14ac:dyDescent="0.2">
      <c r="A3" s="367" t="s">
        <v>34</v>
      </c>
      <c r="B3" s="366" t="s">
        <v>35</v>
      </c>
      <c r="C3" s="366"/>
      <c r="D3" s="366" t="s">
        <v>36</v>
      </c>
      <c r="E3" s="366"/>
    </row>
    <row r="4" spans="1:20" ht="12.75" customHeight="1" x14ac:dyDescent="0.2">
      <c r="A4" s="368"/>
      <c r="B4" s="39" t="s">
        <v>37</v>
      </c>
      <c r="C4" s="39" t="s">
        <v>38</v>
      </c>
      <c r="D4" s="39" t="s">
        <v>37</v>
      </c>
      <c r="E4" s="39" t="s">
        <v>38</v>
      </c>
    </row>
    <row r="5" spans="1:20" ht="15" customHeight="1" x14ac:dyDescent="0.2">
      <c r="A5" s="18" t="s">
        <v>316</v>
      </c>
      <c r="B5" s="19">
        <v>86796</v>
      </c>
      <c r="C5" s="21">
        <v>2217.6332237136785</v>
      </c>
      <c r="D5" s="19"/>
      <c r="E5" s="20"/>
    </row>
    <row r="6" spans="1:20" ht="15" customHeight="1" x14ac:dyDescent="0.2">
      <c r="A6" s="18" t="s">
        <v>317</v>
      </c>
      <c r="B6" s="19">
        <v>87434</v>
      </c>
      <c r="C6" s="21">
        <v>2186.9364496336384</v>
      </c>
      <c r="D6" s="19"/>
      <c r="E6" s="20"/>
    </row>
    <row r="7" spans="1:20" ht="15" customHeight="1" x14ac:dyDescent="0.2">
      <c r="A7" s="18" t="s">
        <v>318</v>
      </c>
      <c r="B7" s="19">
        <v>87823</v>
      </c>
      <c r="C7" s="21">
        <v>2156.4963778008623</v>
      </c>
      <c r="D7" s="19"/>
      <c r="E7" s="20"/>
    </row>
    <row r="8" spans="1:20" ht="15" customHeight="1" x14ac:dyDescent="0.2">
      <c r="A8" s="18" t="s">
        <v>319</v>
      </c>
      <c r="B8" s="19">
        <v>89469</v>
      </c>
      <c r="C8" s="21">
        <v>2174.6509675080306</v>
      </c>
      <c r="D8" s="19"/>
      <c r="E8" s="20"/>
    </row>
    <row r="9" spans="1:20" ht="15" customHeight="1" x14ac:dyDescent="0.2">
      <c r="A9" s="18" t="s">
        <v>320</v>
      </c>
      <c r="B9" s="19">
        <v>92054</v>
      </c>
      <c r="C9" s="21">
        <v>2217.9221413750106</v>
      </c>
      <c r="D9" s="19"/>
      <c r="E9" s="20"/>
    </row>
    <row r="10" spans="1:20" ht="15" customHeight="1" x14ac:dyDescent="0.2">
      <c r="A10" s="18" t="s">
        <v>321</v>
      </c>
      <c r="B10" s="19">
        <v>96662</v>
      </c>
      <c r="C10" s="21">
        <v>2312.5977292937973</v>
      </c>
      <c r="D10" s="19"/>
      <c r="E10" s="20"/>
    </row>
    <row r="11" spans="1:20" ht="15" customHeight="1" x14ac:dyDescent="0.2">
      <c r="A11" s="18" t="s">
        <v>322</v>
      </c>
      <c r="B11" s="19">
        <v>100571</v>
      </c>
      <c r="C11" s="21">
        <v>2398.3624720006369</v>
      </c>
      <c r="D11" s="19"/>
      <c r="E11" s="20"/>
    </row>
    <row r="12" spans="1:20" ht="15" customHeight="1" x14ac:dyDescent="0.2">
      <c r="A12" s="18" t="s">
        <v>323</v>
      </c>
      <c r="B12" s="19">
        <v>110266</v>
      </c>
      <c r="C12" s="21">
        <v>2593.8775205251914</v>
      </c>
      <c r="D12" s="19">
        <v>111313</v>
      </c>
      <c r="E12" s="21">
        <v>2617.6396120349909</v>
      </c>
    </row>
    <row r="13" spans="1:20" ht="15" customHeight="1" x14ac:dyDescent="0.2">
      <c r="A13" s="18" t="s">
        <v>324</v>
      </c>
      <c r="B13" s="19">
        <v>116645</v>
      </c>
      <c r="C13" s="21">
        <v>2721.9271684083633</v>
      </c>
      <c r="D13" s="19">
        <v>120293</v>
      </c>
      <c r="E13" s="20">
        <v>2808.6</v>
      </c>
    </row>
    <row r="14" spans="1:20" ht="15" customHeight="1" x14ac:dyDescent="0.2">
      <c r="A14" s="18" t="s">
        <v>325</v>
      </c>
      <c r="B14" s="19">
        <v>122151</v>
      </c>
      <c r="C14" s="20">
        <v>2840.4</v>
      </c>
      <c r="D14" s="19">
        <v>137346</v>
      </c>
      <c r="E14" s="20">
        <v>3210.4</v>
      </c>
    </row>
    <row r="15" spans="1:20" ht="15" customHeight="1" x14ac:dyDescent="0.2">
      <c r="A15" s="18" t="s">
        <v>326</v>
      </c>
      <c r="B15" s="19">
        <v>125864</v>
      </c>
      <c r="C15" s="20">
        <v>2919.8</v>
      </c>
      <c r="D15" s="19">
        <v>147972</v>
      </c>
      <c r="E15" s="20">
        <v>3463.4</v>
      </c>
    </row>
    <row r="16" spans="1:20" ht="15" customHeight="1" x14ac:dyDescent="0.2">
      <c r="A16" s="18" t="s">
        <v>39</v>
      </c>
      <c r="B16" s="19">
        <v>130887</v>
      </c>
      <c r="C16" s="20">
        <v>3064.8</v>
      </c>
      <c r="D16" s="19">
        <v>154742</v>
      </c>
      <c r="E16" s="20">
        <v>3653.8</v>
      </c>
    </row>
    <row r="17" spans="1:5" ht="12.75" customHeight="1" x14ac:dyDescent="0.2">
      <c r="A17" s="18"/>
      <c r="B17" s="19"/>
      <c r="C17" s="20"/>
      <c r="D17" s="19"/>
      <c r="E17" s="20"/>
    </row>
    <row r="18" spans="1:5" ht="12.75" customHeight="1" x14ac:dyDescent="0.25">
      <c r="A18" s="23" t="s">
        <v>509</v>
      </c>
      <c r="B18"/>
      <c r="C18"/>
      <c r="D18"/>
      <c r="E18"/>
    </row>
    <row r="19" spans="1:5" ht="12.75" customHeight="1" x14ac:dyDescent="0.2">
      <c r="A19" s="23" t="s">
        <v>511</v>
      </c>
      <c r="B19" s="40"/>
      <c r="C19" s="40"/>
      <c r="D19" s="40"/>
      <c r="E19" s="40"/>
    </row>
    <row r="20" spans="1:5" x14ac:dyDescent="0.2">
      <c r="A20" s="23" t="s">
        <v>518</v>
      </c>
      <c r="B20" s="40"/>
      <c r="C20" s="40"/>
      <c r="D20" s="40"/>
      <c r="E20" s="40"/>
    </row>
    <row r="21" spans="1:5" x14ac:dyDescent="0.2">
      <c r="A21" s="41" t="s">
        <v>519</v>
      </c>
      <c r="B21" s="40"/>
      <c r="C21" s="40"/>
      <c r="D21" s="40"/>
      <c r="E21" s="40"/>
    </row>
    <row r="22" spans="1:5" ht="12.75" customHeight="1" x14ac:dyDescent="0.2">
      <c r="B22" s="23"/>
      <c r="C22" s="23"/>
      <c r="D22" s="23"/>
      <c r="E22" s="23"/>
    </row>
    <row r="23" spans="1:5" x14ac:dyDescent="0.2">
      <c r="A23" s="23" t="s">
        <v>512</v>
      </c>
      <c r="B23" s="23"/>
      <c r="C23" s="23"/>
      <c r="D23" s="23"/>
      <c r="E23" s="23"/>
    </row>
    <row r="24" spans="1:5" ht="12.75" customHeight="1" x14ac:dyDescent="0.2">
      <c r="B24" s="41"/>
      <c r="C24" s="41"/>
      <c r="D24" s="41"/>
      <c r="E24" s="41"/>
    </row>
    <row r="25" spans="1:5" x14ac:dyDescent="0.2">
      <c r="A25" s="41"/>
      <c r="B25" s="41"/>
      <c r="C25" s="41"/>
      <c r="D25" s="41"/>
      <c r="E25" s="41"/>
    </row>
    <row r="26" spans="1:5" x14ac:dyDescent="0.2">
      <c r="A26" s="41"/>
      <c r="B26" s="41"/>
      <c r="C26" s="41"/>
      <c r="D26" s="41"/>
      <c r="E26" s="41"/>
    </row>
  </sheetData>
  <mergeCells count="3">
    <mergeCell ref="B3:C3"/>
    <mergeCell ref="D3:E3"/>
    <mergeCell ref="A3:A4"/>
  </mergeCells>
  <hyperlinks>
    <hyperlink ref="N1" location="Contents!A1" display="Return to Contents" xr:uid="{00000000-0004-0000-0800-000000000000}"/>
  </hyperlinks>
  <pageMargins left="0.70866141732283472" right="0.70866141732283472" top="0.74803149606299213" bottom="0.74803149606299213" header="0.31496062992125984" footer="0.31496062992125984"/>
  <pageSetup paperSize="9" fitToHeight="0" orientation="landscape" r:id="rId1"/>
  <headerFooter>
    <oddHeader>&amp;C&amp;"Arial,Regular"&amp;10Mental Health and Addiction: Service Use 2012/13</oddHeader>
    <oddFooter>&amp;R&amp;"Arial,Regular"&amp;10Page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71</vt:i4>
      </vt:variant>
    </vt:vector>
  </HeadingPairs>
  <TitlesOfParts>
    <vt:vector size="121" baseType="lpstr">
      <vt:lpstr>Introduction</vt:lpstr>
      <vt:lpstr>Contents</vt:lpstr>
      <vt:lpstr>Background information</vt:lpstr>
      <vt:lpstr>Key findings 2012-13</vt:lpstr>
      <vt:lpstr>table1&amp;2</vt:lpstr>
      <vt:lpstr>table3&amp;4</vt:lpstr>
      <vt:lpstr>table5&amp;6</vt:lpstr>
      <vt:lpstr>table7&amp;8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table39&amp;40</vt:lpstr>
      <vt:lpstr>table41,42,43</vt:lpstr>
      <vt:lpstr>table44</vt:lpstr>
      <vt:lpstr>table45</vt:lpstr>
      <vt:lpstr>table46&amp;47</vt:lpstr>
      <vt:lpstr>table48</vt:lpstr>
      <vt:lpstr>table49</vt:lpstr>
      <vt:lpstr>table50</vt:lpstr>
      <vt:lpstr>table51</vt:lpstr>
      <vt:lpstr>table52</vt:lpstr>
      <vt:lpstr>Glossary</vt:lpstr>
      <vt:lpstr>Ethnicity Prioritisation</vt:lpstr>
      <vt:lpstr>'Background information'!Print_Area</vt:lpstr>
      <vt:lpstr>'Ethnicity Prioritisation'!Print_Area</vt:lpstr>
      <vt:lpstr>Glossary!Print_Area</vt:lpstr>
      <vt:lpstr>Introduction!Print_Area</vt:lpstr>
      <vt:lpstr>'Key findings 2012-13'!Print_Area</vt:lpstr>
      <vt:lpstr>'table1&amp;2'!Print_Area</vt:lpstr>
      <vt:lpstr>table10!Print_Area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'table3&amp;4'!Print_Area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'table39&amp;40'!Print_Area</vt:lpstr>
      <vt:lpstr>'table41,42,43'!Print_Area</vt:lpstr>
      <vt:lpstr>table44!Print_Area</vt:lpstr>
      <vt:lpstr>table45!Print_Area</vt:lpstr>
      <vt:lpstr>'table46&amp;47'!Print_Area</vt:lpstr>
      <vt:lpstr>table48!Print_Area</vt:lpstr>
      <vt:lpstr>table49!Print_Area</vt:lpstr>
      <vt:lpstr>'table5&amp;6'!Print_Area</vt:lpstr>
      <vt:lpstr>table50!Print_Area</vt:lpstr>
      <vt:lpstr>table51!Print_Area</vt:lpstr>
      <vt:lpstr>table52!Print_Area</vt:lpstr>
      <vt:lpstr>'table7&amp;8'!Print_Area</vt:lpstr>
      <vt:lpstr>table9!Print_Area</vt:lpstr>
      <vt:lpstr>'Background information'!Print_Titles</vt:lpstr>
      <vt:lpstr>Contents!Print_Titles</vt:lpstr>
      <vt:lpstr>Glossary!Print_Titles</vt:lpstr>
      <vt:lpstr>'Key findings 2012-13'!Print_Titles</vt:lpstr>
      <vt:lpstr>table11!Print_Titles</vt:lpstr>
      <vt:lpstr>table15!Print_Titles</vt:lpstr>
      <vt:lpstr>table16!Print_Titles</vt:lpstr>
      <vt:lpstr>table17!Print_Titles</vt:lpstr>
      <vt:lpstr>table18!Print_Titles</vt:lpstr>
      <vt:lpstr>table19!Print_Titles</vt:lpstr>
      <vt:lpstr>table20!Print_Titles</vt:lpstr>
      <vt:lpstr>table27!Print_Titles</vt:lpstr>
      <vt:lpstr>table28!Print_Titles</vt:lpstr>
      <vt:lpstr>table29!Print_Titles</vt:lpstr>
      <vt:lpstr>table30!Print_Titles</vt:lpstr>
      <vt:lpstr>table31!Print_Titles</vt:lpstr>
      <vt:lpstr>table32!Print_Titles</vt:lpstr>
      <vt:lpstr>table35!Print_Titles</vt:lpstr>
      <vt:lpstr>table36!Print_Titles</vt:lpstr>
      <vt:lpstr>table50!Print_Titles</vt:lpstr>
      <vt:lpstr>table51!Print_Titles</vt:lpstr>
      <vt:lpstr>table52!Print_Titles</vt:lpstr>
    </vt:vector>
  </TitlesOfParts>
  <Company>Ministry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Keri McArthur</dc:creator>
  <cp:lastModifiedBy>Emma Woods</cp:lastModifiedBy>
  <cp:lastPrinted>2016-04-20T02:58:56Z</cp:lastPrinted>
  <dcterms:created xsi:type="dcterms:W3CDTF">2015-09-27T22:44:01Z</dcterms:created>
  <dcterms:modified xsi:type="dcterms:W3CDTF">2020-03-02T02:22:54Z</dcterms:modified>
</cp:coreProperties>
</file>