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A:\Publications\Mental Health\MentalHealth201415_OnlineTables\Final\"/>
    </mc:Choice>
  </mc:AlternateContent>
  <xr:revisionPtr revIDLastSave="0" documentId="13_ncr:1_{FEB9A3A3-3068-48F7-8E9B-262E6A817287}" xr6:coauthVersionLast="41" xr6:coauthVersionMax="41" xr10:uidLastSave="{00000000-0000-0000-0000-000000000000}"/>
  <bookViews>
    <workbookView xWindow="28680" yWindow="-120" windowWidth="29040" windowHeight="15840" tabRatio="882" xr2:uid="{00000000-000D-0000-FFFF-FFFF00000000}"/>
  </bookViews>
  <sheets>
    <sheet name="Introduction" sheetId="61" r:id="rId1"/>
    <sheet name="Contents" sheetId="57" r:id="rId2"/>
    <sheet name="Background information" sheetId="62" r:id="rId3"/>
    <sheet name="Key findings 2014_15" sheetId="60" r:id="rId4"/>
    <sheet name="table1&amp;2" sheetId="2" r:id="rId5"/>
    <sheet name="table3&amp;4" sheetId="4" r:id="rId6"/>
    <sheet name="table5&amp;6" sheetId="6" r:id="rId7"/>
    <sheet name="table7&amp;8" sheetId="8" r:id="rId8"/>
    <sheet name="table9" sheetId="10" r:id="rId9"/>
    <sheet name="table10" sheetId="11" r:id="rId10"/>
    <sheet name="table11" sheetId="12" r:id="rId11"/>
    <sheet name="table12" sheetId="13" r:id="rId12"/>
    <sheet name="table13" sheetId="14" r:id="rId13"/>
    <sheet name="table14" sheetId="15" r:id="rId14"/>
    <sheet name="table15" sheetId="16" r:id="rId15"/>
    <sheet name="table16" sheetId="17" r:id="rId16"/>
    <sheet name="table17" sheetId="18" r:id="rId17"/>
    <sheet name="table18" sheetId="19" r:id="rId18"/>
    <sheet name="table19" sheetId="20" r:id="rId19"/>
    <sheet name="table20" sheetId="21" r:id="rId20"/>
    <sheet name="table21" sheetId="22" r:id="rId21"/>
    <sheet name="table22" sheetId="23" r:id="rId22"/>
    <sheet name="table23" sheetId="24" r:id="rId23"/>
    <sheet name="table24" sheetId="25" r:id="rId24"/>
    <sheet name="table25" sheetId="26" r:id="rId25"/>
    <sheet name="table26" sheetId="27" r:id="rId26"/>
    <sheet name="table27" sheetId="28" r:id="rId27"/>
    <sheet name="table28" sheetId="29" r:id="rId28"/>
    <sheet name="table29" sheetId="30" r:id="rId29"/>
    <sheet name="table30" sheetId="31" r:id="rId30"/>
    <sheet name="table31" sheetId="32" r:id="rId31"/>
    <sheet name="table32" sheetId="33" r:id="rId32"/>
    <sheet name="table33" sheetId="34" r:id="rId33"/>
    <sheet name="table34" sheetId="35" r:id="rId34"/>
    <sheet name="table35" sheetId="36" r:id="rId35"/>
    <sheet name="table36" sheetId="37" r:id="rId36"/>
    <sheet name="table37" sheetId="38" r:id="rId37"/>
    <sheet name="table38" sheetId="39" r:id="rId38"/>
    <sheet name="table39&amp;40" sheetId="40" r:id="rId39"/>
    <sheet name="table41,42,43" sheetId="42" r:id="rId40"/>
    <sheet name="table44" sheetId="45" r:id="rId41"/>
    <sheet name="table45" sheetId="46" r:id="rId42"/>
    <sheet name="table46&amp;47" sheetId="49" r:id="rId43"/>
    <sheet name="table48" sheetId="51" r:id="rId44"/>
    <sheet name="table49" sheetId="53" r:id="rId45"/>
    <sheet name="table50" sheetId="54" r:id="rId46"/>
    <sheet name="table51" sheetId="55" r:id="rId47"/>
    <sheet name="table52" sheetId="56" r:id="rId48"/>
    <sheet name="Glossary" sheetId="58" r:id="rId49"/>
    <sheet name="Ethnicity Prioritisation" sheetId="59" r:id="rId50"/>
  </sheets>
  <definedNames>
    <definedName name="_xlnm.Print_Area" localSheetId="2">'Background information'!$A$1:$N$28</definedName>
    <definedName name="_xlnm.Print_Area" localSheetId="49">'Ethnicity Prioritisation'!$A$1:$E$30</definedName>
    <definedName name="_xlnm.Print_Area" localSheetId="48">Glossary!$A$1:$B$68</definedName>
    <definedName name="_xlnm.Print_Area" localSheetId="0">Introduction!$A$1:$M$34</definedName>
    <definedName name="_xlnm.Print_Area" localSheetId="3">'Key findings 2014_15'!$A$1:$A$49</definedName>
    <definedName name="_xlnm.Print_Area" localSheetId="4">'table1&amp;2'!$A$1:$V$47</definedName>
    <definedName name="_xlnm.Print_Area" localSheetId="9">table10!$A$1:$O$26</definedName>
    <definedName name="_xlnm.Print_Area" localSheetId="10">table11!$A:$G</definedName>
    <definedName name="_xlnm.Print_Area" localSheetId="11">table12!$A$1:$W$32</definedName>
    <definedName name="_xlnm.Print_Area" localSheetId="12">table13!$A$1:$G$24</definedName>
    <definedName name="_xlnm.Print_Area" localSheetId="13">table14!$A$1:$N$28</definedName>
    <definedName name="_xlnm.Print_Area" localSheetId="14">table15!$A$1:$D$50</definedName>
    <definedName name="_xlnm.Print_Area" localSheetId="15">table16!$A$1:$D$56</definedName>
    <definedName name="_xlnm.Print_Area" localSheetId="16">table17!$A$1:$U$141</definedName>
    <definedName name="_xlnm.Print_Area" localSheetId="17">table18!$A$1:$U$138</definedName>
    <definedName name="_xlnm.Print_Area" localSheetId="18">table19!$A$1:$U$138</definedName>
    <definedName name="_xlnm.Print_Area" localSheetId="19">table20!$A$1:$U$135</definedName>
    <definedName name="_xlnm.Print_Area" localSheetId="20">table21!$A$1:$F$26</definedName>
    <definedName name="_xlnm.Print_Area" localSheetId="21">table22!$A$1:$F$22</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table27!$A$1:$D$52</definedName>
    <definedName name="_xlnm.Print_Area" localSheetId="27">table28!$A$1:$D$41</definedName>
    <definedName name="_xlnm.Print_Area" localSheetId="28">table29!$A$1:$D$54</definedName>
    <definedName name="_xlnm.Print_Area" localSheetId="5">'table3&amp;4'!$A$1:$V$47</definedName>
    <definedName name="_xlnm.Print_Area" localSheetId="29">table30!$A$1:$D$50</definedName>
    <definedName name="_xlnm.Print_Area" localSheetId="30">table31!$A$1:$D$43</definedName>
    <definedName name="_xlnm.Print_Area" localSheetId="31">table32!$A$1:$D$53</definedName>
    <definedName name="_xlnm.Print_Area" localSheetId="32">table33!$A$1:$F$33</definedName>
    <definedName name="_xlnm.Print_Area" localSheetId="33">table34!$A$1:$V$55</definedName>
    <definedName name="_xlnm.Print_Area" localSheetId="34">table35!$A$1:$U$94</definedName>
    <definedName name="_xlnm.Print_Area" localSheetId="35">table36!$A$1:$U$87</definedName>
    <definedName name="_xlnm.Print_Area" localSheetId="36">table37!$A$1:$F$17</definedName>
    <definedName name="_xlnm.Print_Area" localSheetId="37">table38!$A$1:$J$26</definedName>
    <definedName name="_xlnm.Print_Area" localSheetId="38">'table39&amp;40'!$A$1:$V$55</definedName>
    <definedName name="_xlnm.Print_Area" localSheetId="39">'table41,42,43'!$A$1:$Q$46</definedName>
    <definedName name="_xlnm.Print_Area" localSheetId="40">table44!$A$1:$J$32</definedName>
    <definedName name="_xlnm.Print_Area" localSheetId="41">table45!$A$1:$R$36</definedName>
    <definedName name="_xlnm.Print_Area" localSheetId="42">'table46&amp;47'!$A$1:$Q$36</definedName>
    <definedName name="_xlnm.Print_Area" localSheetId="43">table48!$A$1:$U$63</definedName>
    <definedName name="_xlnm.Print_Area" localSheetId="44">table49!$A$1:$G$32</definedName>
    <definedName name="_xlnm.Print_Area" localSheetId="6">'table5&amp;6'!$A$1:$V$47</definedName>
    <definedName name="_xlnm.Print_Area" localSheetId="45">table50!$A$1:$G$91</definedName>
    <definedName name="_xlnm.Print_Area" localSheetId="46">table51!$A$1:$G$93</definedName>
    <definedName name="_xlnm.Print_Area" localSheetId="47">table52!$A$1:$L$99</definedName>
    <definedName name="_xlnm.Print_Area" localSheetId="7">'table7&amp;8'!$A$1:$V$51</definedName>
    <definedName name="_xlnm.Print_Area" localSheetId="8">table9!$A$1:$M$25</definedName>
    <definedName name="_xlnm.Print_Titles" localSheetId="2">'Background information'!$1:$1</definedName>
    <definedName name="_xlnm.Print_Titles" localSheetId="1">Contents!$1:$2</definedName>
    <definedName name="_xlnm.Print_Titles" localSheetId="48">Glossary!$1:$3</definedName>
    <definedName name="_xlnm.Print_Titles" localSheetId="3">'Key findings 2014_15'!$1:$1</definedName>
    <definedName name="_xlnm.Print_Titles" localSheetId="10">table11!$3:$4</definedName>
    <definedName name="_xlnm.Print_Titles" localSheetId="14">table15!$3:$4</definedName>
    <definedName name="_xlnm.Print_Titles" localSheetId="15">table16!$3:$4</definedName>
    <definedName name="_xlnm.Print_Titles" localSheetId="16">table17!$3:$4</definedName>
    <definedName name="_xlnm.Print_Titles" localSheetId="17">table18!$3:$4</definedName>
    <definedName name="_xlnm.Print_Titles" localSheetId="18">table19!$3:$4</definedName>
    <definedName name="_xlnm.Print_Titles" localSheetId="19">table20!$3:$4</definedName>
    <definedName name="_xlnm.Print_Titles" localSheetId="26">table27!$3:$4</definedName>
    <definedName name="_xlnm.Print_Titles" localSheetId="27">table28!$3:$4</definedName>
    <definedName name="_xlnm.Print_Titles" localSheetId="28">table29!$3:$4</definedName>
    <definedName name="_xlnm.Print_Titles" localSheetId="29">table30!$3:$4</definedName>
    <definedName name="_xlnm.Print_Titles" localSheetId="30">table31!$3:$4</definedName>
    <definedName name="_xlnm.Print_Titles" localSheetId="31">table32!$3:$4</definedName>
    <definedName name="_xlnm.Print_Titles" localSheetId="34">table35!$3:$4</definedName>
    <definedName name="_xlnm.Print_Titles" localSheetId="35">table36!$3:$4</definedName>
    <definedName name="_xlnm.Print_Titles" localSheetId="45">table50!$3:$4</definedName>
    <definedName name="_xlnm.Print_Titles" localSheetId="46">table51!$3:$4</definedName>
    <definedName name="_xlnm.Print_Titles" localSheetId="47">table52!$3:$4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7" i="62" l="1"/>
  <c r="AA16" i="62"/>
  <c r="Z17" i="62"/>
  <c r="Z16" i="62"/>
  <c r="A3" i="57"/>
  <c r="A73" i="57"/>
  <c r="A65" i="57"/>
  <c r="A64" i="57"/>
  <c r="A60" i="57"/>
  <c r="A22" i="57"/>
  <c r="A85" i="57"/>
  <c r="A82" i="57"/>
  <c r="A81" i="57"/>
  <c r="A80" i="57"/>
  <c r="A79" i="57"/>
  <c r="A76" i="57"/>
  <c r="A72" i="57"/>
  <c r="A69" i="57"/>
  <c r="A68" i="57"/>
  <c r="A63" i="57"/>
  <c r="A59" i="57"/>
  <c r="A58" i="57"/>
  <c r="A55" i="57"/>
  <c r="A54" i="57"/>
  <c r="A53" i="57"/>
  <c r="A50" i="57"/>
  <c r="A49" i="57"/>
  <c r="A46" i="57"/>
  <c r="A45" i="57"/>
  <c r="A44" i="57"/>
  <c r="A43" i="57"/>
  <c r="A42" i="57"/>
  <c r="A41" i="57"/>
  <c r="A40" i="57"/>
  <c r="A39" i="57"/>
  <c r="A38" i="57"/>
  <c r="A37" i="57"/>
  <c r="A36" i="57"/>
  <c r="A35" i="57"/>
  <c r="A32" i="57"/>
  <c r="A31" i="57"/>
  <c r="A30" i="57"/>
  <c r="A29" i="57"/>
  <c r="A28" i="57"/>
  <c r="A27" i="57"/>
  <c r="A24" i="57"/>
  <c r="A23" i="57"/>
  <c r="A21" i="57"/>
  <c r="A18" i="57"/>
  <c r="A17" i="57"/>
  <c r="A15" i="57"/>
  <c r="A13" i="57"/>
  <c r="A11" i="57"/>
  <c r="A16" i="57"/>
  <c r="A14" i="57"/>
  <c r="A12" i="57"/>
  <c r="A10" i="57"/>
  <c r="A9" i="57"/>
  <c r="A84" i="57"/>
</calcChain>
</file>

<file path=xl/sharedStrings.xml><?xml version="1.0" encoding="utf-8"?>
<sst xmlns="http://schemas.openxmlformats.org/spreadsheetml/2006/main" count="4715" uniqueCount="854">
  <si>
    <t>Total</t>
  </si>
  <si>
    <t>Age group</t>
  </si>
  <si>
    <t>0-</t>
  </si>
  <si>
    <t>5-</t>
  </si>
  <si>
    <t>10-</t>
  </si>
  <si>
    <t>15-</t>
  </si>
  <si>
    <t>20-</t>
  </si>
  <si>
    <t>25-</t>
  </si>
  <si>
    <t>30-</t>
  </si>
  <si>
    <t>35-</t>
  </si>
  <si>
    <t>40-</t>
  </si>
  <si>
    <t>45-</t>
  </si>
  <si>
    <t>50-</t>
  </si>
  <si>
    <t>55-</t>
  </si>
  <si>
    <t>60-</t>
  </si>
  <si>
    <t>65-</t>
  </si>
  <si>
    <t>70-</t>
  </si>
  <si>
    <t>75-</t>
  </si>
  <si>
    <t>80-</t>
  </si>
  <si>
    <t>85+</t>
  </si>
  <si>
    <t>Male</t>
  </si>
  <si>
    <t>Female</t>
  </si>
  <si>
    <t>Pacific</t>
  </si>
  <si>
    <t>Asian</t>
  </si>
  <si>
    <t>Other</t>
  </si>
  <si>
    <t>Ethnic group</t>
  </si>
  <si>
    <t>Sex</t>
  </si>
  <si>
    <t>Māori</t>
  </si>
  <si>
    <t>Crude rate</t>
  </si>
  <si>
    <t>ASR</t>
  </si>
  <si>
    <t>Year</t>
  </si>
  <si>
    <t>DHB only</t>
  </si>
  <si>
    <t>Combined DHB and NGO</t>
  </si>
  <si>
    <t>Number</t>
  </si>
  <si>
    <t>Rate</t>
  </si>
  <si>
    <t>2012/13</t>
  </si>
  <si>
    <t>Non-Māori</t>
  </si>
  <si>
    <t>Ethnic Group</t>
  </si>
  <si>
    <t>ARC Counselling Services</t>
  </si>
  <si>
    <t>Affinity Services Limited</t>
  </si>
  <si>
    <t>Arahura Charitable Trust</t>
  </si>
  <si>
    <t>Arataki Ministries Limited</t>
  </si>
  <si>
    <t>Ashburn Hall Charitable Trust</t>
  </si>
  <si>
    <t>Ashburton Community Alcohol &amp; Drug Service Inc</t>
  </si>
  <si>
    <t>Atareira (Schizophrenia Fellowship - Wellington Branch Inc.)</t>
  </si>
  <si>
    <t>Auckland City Mission</t>
  </si>
  <si>
    <t>Auckland District Health Board</t>
  </si>
  <si>
    <t>B.O.P. Community Homes Trust</t>
  </si>
  <si>
    <t>Bainfield Gardens Limited</t>
  </si>
  <si>
    <t>Balance Whanganui</t>
  </si>
  <si>
    <t>Ballymena Properties Limited</t>
  </si>
  <si>
    <t>Bay of Plenty District Health Board</t>
  </si>
  <si>
    <t>Best Care (Whakapai Hauora) Charitable Trust</t>
  </si>
  <si>
    <t>Beth Shean Trust</t>
  </si>
  <si>
    <t>Braemore Limited</t>
  </si>
  <si>
    <t>Bupa Care Services NZ Limited</t>
  </si>
  <si>
    <t>Cambridge Community Agencies Network Charitable Trust</t>
  </si>
  <si>
    <t>Canterbury District Health Board</t>
  </si>
  <si>
    <t>Capital and Coast District Health Board</t>
  </si>
  <si>
    <t>Care NZ (Est 1954) Limited</t>
  </si>
  <si>
    <t>Caroline House Inc</t>
  </si>
  <si>
    <t>Central Health Limited</t>
  </si>
  <si>
    <t>Centre 401 Trust</t>
  </si>
  <si>
    <t>Community of Refuge Trust</t>
  </si>
  <si>
    <t>Connect Supporting Recovery Incorporated</t>
  </si>
  <si>
    <t>Corpac Trust</t>
  </si>
  <si>
    <t>Corstorphine Baptist Community Trust</t>
  </si>
  <si>
    <t>Counties Manukau District Health Board</t>
  </si>
  <si>
    <t>Dalcam Company Limited</t>
  </si>
  <si>
    <t>Dayspring Trust</t>
  </si>
  <si>
    <t>Delamore Support Services Limited</t>
  </si>
  <si>
    <t>Downie Stewart Foundation</t>
  </si>
  <si>
    <t>EBAT Charitable Trust t/a Pou Whakaaro</t>
  </si>
  <si>
    <t>Earthlink Inc</t>
  </si>
  <si>
    <t>Equip</t>
  </si>
  <si>
    <t>Fairleigh Lodge Limited</t>
  </si>
  <si>
    <t>Framework Services Limited</t>
  </si>
  <si>
    <t>Gateway Housing Trust</t>
  </si>
  <si>
    <t>Get Smart Tauranga Trust</t>
  </si>
  <si>
    <t>Golden Healthcare - Hoon Hay Village</t>
  </si>
  <si>
    <t>Hanmer BOP Charitable Trust</t>
  </si>
  <si>
    <t>Hawkes Bay District Health Board</t>
  </si>
  <si>
    <t>He Waka Tapu Limited</t>
  </si>
  <si>
    <t>Health Action Trust (Nelson)</t>
  </si>
  <si>
    <t>Hinemoa Lodge Limited</t>
  </si>
  <si>
    <t>Hutt Valley District Health Board</t>
  </si>
  <si>
    <t>Independent Living Choices Limited</t>
  </si>
  <si>
    <t>Journeys to Wellbeing Incorporated</t>
  </si>
  <si>
    <t>K'aute Pasifika Trust</t>
  </si>
  <si>
    <t>Keys Living Choices</t>
  </si>
  <si>
    <t>Koputai Lodge Trust</t>
  </si>
  <si>
    <t>Kowhai Resthome (2002) Limited</t>
  </si>
  <si>
    <t>Lakes District Health Board</t>
  </si>
  <si>
    <t>Linkage Trust</t>
  </si>
  <si>
    <t>Logan Samuel Limited</t>
  </si>
  <si>
    <t>MASH Trust</t>
  </si>
  <si>
    <t>MIX Inc</t>
  </si>
  <si>
    <t>Mahitahi Trust</t>
  </si>
  <si>
    <t>Maketu Health Charitable Company Limited</t>
  </si>
  <si>
    <t>Malologa Trust</t>
  </si>
  <si>
    <t>Manaaki Trust</t>
  </si>
  <si>
    <t>Manor Park Private Hospital</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</si>
  <si>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</si>
  <si>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</si>
  <si>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</si>
  <si>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</si>
  <si>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</si>
  <si>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</si>
  <si>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</si>
  <si>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Nga Kete Matauranga Pounamu Charitable Trust</t>
  </si>
  <si>
    <t>Ngati Hine Health Trust Board</t>
  </si>
  <si>
    <t>Ngati Kahu Social and Health Services Incorporated</t>
  </si>
  <si>
    <t>Ngati Porou Hauora Incorporated</t>
  </si>
  <si>
    <t>Ngati Rangi Community Health Centre Incorporated</t>
  </si>
  <si>
    <t>Northland District Health Board</t>
  </si>
  <si>
    <t>Northpoint Services Trust</t>
  </si>
  <si>
    <t>Nova Trust Board</t>
  </si>
  <si>
    <t>Oasis Network Incorporated</t>
  </si>
  <si>
    <t>Odyssey House Trust</t>
  </si>
  <si>
    <t>Odyssey House Trust - Christchurch</t>
  </si>
  <si>
    <t>Outrigger Trading Company Limited</t>
  </si>
  <si>
    <t>PACT Group</t>
  </si>
  <si>
    <t>Pai Ake Solutions Limited</t>
  </si>
  <si>
    <t>Pathways Health Limited</t>
  </si>
  <si>
    <t>Penina Health Trust</t>
  </si>
  <si>
    <t>Pirirakau Hauora Charitable Trust</t>
  </si>
  <si>
    <t>Piritahi Hau Ora Trust</t>
  </si>
  <si>
    <t>Plunket Postnatal Adjustment Programme</t>
  </si>
  <si>
    <t>Porch Limited</t>
  </si>
  <si>
    <t>Post Natal Therapy Service Limited</t>
  </si>
  <si>
    <t>Presbyterian Support Southern Incorporated</t>
  </si>
  <si>
    <t>Progress to Health</t>
  </si>
  <si>
    <t>Rakeiwhenua Trust T/A Tuhoe Hauora</t>
  </si>
  <si>
    <t>Rau O Te Huia Community Trust</t>
  </si>
  <si>
    <t>Raukawa Charitable Trust Board</t>
  </si>
  <si>
    <t>Raukura Hauora O Tainui Trust</t>
  </si>
  <si>
    <t>Recovery Solutions Services Limited</t>
  </si>
  <si>
    <t>Refugee Trauma Recovery</t>
  </si>
  <si>
    <t>Refugees As Survivors New Zealand Trust</t>
  </si>
  <si>
    <t>Richmond Services Limited</t>
  </si>
  <si>
    <t>Rostrevor House Inc</t>
  </si>
  <si>
    <t>Sarona Community Trust</t>
  </si>
  <si>
    <t>Schizophrenia Fellowship Southern Branch Incorporated</t>
  </si>
  <si>
    <t>South Canterbury District Health Board</t>
  </si>
  <si>
    <t>Southern District Health Board</t>
  </si>
  <si>
    <t>Southern Student Health Services</t>
  </si>
  <si>
    <t>St Clair Park Residential Centre Limited</t>
  </si>
  <si>
    <t>St Dominics Centre - Dalcam</t>
  </si>
  <si>
    <t>St.Marks Society</t>
  </si>
  <si>
    <t>Stepping Out Hauraki Incorporated</t>
  </si>
  <si>
    <t>Straven Enterprises Limited</t>
  </si>
  <si>
    <t>Supporting Families in Mental Illness - Manawatu Inc.</t>
  </si>
  <si>
    <t>Taeaomanino Trust</t>
  </si>
  <si>
    <t>Tairawhiti District Health Board</t>
  </si>
  <si>
    <t>Taranaki District Health Board</t>
  </si>
  <si>
    <t>Taumarunui Community Kokiri Trust</t>
  </si>
  <si>
    <t>Tauranga Community Housing Trust</t>
  </si>
  <si>
    <t>Te Aroha o Hinemaru Trust</t>
  </si>
  <si>
    <t>Te Awhi Whanau Charitable Trust</t>
  </si>
  <si>
    <t>Te Hauora O Turanganui A Kiwa Limited</t>
  </si>
  <si>
    <t>Te Hauora Runanga o Wairarapa Incorporated</t>
  </si>
  <si>
    <t>Te Ika Whenua Counselling Services Trust</t>
  </si>
  <si>
    <t>Te Kakakura Trust</t>
  </si>
  <si>
    <t>Te Korowai Hauora o Hauraki Incorporated</t>
  </si>
  <si>
    <t>Te Kotuku Ki Te Rangi Charitable Trust</t>
  </si>
  <si>
    <t>Te Kupenga Net Trust</t>
  </si>
  <si>
    <t>Te Mana Oranga Trust</t>
  </si>
  <si>
    <t>Te Manu Toroa Trust</t>
  </si>
  <si>
    <t>Te Menenga Pai Charitable Trust</t>
  </si>
  <si>
    <t>Te Oranganui Trust Incorporated</t>
  </si>
  <si>
    <t>Te Puna Hauora Ki Uta Ki Tai</t>
  </si>
  <si>
    <t>Te Puna Hauora o Te Raki Paewhenua Society Inc</t>
  </si>
  <si>
    <t>Te Roopu Taurima o Manukau Trust</t>
  </si>
  <si>
    <t>Te Runanga O Ngai Tamawhariua</t>
  </si>
  <si>
    <t>Te Runanga O Ngai Te Rangi Iwi Trust</t>
  </si>
  <si>
    <t>Te Runanga O Ngati Whatua</t>
  </si>
  <si>
    <t>Te Runanga O Te Whanau Charitable Trust</t>
  </si>
  <si>
    <t>Te Runanga o Ngati Apa Society Limited</t>
  </si>
  <si>
    <t>Te Runanga o Toa Rangatira Incorporated</t>
  </si>
  <si>
    <t>Te Taiwhenua o Heretaunga Trust</t>
  </si>
  <si>
    <t>Te Tomika Trust</t>
  </si>
  <si>
    <t>Te Upoko O Nga Oranga O Te Rae</t>
  </si>
  <si>
    <t>Te Utuhina Manaakitanga Trust</t>
  </si>
  <si>
    <t>Te Waka Whaiora Trust</t>
  </si>
  <si>
    <t>Te Whanau O Waipareira Trust</t>
  </si>
  <si>
    <t>Te Whare Mahana Trust Board</t>
  </si>
  <si>
    <t>The Carroll Street Trust</t>
  </si>
  <si>
    <t>The Higher Ground Drug Rehabilitation Trust</t>
  </si>
  <si>
    <t>The Karldon Trust</t>
  </si>
  <si>
    <t>The Lifewise Trust</t>
  </si>
  <si>
    <t>The Ngati Maniapoto Marae Pact Trust Incorporated</t>
  </si>
  <si>
    <t>The Oamaru Mental Health Support Charitable Trust</t>
  </si>
  <si>
    <t>The Phobic Trust of New Zealand Inc</t>
  </si>
  <si>
    <t>The Salvation Army New Zealand Trust</t>
  </si>
  <si>
    <t>The Waikato Clinical Psychology Educational Trust</t>
  </si>
  <si>
    <t>The Youth Horizons Trust</t>
  </si>
  <si>
    <t>The Youth One Stop Shop Incorporated</t>
  </si>
  <si>
    <t>Tui Ora Limited</t>
  </si>
  <si>
    <t>Turning Point Trust</t>
  </si>
  <si>
    <t>Tuwharetoa Ki Kawerau Health Education &amp; Social Services</t>
  </si>
  <si>
    <t>Vaka Tautua Limited</t>
  </si>
  <si>
    <t>Vincent House Trust</t>
  </si>
  <si>
    <t>Waahi Whaanui Trust</t>
  </si>
  <si>
    <t>Waiheke Island Supported Homes Trust</t>
  </si>
  <si>
    <t>Waikato District Health Board</t>
  </si>
  <si>
    <t>Wairarapa District Health Board</t>
  </si>
  <si>
    <t>Waitemata District Health Board</t>
  </si>
  <si>
    <t>Wellbeing North Canterbury Community Trust</t>
  </si>
  <si>
    <t>Wellington Tenths Development Trust</t>
  </si>
  <si>
    <t>West Auckland Living Skills Homes Trust Board</t>
  </si>
  <si>
    <t>West Coast District Health Board</t>
  </si>
  <si>
    <t>West Fono Health Trust (merged)</t>
  </si>
  <si>
    <t>Whaioranga Trust</t>
  </si>
  <si>
    <t>Whaioro Trust Board</t>
  </si>
  <si>
    <t>Whanganui Community Living Trust</t>
  </si>
  <si>
    <t>Whanganui District Health Board</t>
  </si>
  <si>
    <t>Whare Tiaki Hauora Limited</t>
  </si>
  <si>
    <t>Whatever It Takes Trust Incorporated</t>
  </si>
  <si>
    <t>Wings Trust (1986) Incorporated</t>
  </si>
  <si>
    <t>Organisation name</t>
  </si>
  <si>
    <t>Whakatohea Māori Trust Board</t>
  </si>
  <si>
    <t>DHB of service</t>
  </si>
  <si>
    <t>DHB of client domicile</t>
  </si>
  <si>
    <t>Northland</t>
  </si>
  <si>
    <t>Waitemata</t>
  </si>
  <si>
    <t>Auckland</t>
  </si>
  <si>
    <t>Counties Manukau</t>
  </si>
  <si>
    <t>Waikato</t>
  </si>
  <si>
    <t>Lakes</t>
  </si>
  <si>
    <t>Bay</t>
  </si>
  <si>
    <t>Tairawhiti</t>
  </si>
  <si>
    <t>Taranaki</t>
  </si>
  <si>
    <t>Hawkes</t>
  </si>
  <si>
    <t>Whanganui</t>
  </si>
  <si>
    <t>Capital</t>
  </si>
  <si>
    <t>Hutt Valley</t>
  </si>
  <si>
    <t>Wairarapa</t>
  </si>
  <si>
    <t>Nelson Marlborough</t>
  </si>
  <si>
    <t>West Coast</t>
  </si>
  <si>
    <t>Canterbury</t>
  </si>
  <si>
    <t>South Canterbury</t>
  </si>
  <si>
    <t>Southern</t>
  </si>
  <si>
    <t>Unknown</t>
  </si>
  <si>
    <t>MidCentral</t>
  </si>
  <si>
    <t>Unique Total</t>
  </si>
  <si>
    <t>of Plenty</t>
  </si>
  <si>
    <t>and Coast</t>
  </si>
  <si>
    <t>Bay of Plenty</t>
  </si>
  <si>
    <t>Hawkes Bay</t>
  </si>
  <si>
    <t>Capital and Coast</t>
  </si>
  <si>
    <t>DHB</t>
  </si>
  <si>
    <t>NGO</t>
  </si>
  <si>
    <t>Percent</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</si>
  <si>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</si>
  <si>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</si>
  <si>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</si>
  <si>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</si>
  <si>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</si>
  <si>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</si>
  <si>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</si>
  <si>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</si>
  <si>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</si>
  <si>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</si>
  <si>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</si>
  <si>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</si>
  <si>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</si>
  <si>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Team type</t>
  </si>
  <si>
    <t>Financial year</t>
  </si>
  <si>
    <t>Bednight</t>
  </si>
  <si>
    <t>2001/02</t>
  </si>
  <si>
    <t>2002/03</t>
  </si>
  <si>
    <t>2003/04</t>
  </si>
  <si>
    <t>2004/05</t>
  </si>
  <si>
    <t>2005/06</t>
  </si>
  <si>
    <t>2006/07</t>
  </si>
  <si>
    <t>2007/08</t>
  </si>
  <si>
    <t>2008/09</t>
  </si>
  <si>
    <t>2009/10</t>
  </si>
  <si>
    <t>2010/11</t>
  </si>
  <si>
    <t>2011/12</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</si>
  <si>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</si>
  <si>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</si>
  <si>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</si>
  <si>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</si>
  <si>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</si>
  <si>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</si>
  <si>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</si>
  <si>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</si>
  <si>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</si>
  <si>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</si>
  <si>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</si>
  <si>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</si>
  <si>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</si>
  <si>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</si>
  <si>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</si>
  <si>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</si>
  <si>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</si>
  <si>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</si>
  <si>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</si>
  <si>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</si>
  <si>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</si>
  <si>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</si>
  <si>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</si>
  <si>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Contact with family/whanau, consumer not present</t>
  </si>
  <si>
    <t>Seclusion</t>
  </si>
  <si>
    <t>ECT</t>
  </si>
  <si>
    <t>Did not attend</t>
  </si>
  <si>
    <t>Contact with family/whanau, consumer present</t>
  </si>
  <si>
    <t>On leave</t>
  </si>
  <si>
    <t>Pacific and other people's cultural activity</t>
  </si>
  <si>
    <t>Other cultural specific activity</t>
  </si>
  <si>
    <t>Individual treatment attendances: family/whanau not present</t>
  </si>
  <si>
    <t>Community Support Contacts</t>
  </si>
  <si>
    <t>Advocacy</t>
  </si>
  <si>
    <t>Peer Support</t>
  </si>
  <si>
    <t>Activity type</t>
  </si>
  <si>
    <t>Māori specific interventions only</t>
  </si>
  <si>
    <t>Integrated Māori and clinical interventions</t>
  </si>
  <si>
    <t>Substance abuse residential service occupied bed nights</t>
  </si>
  <si>
    <t>Community mental health residential level 1 occupied bed nights</t>
  </si>
  <si>
    <t>Residential facility with responsive night support occupied bed nights</t>
  </si>
  <si>
    <t>Community residential occupied bed nights</t>
  </si>
  <si>
    <t>Number of bednights</t>
  </si>
  <si>
    <t>Number of contacts</t>
  </si>
  <si>
    <t>Number of face-to-face</t>
  </si>
  <si>
    <t>Audio Visual</t>
  </si>
  <si>
    <t>Community</t>
  </si>
  <si>
    <t>Community Residential</t>
  </si>
  <si>
    <t>Court</t>
  </si>
  <si>
    <t>Domiciliary</t>
  </si>
  <si>
    <t>Day tangata whairora/consumer setting</t>
  </si>
  <si>
    <t>Emergency Department</t>
  </si>
  <si>
    <t>Inpatient</t>
  </si>
  <si>
    <t>Non-psychiatric</t>
  </si>
  <si>
    <t>Onsite</t>
  </si>
  <si>
    <t>Telephone</t>
  </si>
  <si>
    <t>Prison</t>
  </si>
  <si>
    <t>Residential</t>
  </si>
  <si>
    <t>SMS text messaging</t>
  </si>
  <si>
    <t>Written correspondence</t>
  </si>
  <si>
    <t>Activity setting</t>
  </si>
  <si>
    <t>Māori cultural setting</t>
  </si>
  <si>
    <t>Alcohol and drug</t>
  </si>
  <si>
    <t>Accident and emergency</t>
  </si>
  <si>
    <t>Child adolescent and family/whanau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</si>
  <si>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</si>
  <si>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</si>
  <si>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</si>
  <si>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</si>
  <si>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</si>
  <si>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</si>
  <si>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</si>
  <si>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</si>
  <si>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</si>
  <si>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</si>
  <si>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</si>
  <si>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</si>
  <si>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</si>
  <si>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</si>
  <si>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Police</t>
  </si>
  <si>
    <t>Private practitioner</t>
  </si>
  <si>
    <t>Mental health residential</t>
  </si>
  <si>
    <t>Mental health community skills enhancement programme</t>
  </si>
  <si>
    <t>Self or relative referral</t>
  </si>
  <si>
    <t>Social Welfare</t>
  </si>
  <si>
    <t>Vocational Service</t>
  </si>
  <si>
    <t>Referral source</t>
  </si>
  <si>
    <t>Referral destination</t>
  </si>
  <si>
    <t>Reason for discharge</t>
  </si>
  <si>
    <t>Number of discharges</t>
  </si>
  <si>
    <t>Deceased</t>
  </si>
  <si>
    <t>Ended routinely</t>
  </si>
  <si>
    <t>Self discharge from hospital</t>
  </si>
  <si>
    <t>Discharge of consumer to another healthcare organisation</t>
  </si>
  <si>
    <t>Discharge to other service within same organisation</t>
  </si>
  <si>
    <t>Deprivation quintile</t>
  </si>
  <si>
    <t>Quintile</t>
  </si>
  <si>
    <t>One year or more</t>
  </si>
  <si>
    <t>Two years or more</t>
  </si>
  <si>
    <t>0-19</t>
  </si>
  <si>
    <t>20-64</t>
  </si>
  <si>
    <t>65 +</t>
  </si>
  <si>
    <t>Criminal Procedure (Mentally Impaired Persons) Act 2003, Section 24(2)(a) (Unfit to stand trial)</t>
  </si>
  <si>
    <t>Criminal Procedure (Mentally Impaired Persons) Act 2003, Section 24(2)(a) (Found to be insane)</t>
  </si>
  <si>
    <t>Mental Health (Compulsory Assessment and Treatment) Act 1992, Section 11</t>
  </si>
  <si>
    <t>Mental Health (Compulsory Assessment and Treatment) Act 1992, Section 13</t>
  </si>
  <si>
    <t>Legal status</t>
  </si>
  <si>
    <t>Number of ECT treatments</t>
  </si>
  <si>
    <t>Mean number of ECT treatments</t>
  </si>
  <si>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</si>
  <si>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</si>
  <si>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</si>
  <si>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</si>
  <si>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</si>
  <si>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</si>
  <si>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</si>
  <si>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</si>
  <si>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</si>
  <si>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</si>
  <si>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</si>
  <si>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</si>
  <si>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</si>
  <si>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</si>
  <si>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</si>
  <si>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</si>
  <si>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</si>
  <si>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Diagnosis group</t>
  </si>
  <si>
    <t>Inpatient Setting</t>
  </si>
  <si>
    <t>Valid</t>
  </si>
  <si>
    <t>Invalid</t>
  </si>
  <si>
    <t>% Valid</t>
  </si>
  <si>
    <t>Mean</t>
  </si>
  <si>
    <t>Number of collections</t>
  </si>
  <si>
    <t>Admission</t>
  </si>
  <si>
    <t>Review</t>
  </si>
  <si>
    <t>Discharge - no further care</t>
  </si>
  <si>
    <t>Discharge - other treatment setting</t>
  </si>
  <si>
    <t>Reason for collection</t>
  </si>
  <si>
    <t>Percentage</t>
  </si>
  <si>
    <t>Sub-clinical</t>
  </si>
  <si>
    <t>Mild</t>
  </si>
  <si>
    <t>Moderate</t>
  </si>
  <si>
    <t>Severe</t>
  </si>
  <si>
    <t>Contents</t>
  </si>
  <si>
    <t>Key findings</t>
  </si>
  <si>
    <t>TABLES</t>
  </si>
  <si>
    <t>Demographics</t>
  </si>
  <si>
    <t>Team details</t>
  </si>
  <si>
    <t>Referrals</t>
  </si>
  <si>
    <t>Regular service users</t>
  </si>
  <si>
    <t>Electroconvulsive therapy</t>
  </si>
  <si>
    <t>Diagnosis</t>
  </si>
  <si>
    <t>Outcomes</t>
  </si>
  <si>
    <t>Glossary</t>
  </si>
  <si>
    <t>Ethnicity prioritisation</t>
  </si>
  <si>
    <t xml:space="preserve">Note: </t>
  </si>
  <si>
    <t>In order to report a single ethnicity for each client, responses have been prioritised according to a list published by Statistics New Zealand.  For more information see the 'Ethnicity Prioritisation' worksheet.</t>
  </si>
  <si>
    <t>Age group (years)</t>
  </si>
  <si>
    <t>Notes:</t>
  </si>
  <si>
    <t>The age-specific rate (for each 5 year age group) measures the frequency of clients seen per 100,000 of the particular population for that age group.</t>
  </si>
  <si>
    <t>The age-standardised rate (ASR) is per 100,000 population, standarised to the World Health Organisation (WHO) standard world population.</t>
  </si>
  <si>
    <t>Source: Programme for the Integration of Mental Health Data (PRIMHD)</t>
  </si>
  <si>
    <t xml:space="preserve">Notes: </t>
  </si>
  <si>
    <t>Clients seen in more than one financial year are counted in each relevant year.</t>
  </si>
  <si>
    <t>return to Contents</t>
  </si>
  <si>
    <t>Clients seen by more than one organisation have been counted in each relevant organisation.</t>
  </si>
  <si>
    <t>Note:</t>
  </si>
  <si>
    <t>Activity type 'did not attend' has been excluded from the number of contacts.</t>
  </si>
  <si>
    <t>Bednight records recorded while clients were on leave have been subtracted from the each year's bednight totals.</t>
  </si>
  <si>
    <t>Clients seen</t>
  </si>
  <si>
    <t>Activities</t>
  </si>
  <si>
    <t>Clients seen by more than one activity type have been counted in each relevant activity type.</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</si>
  <si>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</si>
  <si>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</si>
  <si>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</si>
  <si>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</si>
  <si>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</si>
  <si>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</si>
  <si>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</si>
  <si>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</si>
  <si>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</si>
  <si>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t>Age-standardised rate (ASR)</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</si>
  <si>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</si>
  <si>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</si>
  <si>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</si>
  <si>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</si>
  <si>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</si>
  <si>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</si>
  <si>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</si>
  <si>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</si>
  <si>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</si>
  <si>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</si>
  <si>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</si>
  <si>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</si>
  <si>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</si>
  <si>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</si>
  <si>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</si>
  <si>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</si>
  <si>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</si>
  <si>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theraputic procedure in which a brief pulse of electricity is deliverd to a patient's brain in order to produce a seizure.  ECT can be an effective treatment for various types of mental illness, including depressive illness, mania, catatonia, and other serious neuropyschiatric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</si>
  <si>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</si>
  <si>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</si>
  <si>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</si>
  <si>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</si>
  <si>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</si>
  <si>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</si>
  <si>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</si>
  <si>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t>HoNOSCA</t>
  </si>
  <si>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</si>
  <si>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</si>
  <si>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</si>
  <si>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</si>
  <si>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</si>
  <si>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</si>
  <si>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</si>
  <si>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</si>
  <si>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</si>
  <si>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</si>
  <si>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</si>
  <si>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</si>
  <si>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</si>
  <si>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</si>
  <si>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</si>
  <si>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</si>
  <si>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</si>
  <si>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Index of Deprivation 2006 (NZDep2006)</t>
  </si>
  <si>
    <t>A measure of socioeconomic status calculated for small geographic areas.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</si>
  <si>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</si>
  <si>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</si>
  <si>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</si>
  <si>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</si>
  <si>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</si>
  <si>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</si>
  <si>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</si>
  <si>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</si>
  <si>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</si>
  <si>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</si>
  <si>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‘NZDep2006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</si>
  <si>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</si>
  <si>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</si>
  <si>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</si>
  <si>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</si>
  <si>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</si>
  <si>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</si>
  <si>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</si>
  <si>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</si>
  <si>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</si>
  <si>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</si>
  <si>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</si>
  <si>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</si>
  <si>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</si>
  <si>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</si>
  <si>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The group of services or people who are sources of mental health and addiction referrals.</t>
  </si>
  <si>
    <t>Client with at least one bednight in an inpatient, residential or community setting every three months for a period of one year or longer. For these tables, at least one of these bednights was in 2010/11.</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</si>
  <si>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</si>
  <si>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</si>
  <si>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</si>
  <si>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</si>
  <si>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</si>
  <si>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</si>
  <si>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</si>
  <si>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</si>
  <si>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</si>
  <si>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A classification according to the primary function of a particular health care team. For more information on specific team types refer to:</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</si>
  <si>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</si>
  <si>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</si>
  <si>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</si>
  <si>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</si>
  <si>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</si>
  <si>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</si>
  <si>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</si>
  <si>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</si>
  <si>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</si>
  <si>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</si>
  <si>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</si>
  <si>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</si>
  <si>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</si>
  <si>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</si>
  <si>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</si>
  <si>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</si>
  <si>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</si>
  <si>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</si>
  <si>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</si>
  <si>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</si>
  <si>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</si>
  <si>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</si>
  <si>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</si>
  <si>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theme="1"/>
        <rFont val="Arial"/>
        <family val="2"/>
      </rPr>
      <t>seen.</t>
    </r>
  </si>
  <si>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</si>
  <si>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48.</t>
    </r>
  </si>
  <si>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60.</t>
    </r>
  </si>
  <si>
    <t>Bednights</t>
  </si>
  <si>
    <t>Deprivation</t>
  </si>
  <si>
    <t xml:space="preserve">Title: </t>
  </si>
  <si>
    <t>Summary:</t>
  </si>
  <si>
    <t>Source:</t>
  </si>
  <si>
    <t>Published:</t>
  </si>
  <si>
    <t xml:space="preserve">Date of data extraction: </t>
  </si>
  <si>
    <t>Additional information:</t>
  </si>
  <si>
    <t>PRIMHD Mental Health Data</t>
  </si>
  <si>
    <t>Mental health data and statistics</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</si>
  <si>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</si>
  <si>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</si>
  <si>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</si>
  <si>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</si>
  <si>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</si>
  <si>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</si>
  <si>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</si>
  <si>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</si>
  <si>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</si>
  <si>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</si>
  <si>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</si>
  <si>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</si>
  <si>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</si>
  <si>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New Zealand Mental Health and Addictions KPI Programme</t>
  </si>
  <si>
    <t>Background information</t>
  </si>
  <si>
    <t>A client can have more than one referral open at once and therefore may be counted against each referral source.</t>
  </si>
  <si>
    <t>Wairarapa DHB does not have an inpatient unit.</t>
  </si>
  <si>
    <t xml:space="preserve">A clinically significant item is one rated 2 (mild but definitely present), 3 (moderately severe) or 4 (severe to very severe).  </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</si>
  <si>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</si>
  <si>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</si>
  <si>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</si>
  <si>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</si>
  <si>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</si>
  <si>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</si>
  <si>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Completeness of data for older people</t>
  </si>
  <si>
    <t>Activity Start Fin Year</t>
  </si>
  <si>
    <t>Long-term clients</t>
  </si>
  <si>
    <t>-</t>
  </si>
  <si>
    <t>Non-specific codes (submitted after the first three months of treatment)</t>
  </si>
  <si>
    <t>% change</t>
  </si>
  <si>
    <t>Crude rate is per 100,000 population.</t>
  </si>
  <si>
    <t xml:space="preserve">There is a known data quality issue with overlapping/duplicate bednights. As a percentage of total bednight records, approximately 1% of clients have overlapping or duplicate bednight records reported in PRIMHD. For more information please contact: </t>
  </si>
  <si>
    <t>All</t>
  </si>
  <si>
    <t>Long term clients</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</si>
  <si>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</si>
  <si>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</si>
  <si>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</si>
  <si>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</si>
  <si>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</si>
  <si>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</si>
  <si>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</si>
  <si>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</si>
  <si>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</si>
  <si>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</si>
  <si>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</si>
  <si>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Clients under the Mental Health Act</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</si>
  <si>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</si>
  <si>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</si>
  <si>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www.health.govt.nz/publication/office-director-mental-health-annual-report-2014-0</t>
  </si>
  <si>
    <t>Mental Health (Compulsory Assessment and Treatment) Act, Section 55</t>
  </si>
  <si>
    <t>Compulsory treatment order</t>
  </si>
  <si>
    <t>Compulsory assessment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</si>
  <si>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</si>
  <si>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</si>
  <si>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http://www.health.govt.nz/publication/guide-primhd-activity-collection-and-use</t>
  </si>
  <si>
    <t>http://www.health.govt.nz/nz-health-statistics/national-collections-and-surveys/collections/primhd-mental-health-data/primhd-standards</t>
  </si>
  <si>
    <t>2013/14</t>
  </si>
  <si>
    <t>ACROSS - Te Kotahitanga o Te Wairua</t>
  </si>
  <si>
    <t>Adventure Development Limited</t>
  </si>
  <si>
    <t>Alcohol &amp; Drug Community Support Trust</t>
  </si>
  <si>
    <t>Compensation Advisory Services Limited</t>
  </si>
  <si>
    <t>Emerge Aotearoa Limited</t>
  </si>
  <si>
    <t>Gore and Districts Community Counselling Centre Incorporated</t>
  </si>
  <si>
    <t>Hauora Waikato Māori Mental Health Services</t>
  </si>
  <si>
    <t>Healthcare of New Zealand Limited</t>
  </si>
  <si>
    <t>Kahungunu Executive Ki Te Wairoa Charitable Trust</t>
  </si>
  <si>
    <t>King Street Artworks Inc</t>
  </si>
  <si>
    <t>Logan &amp; Roberts Limited</t>
  </si>
  <si>
    <t>Newtown Union Health Service Incorporated</t>
  </si>
  <si>
    <t>Nga Kakano Foundation</t>
  </si>
  <si>
    <t>Ngati Kahu Hauora</t>
  </si>
  <si>
    <t>Pukeko Blue Limited</t>
  </si>
  <si>
    <t>Puna Whakataa</t>
  </si>
  <si>
    <t>Second Chance Enterprises Inc</t>
  </si>
  <si>
    <t>Solora Limited</t>
  </si>
  <si>
    <t>St John of God Waipuna</t>
  </si>
  <si>
    <t>Stepping Stone Trust</t>
  </si>
  <si>
    <t>Te Paepae Arahi Trust</t>
  </si>
  <si>
    <t>Te Waireka</t>
  </si>
  <si>
    <t>TiMata Hou Limited</t>
  </si>
  <si>
    <t>Waitaha Hauoranga Trust</t>
  </si>
  <si>
    <t>Workwise Employment Limited</t>
  </si>
  <si>
    <t>Education sector</t>
  </si>
  <si>
    <t>Tangata whaiora/consumer did not attend following the referral.</t>
  </si>
  <si>
    <t>Referral declined - Other services more appropriate.</t>
  </si>
  <si>
    <t>Gone No Address or Lost to follow-up.</t>
  </si>
  <si>
    <t>Referral declined - Inability to provide services requested.</t>
  </si>
  <si>
    <t>Data is sourced from the Programme for the Integration of Mental Health Data (PRIMHD). PRIMHD contains Ministry of Health funded mental health and addiction service activity and outcomes data. The data is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serivce providers, at local, regional and national levels.</t>
  </si>
  <si>
    <t>http://www.health.govt.nz/nz-health-statistics/health-statistics-and-data-sets/mental-health-and-addiction-service-use-series</t>
  </si>
  <si>
    <t>The numbers published within this table may differ slightly from year-to-year. As a consequence of a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</si>
  <si>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Clients seen in more than one financial year are counted in each relevant year.
The numbers published within this table may differ slightly from year-to-year. As a consequence of a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</si>
  <si>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2014/15</t>
  </si>
  <si>
    <t>Table 2: Clients seen: rates (crude, age-specific and age-standardised) by sex and ethnic group, 2014/15</t>
  </si>
  <si>
    <t>Table 1: Clients seen by age, sex and ethnic group, 2014/15</t>
  </si>
  <si>
    <t>Table 3: Clients seen by DHBs, by age, sex and ethnic group, 2014/15</t>
  </si>
  <si>
    <t>Table 4: Clients seen by DHBs: rates (crude, age-specific and age-standardised) by sex and ethnic group, 2014/15</t>
  </si>
  <si>
    <t>Table 7: Clients seen face-to-face by age, sex and ethnic group, 2014/15</t>
  </si>
  <si>
    <t>Table 8: Clients seen face-to-face: rates (crude, age-specific and age-standardised) by sex and ethnic group, 2014/15</t>
  </si>
  <si>
    <t>Table 9: Clients seen by DHBs and NGOs, numbers and age-standardised rates, 2001/02–2014/15</t>
  </si>
  <si>
    <t>In 2014/15 NGO data was incomplete however the number of NGOs reporting data to the Ministry of Health has been increasing over time.</t>
  </si>
  <si>
    <t>Comcare Charitable Trust</t>
  </si>
  <si>
    <t>Contact (Rotorua) Trust</t>
  </si>
  <si>
    <t>Family Mental Health Service</t>
  </si>
  <si>
    <t>Goodwood Park Healthcare Group Limited</t>
  </si>
  <si>
    <t>Nga Ringa Awhina</t>
  </si>
  <si>
    <t>Rangitane O Tamaki Nui-a-Rua Incorporated</t>
  </si>
  <si>
    <t>Rubicon Charitable Trust Board</t>
  </si>
  <si>
    <t>Te Ika Whenua Hauora Incorporated</t>
  </si>
  <si>
    <t>Te Tapenakara Mo Te Iwi Charitable Trust</t>
  </si>
  <si>
    <t>Te Toi Huarewa Trust</t>
  </si>
  <si>
    <t>The Christchurch City Mission Foundation</t>
  </si>
  <si>
    <t>The Mt Albert Community Club Incorporated</t>
  </si>
  <si>
    <t>Table 11: Clients seen by organisation, ethnic group and sex, total population, 2014/15</t>
  </si>
  <si>
    <t>Table 12: Clients seen by DHB of service vs DHB of domicile, 2014/15</t>
  </si>
  <si>
    <t>Only organisations that reported to PRIMHD for the entire 2014/15 period have been included.</t>
  </si>
  <si>
    <t>Table 13: Number and percentage of clients seen by DHBs and NGOs by team type, 2014/15</t>
  </si>
  <si>
    <r>
      <t>Table 14: Bednights and contacts by DHBs and NGOs, 2001/02</t>
    </r>
    <r>
      <rPr>
        <b/>
        <sz val="10"/>
        <color indexed="8"/>
        <rFont val="Calibri"/>
        <family val="2"/>
      </rPr>
      <t>–</t>
    </r>
    <r>
      <rPr>
        <b/>
        <sz val="10"/>
        <color indexed="8"/>
        <rFont val="Arial"/>
        <family val="2"/>
      </rPr>
      <t>2014/15</t>
    </r>
  </si>
  <si>
    <t>Table 15: Clients seen by DHBs and number of activities by activity type, 2014/15</t>
  </si>
  <si>
    <t xml:space="preserve">The sum of clients who received each activity type is greater than the number of clients seen in 2014/15 as many clients received more than one activity type. </t>
  </si>
  <si>
    <r>
      <t>The Ministry of Health has identified 6041 bednights recorded by DHBs while clients were on leave. Therefore bednight totals are slightly overestimated.</t>
    </r>
    <r>
      <rPr>
        <sz val="9"/>
        <color rgb="FFFF0000"/>
        <rFont val="Arial"/>
        <family val="2"/>
      </rPr>
      <t xml:space="preserve"> </t>
    </r>
  </si>
  <si>
    <t>Triage and/or screening</t>
  </si>
  <si>
    <t>Support for family/whanau</t>
  </si>
  <si>
    <t>Support for Children of Parents with Mental Illness and Addictions (COPMIA)</t>
  </si>
  <si>
    <t>Table 16: Clients seen by NGOs and number of activities by activity type, 2014/15</t>
  </si>
  <si>
    <t xml:space="preserve">The Ministry of Health has identified 11,289 bednights recorded by NGOs while clients were on leave. Therefore bednight totals are slightly overestimated. </t>
  </si>
  <si>
    <t>Co-existing disorders residential service occupied bed nights</t>
  </si>
  <si>
    <t>Table 17: Clients seen by activity type, age and sex, 2014/15</t>
  </si>
  <si>
    <t>Table 18: Clients seen by activity type, age and sex, Māori population, 2014/15</t>
  </si>
  <si>
    <t>Table 19: Clients seen by activity type, age and sex, Pacific population, 2014/15</t>
  </si>
  <si>
    <t>Table 20: Clients seen by activity type, age and sex, Asian population, 2014/15</t>
  </si>
  <si>
    <t>Table 23: Clients seen by team type, age and sex, 2014/15</t>
  </si>
  <si>
    <t>Table 24: Clients seen by team type, age and sex, Māori population, 2014/15</t>
  </si>
  <si>
    <t>Table 25: Clients seen by team type, age and sex, Pacific population, 2014/15</t>
  </si>
  <si>
    <t>Table 26: Clients seen by team type, age and sex, Asian population, 2014/15</t>
  </si>
  <si>
    <t>Table 27: Clients seen and number of activities provided by community teams, by activity type, 2014/15</t>
  </si>
  <si>
    <t>Table 28: Clients seen and number of activities provided by inpatient teams, by activity type, 2014/15</t>
  </si>
  <si>
    <t>Table 29: Clients seen and number of activities provided by alcohol and drug teams, by activity type, 2014/15</t>
  </si>
  <si>
    <t xml:space="preserve">The Ministry of Health has identified 408 bednights recorded by alcohol and drug teams while clients were on leave. Therefore bednight totals are slightly overestimated. </t>
  </si>
  <si>
    <t>Table 30: Clients seen and number of activities provided by child and youth teams, by activity type, 2014/15</t>
  </si>
  <si>
    <t xml:space="preserve">The Ministry of Health has identified 3558 bednights recorded by child and youth teams while clients were on leave. Therefore bednight totals are slightly overestimated. </t>
  </si>
  <si>
    <t>Table 31: Clients seen and number of activities provided by forensic teams, by activity type, 2014/15</t>
  </si>
  <si>
    <t xml:space="preserve">The Ministry of Health has identified 2858 bednights recorded by forensic teams while clients were on leave. Therefore bednight totals are slightly overestimated. </t>
  </si>
  <si>
    <t>Table 32: Clients seen and number of activities provided by kaupapa Māori teams, by activity type, 2014/15</t>
  </si>
  <si>
    <t>Primary Care</t>
  </si>
  <si>
    <t>Other Social Media/E-therapy</t>
  </si>
  <si>
    <t>Youth Justice Residential Facility</t>
  </si>
  <si>
    <t>Table 34: Number of activities by activity type and activity setting, 2014/15</t>
  </si>
  <si>
    <t>Day tangata whairora/consumer</t>
  </si>
  <si>
    <t>Activity Type</t>
  </si>
  <si>
    <t>A new referral is defined as a referral with a start date in the year to 30 June 2015.</t>
  </si>
  <si>
    <t>Table 35: New referrals received by mental health and addiction teams by age, sex and referral source, 2014/15</t>
  </si>
  <si>
    <t>Provider Discharge</t>
  </si>
  <si>
    <t>Involuntary Discharge</t>
  </si>
  <si>
    <t>Table 37: Discharges from mental health and addiction teams by reason for discharge, 2014/15</t>
  </si>
  <si>
    <t>Table 36: Referral discharges from mental health and addiction teams by age, sex and referral destination, 2014/15</t>
  </si>
  <si>
    <t>Table 38: Clients seen by deprivation quintile (NZDep2006), ethnic group and sex, 2014/15</t>
  </si>
  <si>
    <t>Table 39: Number of clients seen by deprivation quintile, age and sex, 2014/15</t>
  </si>
  <si>
    <t>Table 40: Rates (crude, age-specific and age-standardised) by deprivation quintile, age and sex, 2014/15</t>
  </si>
  <si>
    <t>Table 42: Number of long term clients of mental health services, by Māori and non-Māori, age group and sex, at 30 June 2015</t>
  </si>
  <si>
    <t>Table 43: Number of long term clients of addiction services, by Māori and non-Māori, age group and sex, at 30 June 2015</t>
  </si>
  <si>
    <t>This table shows long term clients that were seen by mental health and addiction services for one year or more, or two years or more, for the year to 30 June 2015 and the two years to 30 June 2015.</t>
  </si>
  <si>
    <t>This table shows long term clients that were seen by mental health services for one year or more, or two years or more, for the year to 30 June 2015 and the two years to 30 June 2015.</t>
  </si>
  <si>
    <t>This table shows long term clients that were seen by addiction services for one year or more, or two years or more, for the year to 30 June 2015 and the two years to 30 June 2015.</t>
  </si>
  <si>
    <t>Table 44: Clients with a Mental Health Act legal status and special patients, by legal status act and section, sex and Māori and non-Māori, 2014/15</t>
  </si>
  <si>
    <t xml:space="preserve">This table details clients with a current legal status during the 2014/15 year. </t>
  </si>
  <si>
    <t xml:space="preserve">It is known that Lakes, West Coast and Southern District Health Boards' collection occasion records were underreported for the 2014/15 year. Please use this data with caution. </t>
  </si>
  <si>
    <t>Table 5: Clients seen by NGOs, by age, sex and ethnic group, 2014/15</t>
  </si>
  <si>
    <t>Table 6: Clients seen by NGOs: rates (crude, age-specific and age-standardised) by sex and ethnic group, 2014/15</t>
  </si>
  <si>
    <t xml:space="preserve">You will have to give me a lesson </t>
  </si>
  <si>
    <t>Day tangata whairora/ consumer setting</t>
  </si>
  <si>
    <t>Special patient</t>
  </si>
  <si>
    <t>http://www.health.govt.nz/publication/ethnicity-data-protocols-health-and-disability-sector</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</si>
  <si>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</si>
  <si>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In 2014/15, a total of 161,159 clients were seen by mental health and addiction services. Of these, 84,422 (52.4%) were male, and 76,737 (47.6%) were female.</t>
  </si>
  <si>
    <t>Of the ethnic groups reported, Māori were the most likely to be seen by mental health and addiction services, with 5980.5 clients seen for every 100,000 Māori population, while Asians were the least likely to be seen with 1037.0 clients seen for every 100,000 Asian population (these rates have been age-standardised to the World Health Organisation (WHO) standard world population).</t>
  </si>
  <si>
    <t>There were 135,158 clients seen by DHBs and 58,715 clients seen by NGOs. Some of these clients were seen by both DHBs and NGOs.</t>
  </si>
  <si>
    <t>Of the 161,159 clients seen in 2014/15, the majority (142,240 or 88.3%) were seen face-to-face. The remaining 11.7% received services that involved care co-ordination contacts, contact with family/whanau, written correspondence, telephone calls and text messages, social media contacts/e-therapy.</t>
  </si>
  <si>
    <t>The rate of Māori seen by DHBs has risen in recent years from 2806.5 per 100,000 Māori population in 2001/02 to 4485.6 in 2014/15 (a rise of 59.8%), while the rate of non-Māori seen has risen more slowly from 2114.6 per 100,000 non-Māori population in 2001/02 to 2813.2 in 2014/15 (a rise of 33.0%).</t>
  </si>
  <si>
    <t>The most common type of team providing services to DHB clients was community teams, who provided services to 64.1% of clients seen by DHBs, while the next most common team type was alcohol and drug teams who provided services to 17.7% of DHB clients. For NGOs, this pattern was similar; the most common team type was community teams, who provided services to 53.2% of clients seen by NGOs. Alcohol and drug teams were the next most common team type, providing services to 31.6% of NGO clients.</t>
  </si>
  <si>
    <t>For DHBs, inpatient teams provided the majority of bednights (71.2% of all DHB bednights). For NGOs, residential teams provided the majority of bednights (72.8% of all NGO bednights).</t>
  </si>
  <si>
    <t xml:space="preserve">The most common type of activity provided by community teams in 2014/15 was ‘individual treatment attendances: family/whanau not present’ which accounted for 34.5% of all services provided by community teams. 118,789 people accessed services provided by community teams in 2014/15. </t>
  </si>
  <si>
    <t>The most common type of activity provided by inpatient teams in 2014/15 was ‘mental health acute inpatient or equivalent occupied bed nights’ which accounted for 52.5% of all activities provided by inpatient teams. 9939 people accessed services provided by inpatient teams in 2014/15.</t>
  </si>
  <si>
    <t xml:space="preserve">The most common type of activity provided by alcohol and drug teams in 2014/15 was ‘individual treatment attendances – family/whanau not present’ which accounted for 31.3% of all activities provided by alcohol and drug teams. 47,217 people accessed services provided by alcohol and drug teams in 2014/15. </t>
  </si>
  <si>
    <t>The most common type of activity provided by child and youth teams in 2014/15 was ‘individual treatment attendances: family/whanau not present' which accounted for 25.9% of all child and youth activities.  36,620 people accessed services provided by child and youth teams in 2014/15.</t>
  </si>
  <si>
    <t xml:space="preserve">The most common type of activity provided by forensic teams was ‘medium secure inpatient occupied bed nights' which accounted for 28.9% of all forensic activities. 6151 people accessed services provided by forensic teams in 2014/15. </t>
  </si>
  <si>
    <t>The most common type of activity provided by kaupapa Māori teams was ‘individual treatment attendances – family/whanau not present’ which accounted for 25.9% of all kaupapa Māori activities. 17,291 people accessed services provided by kaupapa Māori teams in 2014/15.</t>
  </si>
  <si>
    <t>The two most common settings in which contacts took place were ‘onsite’ and ‘telephone’.  Together they accounted for 56.2% of all contacts in 2014/15.</t>
  </si>
  <si>
    <t>Referrals to mental health and addiction teams were most likely to come from ‘self or relative referral’ (27.4%), or a ‘general practitioner’ (14.5%).</t>
  </si>
  <si>
    <t>Discharges from mental health and addiction teams were most likely to be to ‘no further referral’ (39.0%), or to a ‘general practitioner’ (18.1%).</t>
  </si>
  <si>
    <t>People living in the most deprived areas were 2.5 times more likely to be seen by mental health and addiction services than people living in the least deprived areas (6565.0 per 100,000 population compared to 2579.2 per 100,000 population, age-standardised to the World Health Organisation (WHO) standard world population).</t>
  </si>
  <si>
    <t>In 2014/15, 238 clients received a total of 2625 electroconvulsive therapy treatments, equating to an average of 11.0 treatments per client.  Electroconvulsive therapy (ECT) is a therapeutic procedure in which a brief pulse of electricity is delivered to a patient’s brain in order to produce a seizure.  For more information about ECT see the ‘Glossary’ worksheet.</t>
  </si>
  <si>
    <t>19/07/2016</t>
  </si>
  <si>
    <t>http://healthitboard.health.govt.nz/standards/approved-standards/hiso-100232015-project-integration-mental-health-data-primhd</t>
  </si>
  <si>
    <t>Mental Health and Addiction: Service use 2014/15</t>
  </si>
  <si>
    <t>These tables present a summary of the inpatient and community mental health and addiction services provided in New Zealand in 2014/15.</t>
  </si>
  <si>
    <t>SUMMARY</t>
  </si>
  <si>
    <t>DATA QUALITY AND INTERPETATION NOTES</t>
  </si>
  <si>
    <t>Coding changes may cause artificial variance and trends</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</si>
  <si>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As this guide was published early 2016, the effect of the guide won’t be seen in PRIMHD until the publication of 2015/16 data. We suggest you consult this guide to aid interpretation. A high level description of each of the activity types can also be found within the PRIMHD Codeset. The Guide for Use and the PRIMHD Codeset can be found in the following locations:
</t>
  </si>
  <si>
    <t>Increased NGO reporting will influence trends</t>
  </si>
  <si>
    <t>Data is continually updated and revised</t>
  </si>
  <si>
    <t xml:space="preserve">These tables provide information on mental health and addiction service use for the 2014/15 financial year (1 July 2014 to 30 June 2015) and highlight notable trends between 2001/02 and 2014/15.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</si>
  <si>
    <t>Number and crude rate of clients seen by NGOs, 2008/09 to 2014/15</t>
  </si>
  <si>
    <t xml:space="preserve">All organisation types apart from district health boards have been included in the non-governmental organisation category. This includes charitable trusts and a very small number of private hospitals. </t>
  </si>
  <si>
    <t>Table 10: Clients seen by DHBs: numbers and age-standardised rates, by Māori and non-Māori and sex, 2001/02–2014/15</t>
  </si>
  <si>
    <t>Table 41: Number of long term clients of mental health and addiction services, by Māori and non-Māori, age group and sex, at 30 June 2015</t>
  </si>
  <si>
    <t>In order to report a single ethnicity for each client, responses have been prioritised according to a list published by Statistics New Zealand.  
For more information see the 'Ethnicity Prioritisation' worksheet.</t>
  </si>
  <si>
    <t>Electroconvulsive therapy (ECT) is a therapeutic procedure in which a brief pulse of electricity is delivered to a patient's brain in order to produce a seizure.  
For more information see:</t>
  </si>
  <si>
    <t>Electroconvulsive therapy (ECT) is a therapeutic procedure in which a brief pulse of electricity is delivered to a patient's brain in order to produce a seizure.  For more information see:</t>
  </si>
  <si>
    <t>http://www.health.govt.nz/publication/electroconvulsive-therapy-ect</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</si>
  <si>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service use or outcomes. This point is illustrated by the artificial trend within the chart below in which the crude rate of clients seen by NGOs in 2014/15 was more than seven times that reported in 2008/09. Although NGO data is still incomplete, the Ministry of Health considers it complete enough for comparison across time from 1/7/2012 onwards. </t>
  </si>
  <si>
    <t xml:space="preserve">One bednight activity type has an activity count of 0. This is because bednight activity types are a sum of bednights not an activity count. And in these cases the bednight records do not cross midnight. </t>
  </si>
  <si>
    <t>Three bednight activity types have an activity count of 0. This is because bednight activity types are a sum of bednights not an activity count. And in these cases the bednight records do not cross midnight.</t>
  </si>
  <si>
    <t>One bednight activity type has an activity count of 0. This is because bednight activity types are a sum of bednights not an activity count. And in these cases the bednight records do not cross midnight.</t>
  </si>
  <si>
    <t>Clients can be under more than one section in any given year.</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</si>
  <si>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</si>
  <si>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Notes:   
The number of unique clients seen by inpatient teams in 2014/15 was 9939,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</si>
  <si>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child and youth teams in 2014/15 was 36,620,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</si>
  <si>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forensic teams in 2014/15 was 6151,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</si>
  <si>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kaupapa Māori teams in 2014/15 was 17,291,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</si>
  <si>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community teams in 2014/15 was 118,789,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</si>
  <si>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New Zealand Deprivation Index is a measure of socioeconomic status calculated for small geographic areas, using a range of variables from 
the 2006 Census of Populations and Dwellings. For more information see the 'Glossary' worksheet.</t>
  </si>
  <si>
    <t>The sum of clients seen across all deprivation quintiles is greater than the number of clients seen in 2014/15, as some clients were recorded as living 
in more than one deprivation quintile during this period.</t>
  </si>
  <si>
    <t>It is known that Lakes District Health Board's data is underreported for the 2014/15 year, so the number of clients seen may be an underestimate in this table. For this reason please use Lakes' data with caution.</t>
  </si>
  <si>
    <t>Notes:
Clients seen by more than one team type have been counted in each relevant team type.There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</si>
  <si>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In order to report a single ethnicity for each client, responses have been prioritised according to a list published by Statistics New Zealand.  For more information see the 'Ethnicity Prioritisation' worksheet.
The New Zealand Deprivation Index is a measure of socioeconomic status calculated for small geographic areas, using a range of variables from the 2006 Census of Populations and Dwellings.  
For more information see the 'Glossary' worksheet.
The sum of clients seen across all deprivation quintiles is greater than the number of clients seen in 2014/15 as some clients were recorded as living in more than one deprivation quintile during this period.</t>
  </si>
  <si>
    <t xml:space="preserve">Males were more likely to be subject to the Mental Health Act than females. In 2014/15, the age-standardised rate for males was 260.3 per 100,000 compared with 163.1 per 100,000 females. </t>
  </si>
  <si>
    <t xml:space="preserve">Māori were more likely to be assessed or treated under the Mental Health Act than non-Māori. In 2014/15, the age-standardised rate for Māori was 477.5 per 100,000 compared with 162.9 per 100,000 for non-Māori. </t>
  </si>
  <si>
    <t xml:space="preserve">The distribution of mean total HoNOS scores shows that clients with an inpatient setting had a reduction in the mean score between admission and discharge. </t>
  </si>
  <si>
    <t xml:space="preserve">The distribution of clinically significant HoNOS items also showed this same expected pattern in an inpatient setting. </t>
  </si>
  <si>
    <t xml:space="preserve">The sum of clients seen by each team type is greater than the number of clients seen in 2014/15 as many clients were seen by more than one team type.
A small number of teams have been miscoded to inpatient team type and as a result the inpatient numbers are slightly overestimated. The Ministry of Health is working with the relevant teams to correct this. Please use inpatient numbers with caution.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</si>
  <si>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 xml:space="preserve">The sum of clients seen by each team type is greater than the number of clients seen in 2014/15 as many clients were seen by more than one team type.
A small number of teams have been miscoded to inpatient team type and as a result the inpatient numbers are slightly overestimated. The Ministry of Health is working with the relevant teams to correct this. Please use inpatient numbers with caution.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</si>
  <si>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This table does not include NGO data.
Clients may have resided in more than one DHB region and/or been seen by more than one DHB in 2014/15.
It is known that Lakes District Health Board's data is underreported for the 2014/15 year, so the number of clients seen may be low in this table. 
For this reason please use Lakes' data with caution.</t>
  </si>
  <si>
    <t xml:space="preserve">Notes:    
In 2014/15, 3841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A small number of teams have been miscoded to inpatient team type and as a result the inpatient numbers are slightly overestimated. The Ministry of Health is working with the relevant teams to correct this. Please use inpatient numbers with caution.
The sum of clients seen by each team type is greater than the number of clients seen in 2014/15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</si>
  <si>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Table 21: Clients seen by DHBs, bednights and contacts by team type, 2014/15</t>
  </si>
  <si>
    <t>Table 33: Clients seen, bednights and contacts, by activity setting, 2014/15</t>
  </si>
  <si>
    <t>Table 22: Clients seen by NGOs, bednights and contacts by team type, 2014/15</t>
  </si>
  <si>
    <t xml:space="preserve">Notes:    
The sum of clients seen in each activity setting is greater than the number of clients seen in 2014/15 as many clients were seen in more than one setting. 
There is a known data quality issue with bednight records being reported with a setting of Written Correspondence or Telephone. The small number of bednight records in this table with either of these settings should actually be recorded as having either an inpatient or residential setting.
There is a known data quality issue with overlapping/duplicate bednights. As a percentage of total bednight records, approximately 1% of clients have overlapping or duplicate bednight records reported in PRIMHD. For more information please contact: </t>
  </si>
  <si>
    <t xml:space="preserve">Notes:
In 2014/15, 18,582 bednights were reported by NGO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The sum of clients seen by each team type is greater than the number of clients seen in 2014/15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</si>
  <si>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November 2016</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</si>
  <si>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In particular, there was notable change made to the coding of team types as part of the HISO review of the PRIMHD Codeset. Team type data, extracted before 1/7/2014, should not be compared with the data within these tables. 
It is known that data from 2014 and 2015 is incomplete as some DHBs have notably underreported.  For this reason, data the 2014/15 time period should be used with caution.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</si>
  <si>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Notes:
Clients seen by more than one activity type and/or activity setting have been counted in each relevant activity type and/or activity setting.
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</si>
  <si>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24–25 of the Office of the Director of Mental Health Annual Report 2014:</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</si>
  <si>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24–25 of the Office of the Director of Mental Health Annual Report 2014:</t>
  </si>
  <si>
    <t>Table 45: Clients under the Mental Health Act and special patients, number and age-standardised rates, by sex and Māori and non-Māori, 2008/09–2014/15</t>
  </si>
  <si>
    <t>Notes:
A collection is deemed valid if it contains 2 or fewer items coded 7 (unable to rate [insufficient information]) or 9 (not stated/missing).
Only HoNOS collections (i.e. those designed for use with adults aged 18–64) are included in this count. For more information see the 'Glossary' worksheet.
It is known that Lakes, West Coast and Southern District Health Boards' collection occasion records were underreported for the 2014/15 year. 
Please use this data with caution. 
Wairarapa DHB does not have an inpatient unit.</t>
  </si>
  <si>
    <t>Only HoNOS collections (i.e. those designed for use with adults aged 18–64) are included in this count. For more information see the 'Glossary' worksheet.</t>
  </si>
  <si>
    <t xml:space="preserve">The Ministry of Health has identified 477 bednights recorded by kaupapa Māori teams while clients were on leave. Therefore bednight totals are slightly overestimated. 
There are five bednight activity types with an activity count of 0. This is because bednight activity types are a sum of bednights not an activity count. And in these cases the bednight records do not cross midnight.   </t>
  </si>
  <si>
    <t>Only HoNOS collections (i.e. those designed for use with adults aged 18–64) are included in this count. For more information see the 'Glossary' worksheet.
It is known that Lakes, West Coast and Southern District Health Boards' collection occasion records were underreported for the 2014/15 year. Please use this data with caution.
Wairarapa DHB does not have an inpatient unit.</t>
  </si>
  <si>
    <t>For compliance rates please contact Te Pou Information Team:</t>
  </si>
  <si>
    <t>Te Pou outcomes and information</t>
  </si>
  <si>
    <t>The most common type of activity (or service) provided by DHBs in 2014/15 was ‘individual treatment attendances: family not present’. This activity type accounted for 43.5% of all DHB services provided. In contrast, the most common type of activity provided by NGOs in 2014/15 was ‘community support contacts’, which accounted for 29.1% of all NGO services provided.</t>
  </si>
  <si>
    <t xml:space="preserve">As at 30 June 2015, there were 32,610 long term clients that were seen by mental health and addiction services for one year or more. Out of these clients, 20,686 were seen for two years or more. </t>
  </si>
  <si>
    <t xml:space="preserve">Only DHBs are required to report diagnosis data to PRIMHD and only DHB data is included in this table.
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36.7% (52,156) of PRIMHD diagnoses recorded in 2014/15 were non-specific. After the short term treatment records were removed only 6.1% of diagnoses 
were non-specific. Please take this exclusion into account when analysing diagnosis data. </t>
  </si>
  <si>
    <t>Notes:  
The number of unique clients seen by alcohol and drug teams in 2014/15 was 47,217. This total includes clients seen by co-existing problems teams. The total is less than the sum of clients who received each activity type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</si>
  <si>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index of severity shows that clients admitted to an inpatient unit were quite unwell (61.3% had severe symptoms).</t>
  </si>
  <si>
    <t>Services provided</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</si>
  <si>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on this webpage, the most important considerations have been detailed below. If you need further detail please contact:</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</si>
  <si>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</si>
  <si>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The Ministry of Health has identified 3602 bednights recorded by inpatient teams while clients were on leave. Therefore bednight totals are slightly overestimated.
A small number of teams have been miscoded to inpatient team type and as a result the inpatient numbers are slightly overestimated. The Ministry of Health is working with the relevant teams to correct this. Please use inpatient numbers with caution.</t>
  </si>
  <si>
    <t>Table 46: ECT treatments by sex and Māori and non-Māori, 2008/09–2014/15</t>
  </si>
  <si>
    <t>Table 47: Clients who received ECT treatments, and age-standardised rates, by sex and Māori and non-Māori, 2008/09–2014/15</t>
  </si>
  <si>
    <t>Table 48: Principle diagnoses by diagnosis group, age and sex, 2014/15</t>
  </si>
  <si>
    <t>Table 49: Validity of HoNOS collections by DHB, inpatient setting, 2014/15</t>
  </si>
  <si>
    <t>Table 50: Mean total HoNOS scores by DHB and reason for collection, inpatient setting, 2014/15</t>
  </si>
  <si>
    <t>Table 51: Mean number of clinically significant items by DHB and reason for collection, inpatient setting, HoNOS, 2014/15</t>
  </si>
  <si>
    <t>Table 52: Distribution of Index of Severity in the inpatient setting by DHB and reason for collection, HoNOS, 2014/15</t>
  </si>
  <si>
    <t>data-enquiries@health.govt.nz</t>
  </si>
  <si>
    <t xml:space="preserve">Updated: </t>
  </si>
  <si>
    <t xml:space="preserve">A total of 45 ECT activities have been reported by NGOs.  These activities are likely to be data quality errors as NGOs do not provide these services.  </t>
  </si>
  <si>
    <t xml:space="preserve">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</si>
  <si>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March 2020</t>
  </si>
  <si>
    <t>The Ministry of Health has identified 356 bednights recorded by community teams while clients were on leave. Therefore bednight totals are slightly overestimated.   
A total of 435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totals in this table are likely to be incorrect. This is a known issue and the MoH have a process in place to audit these events. For the purpose of this publication the bednight and leave data in this table should be used with caution.  
There are 6 bednight activity types with an activity count of 0. This is because bednight activity types are a sum of bednights not an activity count. And in these cases the bednight records do not cross midnight.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</si>
</sst>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0"/>
      <color theme="10"/>
      <name val="Arial"/>
      <family val="2"/>
    </font>
    <font>
      <b/>
      <sz val="10"/>
      <color theme="1"/>
      <name val="Arial"/>
      <family val="2"/>
    </font>
    <font>
      <b/>
      <sz val="10"/>
      <color indexed="8"/>
      <name val="Arial"/>
      <family val="2"/>
    </font>
    <font>
      <sz val="10"/>
      <color indexed="8"/>
      <name val="Arial"/>
      <family val="2"/>
    </font>
    <font>
      <sz val="9"/>
      <color theme="1"/>
      <name val="Arial"/>
      <family val="2"/>
    </font>
    <font>
      <sz val="9"/>
      <color indexed="8"/>
      <name val="Arial"/>
      <family val="2"/>
    </font>
    <font>
      <b/>
      <sz val="10"/>
      <color indexed="8"/>
      <name val="Calibri"/>
      <family val="2"/>
    </font>
    <font>
      <sz val="9"/>
      <name val="Arial"/>
      <family val="2"/>
    </font>
    <font>
      <sz val="11"/>
      <color theme="1"/>
      <name val="Georgia"/>
      <family val="1"/>
    </font>
    <font>
      <b/>
      <sz val="10"/>
      <color theme="1"/>
      <name val="Georgia"/>
      <family val="1"/>
    </font>
    <font>
      <sz val="10"/>
      <name val="Arial"/>
      <family val="2"/>
    </font>
    <font>
      <sz val="10"/>
      <color theme="1"/>
      <name val="Georgia"/>
      <family val="1"/>
    </font>
    <font>
      <i/>
      <sz val="10"/>
      <color theme="1"/>
      <name val="Arial"/>
      <family val="2"/>
    </font>
    <font>
      <sz val="10"/>
      <color rgb="FF000000"/>
      <name val="Arial"/>
      <family val="2"/>
    </font>
    <font>
      <b/>
      <sz val="10"/>
      <name val="Arial"/>
      <family val="2"/>
    </font>
    <font>
      <sz val="11"/>
      <color theme="1"/>
      <name val="Calibri"/>
      <family val="2"/>
      <scheme val="minor"/>
    </font>
    <font>
      <sz val="10"/>
      <color rgb="FF17365D"/>
      <name val="Arial"/>
      <family val="2"/>
    </font>
    <font>
      <b/>
      <sz val="12"/>
      <color theme="1"/>
      <name val="Arial"/>
      <family val="2"/>
    </font>
    <font>
      <u/>
      <sz val="10"/>
      <name val="Arial"/>
      <family val="2"/>
    </font>
    <font>
      <sz val="12"/>
      <name val="Arial"/>
      <family val="2"/>
    </font>
    <font>
      <b/>
      <sz val="11"/>
      <color theme="1"/>
      <name val="Arial"/>
      <family val="2"/>
    </font>
    <font>
      <sz val="11"/>
      <color theme="1"/>
      <name val="Arial"/>
      <family val="2"/>
    </font>
    <font>
      <u/>
      <sz val="11"/>
      <color theme="10"/>
      <name val="Arial"/>
      <family val="2"/>
    </font>
    <font>
      <sz val="11"/>
      <name val="Arial"/>
      <family val="2"/>
    </font>
    <font>
      <u/>
      <sz val="9"/>
      <color theme="10"/>
      <name val="Arial"/>
      <family val="2"/>
    </font>
    <font>
      <sz val="9"/>
      <color rgb="FFFF0000"/>
      <name val="Arial"/>
      <family val="2"/>
    </font>
    <font>
      <u/>
      <sz val="10"/>
      <color rgb="FF0563C1"/>
      <name val="Arial"/>
      <family val="2"/>
    </font>
    <font>
      <sz val="10"/>
      <color rgb="FF0563C1"/>
      <name val="Arial"/>
      <family val="2"/>
    </font>
    <font>
      <u/>
      <sz val="11"/>
      <color rgb="FF0563C1"/>
      <name val="Arial"/>
      <family val="2"/>
    </font>
    <font>
      <sz val="10"/>
      <color theme="0"/>
      <name val="Arial"/>
      <family val="2"/>
    </font>
    <font>
      <sz val="10"/>
      <color theme="0" tint="-0.499984740745262"/>
      <name val="Arial"/>
      <family val="2"/>
    </font>
    <font>
      <u/>
      <sz val="10"/>
      <color rgb="FF0070C0"/>
      <name val="Arial"/>
      <family val="2"/>
    </font>
    <font>
      <sz val="9"/>
      <color theme="1"/>
      <name val="Calibri"/>
      <family val="2"/>
      <scheme val="minor"/>
    </font>
    <font>
      <b/>
      <sz val="9"/>
      <color theme="1"/>
      <name val="Arial"/>
      <family val="2"/>
    </font>
    <font>
      <u/>
      <sz val="9"/>
      <color rgb="FF0070C0"/>
      <name val="Arial"/>
      <family val="2"/>
    </font>
    <font>
      <sz val="12"/>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theme="0" tint="-0.24994659260841701"/>
      </bottom>
      <diagonal/>
    </border>
    <border>
      <left/>
      <right/>
      <top/>
      <bottom style="thin">
        <color theme="0" tint="-0.34998626667073579"/>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right/>
      <top style="thin">
        <color theme="0" tint="-0.24994659260841701"/>
      </top>
      <bottom/>
      <diagonal/>
    </border>
    <border>
      <left/>
      <right/>
      <top/>
      <bottom style="thin">
        <color theme="0" tint="-0.499984740745262"/>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499984740745262"/>
      </bottom>
      <diagonal/>
    </border>
    <border>
      <left style="thin">
        <color theme="0" tint="-0.34998626667073579"/>
      </left>
      <right/>
      <top style="thin">
        <color theme="0" tint="-0.34998626667073579"/>
      </top>
      <bottom/>
      <diagonal/>
    </border>
    <border>
      <left/>
      <right/>
      <top style="thin">
        <color theme="0" tint="-0.499984740745262"/>
      </top>
      <bottom/>
      <diagonal/>
    </border>
    <border>
      <left/>
      <right style="thin">
        <color theme="0" tint="-0.249977111117893"/>
      </right>
      <top/>
      <bottom/>
      <diagonal/>
    </border>
    <border>
      <left style="thin">
        <color theme="0" tint="-0.249977111117893"/>
      </left>
      <right/>
      <top/>
      <bottom/>
      <diagonal/>
    </border>
    <border>
      <left/>
      <right/>
      <top/>
      <bottom style="thin">
        <color theme="0" tint="-0.249977111117893"/>
      </bottom>
      <diagonal/>
    </border>
  </borders>
  <cellStyleXfs count="4">
    <xf numFmtId="0" fontId="0" fillId="0" borderId="0"/>
    <xf numFmtId="0" fontId="5" fillId="0" borderId="0"/>
    <xf numFmtId="0" fontId="6" fillId="0" borderId="0" applyNumberFormat="0" applyFill="0" applyBorder="0" applyAlignment="0" applyProtection="0"/>
    <xf numFmtId="9" fontId="21" fillId="0" borderId="0" applyFont="0" applyFill="0" applyBorder="0" applyAlignment="0" applyProtection="0"/>
  </cellStyleXfs>
  <cellXfs count="557">
    <xf numFmtId="0" fontId="0" fillId="0" borderId="0" xfId="0"/>
    <xf numFmtId="0" fontId="0" fillId="0" borderId="0" xfId="0" applyAlignment="1">
      <alignment horizontal="left"/>
    </xf>
    <xf numFmtId="0" fontId="7" fillId="0" borderId="0" xfId="1" applyFont="1"/>
    <xf numFmtId="0" fontId="5" fillId="0" borderId="0" xfId="1" applyFont="1" applyAlignment="1">
      <alignment vertical="top"/>
    </xf>
    <xf numFmtId="0" fontId="7" fillId="0" borderId="0" xfId="1" applyFont="1" applyAlignment="1">
      <alignment vertical="top"/>
    </xf>
    <xf numFmtId="0" fontId="7" fillId="0" borderId="0" xfId="1" applyFont="1" applyAlignment="1">
      <alignment horizontal="left" vertical="top"/>
    </xf>
    <xf numFmtId="0" fontId="5" fillId="0" borderId="0" xfId="1" applyFont="1"/>
    <xf numFmtId="0" fontId="7" fillId="0" borderId="0" xfId="0" applyFont="1" applyAlignment="1">
      <alignment horizontal="left" vertical="top"/>
    </xf>
    <xf numFmtId="0" fontId="6" fillId="0" borderId="0" xfId="2" applyFont="1"/>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left" vertical="top" wrapText="1"/>
    </xf>
    <xf numFmtId="3" fontId="5" fillId="0" borderId="0" xfId="0" applyNumberFormat="1" applyFont="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horizontal="left" vertical="top"/>
    </xf>
    <xf numFmtId="0" fontId="8" fillId="0" borderId="0" xfId="0" applyFont="1" applyBorder="1" applyAlignment="1">
      <alignment horizontal="left" vertical="top"/>
    </xf>
    <xf numFmtId="0" fontId="9" fillId="0" borderId="0" xfId="0" applyFont="1" applyBorder="1" applyAlignment="1">
      <alignment horizontal="left"/>
    </xf>
    <xf numFmtId="0" fontId="9" fillId="0" borderId="0" xfId="0" applyFont="1" applyBorder="1"/>
    <xf numFmtId="0" fontId="9" fillId="0" borderId="0" xfId="0" applyFont="1" applyBorder="1" applyAlignment="1">
      <alignment horizontal="left" vertical="top" wrapText="1"/>
    </xf>
    <xf numFmtId="3" fontId="9" fillId="0" borderId="0" xfId="0" applyNumberFormat="1" applyFont="1" applyBorder="1" applyAlignment="1">
      <alignment vertical="top" wrapText="1"/>
    </xf>
    <xf numFmtId="0" fontId="9" fillId="0" borderId="0" xfId="0" applyFont="1" applyBorder="1" applyAlignment="1">
      <alignment vertical="top" wrapText="1"/>
    </xf>
    <xf numFmtId="164" fontId="9" fillId="0" borderId="0" xfId="0" applyNumberFormat="1" applyFont="1" applyBorder="1" applyAlignment="1">
      <alignment vertical="top" wrapText="1"/>
    </xf>
    <xf numFmtId="164" fontId="5" fillId="0" borderId="0" xfId="0" applyNumberFormat="1" applyFont="1" applyBorder="1"/>
    <xf numFmtId="0" fontId="10" fillId="0" borderId="0" xfId="0" applyFont="1" applyAlignment="1">
      <alignment horizontal="left"/>
    </xf>
    <xf numFmtId="0" fontId="10" fillId="0" borderId="0" xfId="0" applyFont="1" applyAlignment="1">
      <alignment vertical="top"/>
    </xf>
    <xf numFmtId="0" fontId="6" fillId="0" borderId="0" xfId="2" applyFont="1" applyAlignment="1"/>
    <xf numFmtId="0" fontId="5" fillId="0" borderId="2" xfId="0" applyFont="1" applyBorder="1" applyAlignment="1">
      <alignment horizontal="right" vertical="top" wrapText="1"/>
    </xf>
    <xf numFmtId="0" fontId="5" fillId="0" borderId="2" xfId="0" applyFont="1" applyBorder="1" applyAlignment="1">
      <alignment horizontal="right"/>
    </xf>
    <xf numFmtId="0" fontId="5" fillId="2" borderId="0" xfId="0" applyFont="1" applyFill="1" applyBorder="1" applyAlignment="1">
      <alignment horizontal="left" vertical="top" wrapText="1"/>
    </xf>
    <xf numFmtId="3" fontId="5" fillId="2" borderId="0" xfId="0" applyNumberFormat="1" applyFont="1" applyFill="1" applyBorder="1" applyAlignment="1">
      <alignment vertical="top" wrapText="1"/>
    </xf>
    <xf numFmtId="0" fontId="5" fillId="2" borderId="0" xfId="0" applyFont="1" applyFill="1" applyBorder="1" applyAlignment="1">
      <alignment vertical="top" wrapText="1"/>
    </xf>
    <xf numFmtId="0" fontId="5" fillId="2" borderId="0" xfId="0" applyFont="1" applyFill="1" applyBorder="1" applyAlignment="1">
      <alignment horizontal="left"/>
    </xf>
    <xf numFmtId="164" fontId="5" fillId="2" borderId="0" xfId="0" applyNumberFormat="1" applyFont="1" applyFill="1" applyBorder="1"/>
    <xf numFmtId="164" fontId="7" fillId="0" borderId="0" xfId="0" applyNumberFormat="1" applyFont="1" applyBorder="1"/>
    <xf numFmtId="164" fontId="7" fillId="2" borderId="0" xfId="0" applyNumberFormat="1" applyFont="1" applyFill="1" applyBorder="1"/>
    <xf numFmtId="0" fontId="10" fillId="0" borderId="0" xfId="0" applyFont="1" applyAlignment="1">
      <alignment horizontal="left" vertical="top"/>
    </xf>
    <xf numFmtId="0" fontId="11" fillId="0" borderId="0" xfId="0" applyFont="1" applyBorder="1" applyAlignment="1">
      <alignment horizontal="left"/>
    </xf>
    <xf numFmtId="0" fontId="10" fillId="0" borderId="0" xfId="0" applyFont="1" applyAlignment="1">
      <alignment horizontal="left" wrapText="1"/>
    </xf>
    <xf numFmtId="0" fontId="10" fillId="0" borderId="0" xfId="0" applyFont="1"/>
    <xf numFmtId="0" fontId="9" fillId="0" borderId="1" xfId="0" applyFont="1" applyBorder="1" applyAlignment="1">
      <alignment horizontal="right" vertical="top" wrapText="1"/>
    </xf>
    <xf numFmtId="0" fontId="10" fillId="0" borderId="0" xfId="0" applyFont="1" applyAlignment="1">
      <alignment wrapText="1"/>
    </xf>
    <xf numFmtId="0" fontId="10" fillId="0" borderId="0" xfId="0" applyFont="1" applyFill="1" applyAlignment="1">
      <alignment horizontal="left"/>
    </xf>
    <xf numFmtId="0" fontId="9" fillId="0" borderId="0" xfId="0" applyFont="1" applyBorder="1" applyAlignment="1">
      <alignment horizontal="center" vertical="top" wrapText="1"/>
    </xf>
    <xf numFmtId="0" fontId="9" fillId="2" borderId="0" xfId="0" applyFont="1" applyFill="1" applyBorder="1" applyAlignment="1">
      <alignment horizontal="left" vertical="top" wrapText="1"/>
    </xf>
    <xf numFmtId="3" fontId="9" fillId="2" borderId="0" xfId="0" applyNumberFormat="1" applyFont="1" applyFill="1" applyBorder="1" applyAlignment="1">
      <alignment vertical="top" wrapText="1"/>
    </xf>
    <xf numFmtId="164" fontId="9" fillId="2" borderId="0" xfId="0" applyNumberFormat="1" applyFont="1" applyFill="1" applyBorder="1" applyAlignment="1">
      <alignment vertical="top" wrapText="1"/>
    </xf>
    <xf numFmtId="0" fontId="8" fillId="0" borderId="0" xfId="0" applyFont="1" applyBorder="1"/>
    <xf numFmtId="0" fontId="9" fillId="0" borderId="0" xfId="0" applyFont="1" applyBorder="1" applyAlignment="1">
      <alignment horizontal="left" vertical="top" wrapText="1"/>
    </xf>
    <xf numFmtId="0" fontId="5" fillId="0" borderId="1" xfId="0" applyFont="1" applyBorder="1" applyAlignment="1">
      <alignment horizontal="left" vertical="top" wrapText="1"/>
    </xf>
    <xf numFmtId="0" fontId="10" fillId="0" borderId="0" xfId="0" applyFont="1" applyBorder="1" applyAlignment="1">
      <alignment horizontal="left"/>
    </xf>
    <xf numFmtId="0" fontId="9" fillId="0" borderId="5" xfId="0" applyFont="1" applyBorder="1" applyAlignment="1">
      <alignment horizontal="left" vertical="top" wrapText="1"/>
    </xf>
    <xf numFmtId="3" fontId="9" fillId="0" borderId="5" xfId="0" applyNumberFormat="1" applyFont="1" applyBorder="1" applyAlignment="1">
      <alignment vertical="top" wrapText="1"/>
    </xf>
    <xf numFmtId="0" fontId="9" fillId="2" borderId="0" xfId="0" applyFont="1" applyFill="1" applyBorder="1" applyAlignment="1">
      <alignment vertical="top" wrapText="1"/>
    </xf>
    <xf numFmtId="0" fontId="6" fillId="0" borderId="0" xfId="2" applyAlignment="1"/>
    <xf numFmtId="1" fontId="10" fillId="0" borderId="0" xfId="0" applyNumberFormat="1" applyFont="1" applyBorder="1" applyAlignment="1">
      <alignment vertical="top" wrapText="1"/>
    </xf>
    <xf numFmtId="1" fontId="10" fillId="0" borderId="0" xfId="0" applyNumberFormat="1" applyFont="1" applyBorder="1" applyAlignment="1">
      <alignment vertical="top"/>
    </xf>
    <xf numFmtId="0" fontId="10" fillId="0" borderId="0" xfId="0" applyFont="1" applyFill="1" applyAlignment="1">
      <alignment wrapText="1"/>
    </xf>
    <xf numFmtId="0" fontId="9" fillId="0" borderId="0" xfId="0" applyFont="1" applyFill="1" applyBorder="1" applyAlignment="1">
      <alignment horizontal="left" vertical="top" wrapText="1"/>
    </xf>
    <xf numFmtId="0" fontId="9" fillId="0" borderId="0" xfId="0" applyFont="1" applyFill="1" applyBorder="1" applyAlignment="1">
      <alignment vertical="top" wrapText="1"/>
    </xf>
    <xf numFmtId="3" fontId="9" fillId="0" borderId="0" xfId="0" applyNumberFormat="1" applyFont="1" applyFill="1" applyBorder="1" applyAlignment="1">
      <alignment vertical="top" wrapText="1"/>
    </xf>
    <xf numFmtId="0" fontId="9" fillId="0" borderId="0" xfId="0" applyFont="1" applyFill="1" applyBorder="1"/>
    <xf numFmtId="0" fontId="7" fillId="0" borderId="0" xfId="1" applyFont="1" applyAlignment="1">
      <alignment vertical="center"/>
    </xf>
    <xf numFmtId="0" fontId="5" fillId="0" borderId="0" xfId="1"/>
    <xf numFmtId="0" fontId="15" fillId="0" borderId="0" xfId="1" applyFont="1" applyAlignment="1">
      <alignment horizontal="left" vertical="center"/>
    </xf>
    <xf numFmtId="0" fontId="5" fillId="0" borderId="0" xfId="1" applyFont="1" applyAlignment="1">
      <alignment vertical="center"/>
    </xf>
    <xf numFmtId="0" fontId="14" fillId="0" borderId="0" xfId="1" applyFont="1" applyAlignment="1">
      <alignment horizontal="center" vertical="center"/>
    </xf>
    <xf numFmtId="0" fontId="5" fillId="0" borderId="0" xfId="1" applyAlignment="1">
      <alignment wrapText="1"/>
    </xf>
    <xf numFmtId="0" fontId="5" fillId="0" borderId="0" xfId="1" applyAlignment="1">
      <alignment horizontal="center"/>
    </xf>
    <xf numFmtId="0" fontId="16" fillId="3" borderId="0" xfId="1" applyFont="1" applyFill="1"/>
    <xf numFmtId="0" fontId="10" fillId="0" borderId="0" xfId="1" applyFont="1" applyFill="1" applyBorder="1" applyAlignment="1">
      <alignment horizontal="left" vertical="center" wrapText="1"/>
    </xf>
    <xf numFmtId="0" fontId="10" fillId="0" borderId="0" xfId="1" applyFont="1" applyFill="1" applyBorder="1" applyAlignment="1">
      <alignment vertical="center"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5" fillId="0" borderId="0" xfId="1" applyFont="1" applyFill="1" applyBorder="1" applyAlignment="1">
      <alignment horizontal="left" vertical="center" wrapText="1"/>
    </xf>
    <xf numFmtId="0" fontId="5" fillId="0" borderId="0" xfId="1" applyFont="1" applyFill="1" applyBorder="1" applyAlignment="1">
      <alignment vertical="center" wrapText="1"/>
    </xf>
    <xf numFmtId="0" fontId="5" fillId="2" borderId="0" xfId="1" applyFont="1" applyFill="1" applyBorder="1" applyAlignment="1">
      <alignment horizontal="left" vertical="center" wrapText="1"/>
    </xf>
    <xf numFmtId="0" fontId="5" fillId="2" borderId="0" xfId="1" applyFont="1" applyFill="1" applyBorder="1" applyAlignment="1">
      <alignment vertical="center" wrapText="1"/>
    </xf>
    <xf numFmtId="0" fontId="7" fillId="0" borderId="0" xfId="1" applyFont="1" applyBorder="1" applyAlignment="1">
      <alignment vertical="center"/>
    </xf>
    <xf numFmtId="0" fontId="6" fillId="0" borderId="0" xfId="2" applyFont="1" applyBorder="1" applyAlignment="1"/>
    <xf numFmtId="0" fontId="5" fillId="0" borderId="0" xfId="1" applyFont="1" applyBorder="1"/>
    <xf numFmtId="0" fontId="17" fillId="0" borderId="0" xfId="1" applyFont="1" applyBorder="1" applyAlignment="1">
      <alignment vertical="center"/>
    </xf>
    <xf numFmtId="0" fontId="5" fillId="3" borderId="0" xfId="1" applyFont="1" applyFill="1" applyBorder="1" applyAlignment="1">
      <alignment vertical="center" wrapText="1"/>
    </xf>
    <xf numFmtId="0" fontId="5" fillId="0" borderId="0" xfId="1" applyFont="1" applyBorder="1" applyAlignment="1">
      <alignment vertical="center" wrapText="1"/>
    </xf>
    <xf numFmtId="0" fontId="5" fillId="0" borderId="0" xfId="1" applyFont="1" applyBorder="1" applyAlignment="1">
      <alignment horizontal="left"/>
    </xf>
    <xf numFmtId="0" fontId="19" fillId="0" borderId="0" xfId="1" applyFont="1" applyBorder="1" applyAlignment="1">
      <alignment vertical="center"/>
    </xf>
    <xf numFmtId="0" fontId="5" fillId="2" borderId="0" xfId="1" applyFont="1" applyFill="1" applyBorder="1" applyAlignment="1">
      <alignment wrapText="1"/>
    </xf>
    <xf numFmtId="0" fontId="16" fillId="2" borderId="0" xfId="2" applyFont="1" applyFill="1" applyBorder="1" applyAlignment="1">
      <alignment vertical="center" wrapText="1"/>
    </xf>
    <xf numFmtId="0" fontId="5" fillId="0" borderId="0" xfId="1" applyFont="1" applyBorder="1" applyAlignment="1">
      <alignment vertical="center"/>
    </xf>
    <xf numFmtId="0" fontId="5" fillId="2" borderId="0" xfId="1" applyFont="1" applyFill="1" applyBorder="1"/>
    <xf numFmtId="0" fontId="5" fillId="2" borderId="0" xfId="1" applyFont="1" applyFill="1" applyBorder="1" applyAlignment="1">
      <alignment horizontal="left" vertical="center" wrapText="1" indent="2"/>
    </xf>
    <xf numFmtId="0" fontId="20" fillId="0" borderId="0" xfId="1" applyFont="1" applyFill="1" applyBorder="1" applyAlignment="1">
      <alignment horizontal="left" vertical="center" wrapText="1"/>
    </xf>
    <xf numFmtId="0" fontId="20" fillId="0" borderId="0" xfId="1" applyFont="1" applyFill="1" applyBorder="1" applyAlignment="1">
      <alignment vertical="center" wrapText="1"/>
    </xf>
    <xf numFmtId="0" fontId="0" fillId="0" borderId="0" xfId="0" applyFill="1"/>
    <xf numFmtId="0" fontId="16" fillId="2" borderId="0" xfId="0" applyFont="1" applyFill="1" applyBorder="1" applyAlignment="1">
      <alignment vertical="top" wrapText="1"/>
    </xf>
    <xf numFmtId="0" fontId="9" fillId="0" borderId="0" xfId="0" applyFont="1" applyBorder="1" applyAlignment="1">
      <alignment horizontal="left" vertical="top" wrapText="1"/>
    </xf>
    <xf numFmtId="0" fontId="5" fillId="0" borderId="1" xfId="0" applyFont="1" applyBorder="1" applyAlignment="1">
      <alignment horizontal="right" vertical="top"/>
    </xf>
    <xf numFmtId="0" fontId="5" fillId="0" borderId="1" xfId="0" applyFont="1" applyBorder="1" applyAlignment="1">
      <alignment horizontal="right" vertical="top" wrapText="1"/>
    </xf>
    <xf numFmtId="0" fontId="9" fillId="2" borderId="0" xfId="0" applyFont="1" applyFill="1" applyBorder="1" applyAlignment="1">
      <alignment horizontal="left" vertical="top" wrapText="1"/>
    </xf>
    <xf numFmtId="0" fontId="9" fillId="0" borderId="0" xfId="0" applyFont="1" applyBorder="1" applyAlignment="1">
      <alignment horizontal="right" vertical="top" wrapText="1"/>
    </xf>
    <xf numFmtId="0" fontId="22" fillId="0" borderId="0" xfId="1" applyFont="1" applyFill="1" applyAlignment="1">
      <alignment vertical="top"/>
    </xf>
    <xf numFmtId="0" fontId="5" fillId="0" borderId="0" xfId="1" applyFont="1" applyAlignment="1">
      <alignment wrapText="1"/>
    </xf>
    <xf numFmtId="0" fontId="17" fillId="0" borderId="0" xfId="1" applyFont="1" applyFill="1" applyAlignment="1">
      <alignment horizontal="left" vertical="top"/>
    </xf>
    <xf numFmtId="0" fontId="5" fillId="0" borderId="0" xfId="1" applyFill="1"/>
    <xf numFmtId="165" fontId="5" fillId="0" borderId="0" xfId="3" applyNumberFormat="1" applyFont="1" applyBorder="1"/>
    <xf numFmtId="164" fontId="9" fillId="0" borderId="0" xfId="0" applyNumberFormat="1" applyFont="1" applyBorder="1"/>
    <xf numFmtId="3" fontId="9" fillId="0" borderId="0" xfId="0" applyNumberFormat="1" applyFont="1" applyBorder="1"/>
    <xf numFmtId="0" fontId="9" fillId="3" borderId="0" xfId="0" applyFont="1" applyFill="1" applyBorder="1" applyAlignment="1">
      <alignment horizontal="left" vertical="top" wrapText="1"/>
    </xf>
    <xf numFmtId="3" fontId="9" fillId="3" borderId="0" xfId="0" applyNumberFormat="1" applyFont="1" applyFill="1" applyBorder="1" applyAlignment="1">
      <alignment vertical="top" wrapText="1"/>
    </xf>
    <xf numFmtId="0" fontId="9" fillId="3" borderId="0" xfId="0" applyFont="1" applyFill="1" applyBorder="1"/>
    <xf numFmtId="164" fontId="9" fillId="3" borderId="0" xfId="0" applyNumberFormat="1" applyFont="1" applyFill="1" applyBorder="1"/>
    <xf numFmtId="0" fontId="9" fillId="3" borderId="0" xfId="0" applyFont="1" applyFill="1" applyBorder="1" applyAlignment="1">
      <alignment vertical="top" wrapText="1"/>
    </xf>
    <xf numFmtId="0" fontId="9" fillId="3" borderId="0" xfId="0" applyFont="1" applyFill="1" applyBorder="1" applyAlignment="1">
      <alignment horizontal="left"/>
    </xf>
    <xf numFmtId="3" fontId="9" fillId="3" borderId="0" xfId="0" applyNumberFormat="1" applyFont="1" applyFill="1" applyBorder="1"/>
    <xf numFmtId="0" fontId="9"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16" fillId="0" borderId="0" xfId="0" applyFont="1" applyBorder="1" applyAlignment="1">
      <alignment horizontal="left"/>
    </xf>
    <xf numFmtId="164" fontId="16" fillId="0" borderId="0" xfId="0" applyNumberFormat="1" applyFont="1" applyBorder="1" applyAlignment="1">
      <alignment vertical="top" wrapText="1"/>
    </xf>
    <xf numFmtId="164" fontId="16" fillId="2" borderId="0" xfId="0" applyNumberFormat="1" applyFont="1" applyFill="1" applyBorder="1" applyAlignment="1">
      <alignment vertical="top" wrapText="1"/>
    </xf>
    <xf numFmtId="164" fontId="16" fillId="3" borderId="0" xfId="0" applyNumberFormat="1" applyFont="1" applyFill="1" applyBorder="1" applyAlignment="1">
      <alignment vertical="top" wrapText="1"/>
    </xf>
    <xf numFmtId="0" fontId="16" fillId="0" borderId="0" xfId="0" applyFont="1" applyBorder="1"/>
    <xf numFmtId="0" fontId="9" fillId="0" borderId="2" xfId="0" applyFont="1" applyBorder="1" applyAlignment="1">
      <alignment horizontal="right" vertical="top" wrapText="1"/>
    </xf>
    <xf numFmtId="0" fontId="9" fillId="0" borderId="9" xfId="0" applyFont="1" applyBorder="1" applyAlignment="1">
      <alignment horizontal="right" vertical="top" wrapText="1"/>
    </xf>
    <xf numFmtId="164" fontId="9" fillId="0" borderId="8" xfId="0" applyNumberFormat="1" applyFont="1" applyBorder="1" applyAlignment="1">
      <alignment vertical="top" wrapText="1"/>
    </xf>
    <xf numFmtId="164" fontId="9" fillId="2" borderId="8" xfId="0" applyNumberFormat="1" applyFont="1" applyFill="1" applyBorder="1" applyAlignment="1">
      <alignment vertical="top" wrapText="1"/>
    </xf>
    <xf numFmtId="0" fontId="16" fillId="0" borderId="0" xfId="1" applyFont="1" applyFill="1" applyBorder="1" applyAlignment="1">
      <alignment horizontal="left" vertical="center" wrapText="1"/>
    </xf>
    <xf numFmtId="0" fontId="16" fillId="0" borderId="0" xfId="1" applyFont="1" applyFill="1" applyBorder="1" applyAlignment="1">
      <alignment vertical="center" wrapText="1"/>
    </xf>
    <xf numFmtId="0" fontId="23" fillId="0" borderId="0" xfId="1" applyFont="1" applyFill="1" applyAlignment="1">
      <alignment vertical="top"/>
    </xf>
    <xf numFmtId="0" fontId="23" fillId="0" borderId="0" xfId="1" applyFont="1"/>
    <xf numFmtId="0" fontId="5" fillId="0" borderId="0" xfId="1" applyFont="1" applyFill="1"/>
    <xf numFmtId="0" fontId="11" fillId="0" borderId="0" xfId="0" applyFont="1" applyBorder="1" applyAlignment="1">
      <alignment horizontal="center" vertical="center" wrapText="1"/>
    </xf>
    <xf numFmtId="0" fontId="9"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9" fillId="0" borderId="2" xfId="0" applyFont="1" applyBorder="1" applyAlignment="1">
      <alignment horizontal="center" vertical="top" wrapText="1"/>
    </xf>
    <xf numFmtId="0" fontId="9" fillId="0" borderId="2" xfId="0" applyFont="1" applyBorder="1" applyAlignment="1">
      <alignment horizontal="center" vertical="center" wrapText="1"/>
    </xf>
    <xf numFmtId="0" fontId="9" fillId="3" borderId="0" xfId="0" applyFont="1" applyFill="1" applyBorder="1" applyAlignment="1">
      <alignment horizontal="left" vertical="top" wrapText="1"/>
    </xf>
    <xf numFmtId="0" fontId="9" fillId="0" borderId="7" xfId="0" applyFont="1" applyBorder="1" applyAlignment="1">
      <alignment horizontal="left" vertical="top" wrapText="1"/>
    </xf>
    <xf numFmtId="0" fontId="10" fillId="0" borderId="0" xfId="0" applyFont="1" applyAlignment="1">
      <alignment horizontal="left" wrapText="1"/>
    </xf>
    <xf numFmtId="0" fontId="9" fillId="0" borderId="0" xfId="0" applyFont="1" applyBorder="1" applyAlignment="1">
      <alignment horizontal="center" vertical="top" wrapText="1"/>
    </xf>
    <xf numFmtId="0" fontId="9" fillId="0" borderId="0" xfId="0" applyFont="1" applyBorder="1" applyAlignment="1">
      <alignment horizontal="left" vertical="center" wrapText="1"/>
    </xf>
    <xf numFmtId="0" fontId="9" fillId="2"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1" fillId="0" borderId="6" xfId="0" applyFont="1" applyBorder="1" applyAlignment="1">
      <alignment horizontal="center" vertical="center" wrapText="1"/>
    </xf>
    <xf numFmtId="0" fontId="9" fillId="0" borderId="8" xfId="0" applyFont="1" applyBorder="1" applyAlignment="1">
      <alignment vertical="top" wrapText="1"/>
    </xf>
    <xf numFmtId="3" fontId="9" fillId="2" borderId="8" xfId="0" applyNumberFormat="1" applyFont="1" applyFill="1" applyBorder="1" applyAlignment="1">
      <alignment vertical="top" wrapText="1"/>
    </xf>
    <xf numFmtId="3" fontId="9" fillId="0" borderId="8" xfId="0" applyNumberFormat="1" applyFont="1" applyBorder="1" applyAlignment="1">
      <alignment vertical="top" wrapText="1"/>
    </xf>
    <xf numFmtId="0" fontId="9" fillId="2" borderId="8" xfId="0" applyFont="1" applyFill="1" applyBorder="1" applyAlignment="1">
      <alignment vertical="top" wrapText="1"/>
    </xf>
    <xf numFmtId="0" fontId="9" fillId="0" borderId="7" xfId="0" applyFont="1" applyBorder="1" applyAlignment="1">
      <alignment vertical="top" wrapText="1"/>
    </xf>
    <xf numFmtId="3" fontId="9" fillId="0" borderId="7" xfId="0" applyNumberFormat="1" applyFont="1" applyBorder="1" applyAlignment="1">
      <alignment vertical="top" wrapText="1"/>
    </xf>
    <xf numFmtId="3" fontId="9" fillId="0" borderId="13" xfId="0" applyNumberFormat="1" applyFont="1" applyBorder="1" applyAlignment="1">
      <alignment vertical="top" wrapText="1"/>
    </xf>
    <xf numFmtId="0" fontId="9" fillId="0" borderId="2" xfId="0" applyFont="1" applyBorder="1" applyAlignment="1">
      <alignment horizontal="left" vertical="top" wrapText="1"/>
    </xf>
    <xf numFmtId="0" fontId="6" fillId="0" borderId="0" xfId="2" applyFont="1" applyAlignment="1">
      <alignment vertical="top"/>
    </xf>
    <xf numFmtId="0" fontId="9" fillId="0" borderId="1" xfId="0" applyFont="1" applyBorder="1" applyAlignment="1">
      <alignment horizontal="center" vertical="top" wrapText="1"/>
    </xf>
    <xf numFmtId="0" fontId="9" fillId="0" borderId="4" xfId="0" applyFont="1" applyBorder="1" applyAlignment="1">
      <alignment horizontal="center" vertical="top" wrapText="1"/>
    </xf>
    <xf numFmtId="3" fontId="9" fillId="0" borderId="0" xfId="0" applyNumberFormat="1" applyFont="1" applyBorder="1" applyAlignment="1">
      <alignment vertical="center" wrapText="1"/>
    </xf>
    <xf numFmtId="164" fontId="9" fillId="0" borderId="0" xfId="0" applyNumberFormat="1" applyFont="1" applyBorder="1" applyAlignment="1">
      <alignment vertical="center" wrapText="1"/>
    </xf>
    <xf numFmtId="1" fontId="9" fillId="0" borderId="0" xfId="0" applyNumberFormat="1" applyFont="1" applyBorder="1" applyAlignment="1">
      <alignment vertical="center" wrapText="1"/>
    </xf>
    <xf numFmtId="3" fontId="9" fillId="0" borderId="3" xfId="0" applyNumberFormat="1" applyFont="1" applyBorder="1" applyAlignment="1">
      <alignment vertical="center" wrapText="1"/>
    </xf>
    <xf numFmtId="0" fontId="9" fillId="2" borderId="0" xfId="0" applyFont="1" applyFill="1" applyBorder="1" applyAlignment="1">
      <alignment horizontal="left" vertical="center" wrapText="1"/>
    </xf>
    <xf numFmtId="3" fontId="9" fillId="2" borderId="0" xfId="0" applyNumberFormat="1" applyFont="1" applyFill="1" applyBorder="1" applyAlignment="1">
      <alignment vertical="center" wrapText="1"/>
    </xf>
    <xf numFmtId="164" fontId="9" fillId="2" borderId="0" xfId="0" applyNumberFormat="1" applyFont="1" applyFill="1" applyBorder="1" applyAlignment="1">
      <alignment vertical="center" wrapText="1"/>
    </xf>
    <xf numFmtId="1" fontId="9" fillId="2" borderId="0" xfId="0" applyNumberFormat="1" applyFont="1" applyFill="1" applyBorder="1" applyAlignment="1">
      <alignment vertical="center" wrapText="1"/>
    </xf>
    <xf numFmtId="3" fontId="9" fillId="2" borderId="3" xfId="0" applyNumberFormat="1" applyFont="1" applyFill="1" applyBorder="1" applyAlignment="1">
      <alignment vertical="center" wrapText="1"/>
    </xf>
    <xf numFmtId="0" fontId="9" fillId="0" borderId="0" xfId="0" applyFont="1" applyBorder="1" applyAlignment="1">
      <alignment vertical="center" wrapText="1"/>
    </xf>
    <xf numFmtId="0" fontId="9" fillId="2" borderId="0" xfId="0" applyFont="1" applyFill="1" applyBorder="1" applyAlignment="1">
      <alignment vertical="center" wrapText="1"/>
    </xf>
    <xf numFmtId="1" fontId="0" fillId="0" borderId="0" xfId="0" applyNumberFormat="1"/>
    <xf numFmtId="0" fontId="16" fillId="3" borderId="5" xfId="0" applyFont="1" applyFill="1" applyBorder="1" applyAlignment="1">
      <alignment horizontal="left" vertical="top" wrapText="1"/>
    </xf>
    <xf numFmtId="3" fontId="16" fillId="3" borderId="5" xfId="0" applyNumberFormat="1" applyFont="1" applyFill="1" applyBorder="1" applyAlignment="1">
      <alignment vertical="top" wrapText="1"/>
    </xf>
    <xf numFmtId="0" fontId="16" fillId="3" borderId="5" xfId="0" applyFont="1" applyFill="1" applyBorder="1" applyAlignment="1">
      <alignment vertical="top" wrapText="1"/>
    </xf>
    <xf numFmtId="0" fontId="16" fillId="3" borderId="0" xfId="0" applyFont="1" applyFill="1" applyBorder="1" applyAlignment="1">
      <alignment horizontal="left" vertical="top" wrapText="1"/>
    </xf>
    <xf numFmtId="3" fontId="16" fillId="3" borderId="0" xfId="0" applyNumberFormat="1" applyFont="1" applyFill="1" applyBorder="1" applyAlignment="1">
      <alignment vertical="top" wrapText="1"/>
    </xf>
    <xf numFmtId="0" fontId="16" fillId="3" borderId="0" xfId="0" applyFont="1" applyFill="1" applyBorder="1" applyAlignment="1">
      <alignment vertical="top" wrapText="1"/>
    </xf>
    <xf numFmtId="0" fontId="9" fillId="3" borderId="5" xfId="0" applyFont="1" applyFill="1" applyBorder="1" applyAlignment="1">
      <alignment horizontal="left" vertical="top" wrapText="1"/>
    </xf>
    <xf numFmtId="3" fontId="9" fillId="3" borderId="5" xfId="0" applyNumberFormat="1" applyFont="1" applyFill="1" applyBorder="1" applyAlignment="1">
      <alignment vertical="top" wrapText="1"/>
    </xf>
    <xf numFmtId="0" fontId="9" fillId="3" borderId="5" xfId="0" applyFont="1" applyFill="1" applyBorder="1" applyAlignment="1">
      <alignment vertical="top" wrapText="1"/>
    </xf>
    <xf numFmtId="3" fontId="9" fillId="0" borderId="0" xfId="0" applyNumberFormat="1" applyFont="1" applyBorder="1" applyAlignment="1">
      <alignment horizontal="right" vertical="center" wrapText="1"/>
    </xf>
    <xf numFmtId="0" fontId="9" fillId="0" borderId="0" xfId="0" applyFont="1" applyBorder="1" applyAlignment="1">
      <alignment vertical="center"/>
    </xf>
    <xf numFmtId="164" fontId="9" fillId="0" borderId="0" xfId="0" applyNumberFormat="1" applyFont="1" applyBorder="1" applyAlignment="1">
      <alignment vertical="center"/>
    </xf>
    <xf numFmtId="3" fontId="9" fillId="2" borderId="0" xfId="0" applyNumberFormat="1" applyFont="1" applyFill="1" applyBorder="1" applyAlignment="1">
      <alignment horizontal="right" vertical="center" wrapText="1"/>
    </xf>
    <xf numFmtId="0" fontId="9" fillId="2" borderId="0" xfId="0" applyFont="1" applyFill="1" applyBorder="1" applyAlignment="1">
      <alignment horizontal="right" vertical="center" wrapText="1"/>
    </xf>
    <xf numFmtId="0" fontId="9" fillId="3" borderId="0" xfId="0" applyFont="1" applyFill="1" applyBorder="1" applyAlignment="1">
      <alignment horizontal="left" vertical="center" wrapText="1"/>
    </xf>
    <xf numFmtId="3" fontId="9" fillId="3" borderId="0" xfId="0" applyNumberFormat="1" applyFont="1" applyFill="1" applyBorder="1" applyAlignment="1">
      <alignment horizontal="right" vertical="center" wrapText="1"/>
    </xf>
    <xf numFmtId="0" fontId="9" fillId="3" borderId="0" xfId="0" applyFont="1" applyFill="1" applyBorder="1" applyAlignment="1">
      <alignment horizontal="right" vertical="center" wrapText="1"/>
    </xf>
    <xf numFmtId="0" fontId="9" fillId="0" borderId="0" xfId="0" applyFont="1" applyBorder="1" applyAlignment="1">
      <alignment horizontal="right" vertical="center" wrapText="1"/>
    </xf>
    <xf numFmtId="0" fontId="9" fillId="3" borderId="7" xfId="0" applyFont="1" applyFill="1" applyBorder="1" applyAlignment="1">
      <alignment horizontal="left" vertical="center" wrapText="1"/>
    </xf>
    <xf numFmtId="0" fontId="20" fillId="0" borderId="0" xfId="0" applyFont="1" applyBorder="1" applyAlignment="1">
      <alignment horizontal="left" vertical="top"/>
    </xf>
    <xf numFmtId="0" fontId="24" fillId="0" borderId="0" xfId="2" applyFont="1" applyAlignment="1"/>
    <xf numFmtId="0" fontId="16" fillId="0" borderId="0" xfId="0" applyFont="1" applyBorder="1" applyAlignment="1">
      <alignment horizontal="left" vertical="top" wrapText="1"/>
    </xf>
    <xf numFmtId="0" fontId="16" fillId="0" borderId="0" xfId="0" applyFont="1" applyBorder="1" applyAlignment="1">
      <alignment vertical="top" wrapText="1"/>
    </xf>
    <xf numFmtId="0" fontId="25" fillId="3" borderId="0" xfId="1" applyFont="1" applyFill="1"/>
    <xf numFmtId="0" fontId="5" fillId="3" borderId="0" xfId="1" applyFont="1" applyFill="1"/>
    <xf numFmtId="0" fontId="26" fillId="3" borderId="0" xfId="1" applyFont="1" applyFill="1"/>
    <xf numFmtId="0" fontId="23" fillId="3" borderId="0" xfId="1" applyFont="1" applyFill="1"/>
    <xf numFmtId="0" fontId="27" fillId="3" borderId="0" xfId="1" applyFont="1" applyFill="1"/>
    <xf numFmtId="0" fontId="26" fillId="3" borderId="0" xfId="1" applyFont="1" applyFill="1" applyAlignment="1">
      <alignment wrapText="1"/>
    </xf>
    <xf numFmtId="0" fontId="28" fillId="3" borderId="0" xfId="2" applyFont="1" applyFill="1" applyAlignment="1"/>
    <xf numFmtId="0" fontId="26" fillId="3" borderId="0" xfId="1" applyFont="1" applyFill="1" applyAlignment="1">
      <alignment horizontal="left" vertical="top" wrapText="1"/>
    </xf>
    <xf numFmtId="0" fontId="29" fillId="3" borderId="0" xfId="1" applyFont="1" applyFill="1" applyAlignment="1"/>
    <xf numFmtId="0" fontId="27" fillId="3" borderId="0" xfId="1" applyFont="1" applyFill="1" applyAlignment="1"/>
    <xf numFmtId="0" fontId="7" fillId="0" borderId="0" xfId="1" applyFont="1" applyFill="1"/>
    <xf numFmtId="0" fontId="6" fillId="0" borderId="0" xfId="2" applyFill="1" applyAlignment="1"/>
    <xf numFmtId="0" fontId="5" fillId="0" borderId="0" xfId="1" applyFill="1" applyAlignment="1">
      <alignment wrapText="1"/>
    </xf>
    <xf numFmtId="3" fontId="9" fillId="3" borderId="7" xfId="0" applyNumberFormat="1" applyFont="1" applyFill="1" applyBorder="1" applyAlignment="1">
      <alignment vertical="center" wrapText="1"/>
    </xf>
    <xf numFmtId="0" fontId="9" fillId="3" borderId="7" xfId="0" applyFont="1" applyFill="1" applyBorder="1" applyAlignment="1">
      <alignment vertical="center" wrapText="1"/>
    </xf>
    <xf numFmtId="164" fontId="9" fillId="3" borderId="7" xfId="0" applyNumberFormat="1" applyFont="1" applyFill="1" applyBorder="1" applyAlignment="1">
      <alignment vertical="center" wrapText="1"/>
    </xf>
    <xf numFmtId="1" fontId="10" fillId="0" borderId="0" xfId="0" applyNumberFormat="1" applyFont="1"/>
    <xf numFmtId="0" fontId="13" fillId="0" borderId="0" xfId="0" applyFont="1" applyAlignment="1">
      <alignment wrapText="1"/>
    </xf>
    <xf numFmtId="1" fontId="0" fillId="0" borderId="0" xfId="0" applyNumberFormat="1" applyFont="1" applyBorder="1" applyAlignment="1">
      <alignment vertical="top" wrapText="1"/>
    </xf>
    <xf numFmtId="1" fontId="0" fillId="0" borderId="0" xfId="0" applyNumberFormat="1" applyFont="1" applyBorder="1" applyAlignment="1">
      <alignment vertical="top"/>
    </xf>
    <xf numFmtId="0" fontId="10" fillId="0" borderId="0" xfId="0" applyFont="1" applyAlignment="1"/>
    <xf numFmtId="0" fontId="13" fillId="0" borderId="0" xfId="0" applyFont="1" applyBorder="1" applyAlignment="1">
      <alignment horizontal="left"/>
    </xf>
    <xf numFmtId="0" fontId="10" fillId="3" borderId="0" xfId="0" applyFont="1" applyFill="1" applyBorder="1" applyAlignment="1">
      <alignment horizontal="left" vertical="center"/>
    </xf>
    <xf numFmtId="0" fontId="27" fillId="0" borderId="0" xfId="1" applyFont="1" applyFill="1" applyBorder="1"/>
    <xf numFmtId="0" fontId="27" fillId="0" borderId="0" xfId="1" applyFont="1" applyFill="1"/>
    <xf numFmtId="17" fontId="27" fillId="0" borderId="0" xfId="1" quotePrefix="1" applyNumberFormat="1" applyFont="1" applyFill="1" applyAlignment="1">
      <alignment vertical="center"/>
    </xf>
    <xf numFmtId="0" fontId="27" fillId="3" borderId="0" xfId="1" applyFont="1" applyFill="1" applyAlignment="1">
      <alignment horizontal="left" wrapText="1"/>
    </xf>
    <xf numFmtId="0" fontId="9"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23" fillId="0" borderId="0" xfId="1" applyFont="1" applyFill="1"/>
    <xf numFmtId="0" fontId="26" fillId="3" borderId="0" xfId="1" applyFont="1" applyFill="1" applyAlignment="1">
      <alignment vertical="top"/>
    </xf>
    <xf numFmtId="0" fontId="27" fillId="3" borderId="0" xfId="1" applyFont="1" applyFill="1" applyAlignment="1">
      <alignment horizontal="left" vertical="top" wrapText="1"/>
    </xf>
    <xf numFmtId="0" fontId="6" fillId="0" borderId="0" xfId="2" applyBorder="1" applyAlignment="1">
      <alignment vertical="top" wrapText="1"/>
    </xf>
    <xf numFmtId="0" fontId="10" fillId="3" borderId="0" xfId="0" applyFont="1" applyFill="1" applyAlignment="1">
      <alignment horizontal="left" wrapText="1"/>
    </xf>
    <xf numFmtId="0" fontId="10" fillId="0" borderId="0" xfId="0" applyFont="1" applyAlignment="1">
      <alignment vertical="center"/>
    </xf>
    <xf numFmtId="0" fontId="10" fillId="0" borderId="0" xfId="1" applyFont="1" applyFill="1" applyAlignment="1"/>
    <xf numFmtId="0" fontId="11" fillId="0" borderId="0" xfId="0" applyFont="1" applyBorder="1"/>
    <xf numFmtId="3" fontId="11" fillId="0" borderId="0" xfId="0" applyNumberFormat="1" applyFont="1" applyBorder="1"/>
    <xf numFmtId="0" fontId="10" fillId="0" borderId="0" xfId="0" applyFont="1" applyFill="1" applyAlignment="1">
      <alignment horizontal="left" wrapText="1"/>
    </xf>
    <xf numFmtId="0" fontId="10" fillId="3" borderId="0" xfId="0" applyFont="1" applyFill="1" applyAlignment="1">
      <alignment wrapText="1"/>
    </xf>
    <xf numFmtId="0" fontId="9"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16" fillId="0" borderId="0" xfId="0" applyFont="1" applyBorder="1" applyAlignment="1">
      <alignment horizontal="left" vertical="top" wrapText="1"/>
    </xf>
    <xf numFmtId="0" fontId="5" fillId="0" borderId="0" xfId="1" applyFont="1" applyFill="1" applyBorder="1" applyAlignment="1">
      <alignment vertical="center" wrapText="1"/>
    </xf>
    <xf numFmtId="0" fontId="6" fillId="3" borderId="0" xfId="2" applyFont="1" applyFill="1" applyAlignment="1">
      <alignment vertical="top"/>
    </xf>
    <xf numFmtId="0" fontId="8" fillId="3" borderId="0" xfId="0" applyFont="1" applyFill="1" applyBorder="1" applyAlignment="1">
      <alignment vertical="top" wrapText="1"/>
    </xf>
    <xf numFmtId="0" fontId="6" fillId="3" borderId="0" xfId="2" applyFont="1" applyFill="1" applyAlignment="1"/>
    <xf numFmtId="0" fontId="5" fillId="3" borderId="0" xfId="0" applyFont="1" applyFill="1" applyBorder="1" applyAlignment="1">
      <alignment horizontal="left" vertical="center" wrapText="1"/>
    </xf>
    <xf numFmtId="0" fontId="10" fillId="3" borderId="0" xfId="0" applyFont="1" applyFill="1" applyAlignment="1">
      <alignment horizontal="left"/>
    </xf>
    <xf numFmtId="0" fontId="18" fillId="3" borderId="0" xfId="0" applyFont="1" applyFill="1" applyAlignment="1">
      <alignment horizontal="left"/>
    </xf>
    <xf numFmtId="0" fontId="18" fillId="3" borderId="0" xfId="0" applyFont="1" applyFill="1"/>
    <xf numFmtId="0" fontId="0" fillId="3" borderId="0" xfId="0" applyFill="1"/>
    <xf numFmtId="0" fontId="0" fillId="3" borderId="0" xfId="0" applyFill="1" applyAlignment="1">
      <alignment horizontal="left"/>
    </xf>
    <xf numFmtId="0" fontId="5" fillId="2" borderId="0" xfId="0" applyFont="1" applyFill="1" applyBorder="1" applyAlignment="1">
      <alignment horizontal="left" vertical="center" wrapText="1"/>
    </xf>
    <xf numFmtId="1" fontId="9" fillId="3" borderId="0" xfId="0" applyNumberFormat="1" applyFont="1" applyFill="1" applyBorder="1" applyAlignment="1">
      <alignment horizontal="right" vertical="top" wrapText="1"/>
    </xf>
    <xf numFmtId="1" fontId="9" fillId="2" borderId="0" xfId="0" applyNumberFormat="1" applyFont="1" applyFill="1" applyBorder="1" applyAlignment="1">
      <alignment horizontal="right" vertical="top" wrapText="1"/>
    </xf>
    <xf numFmtId="1" fontId="9" fillId="3" borderId="0" xfId="0" applyNumberFormat="1" applyFont="1" applyFill="1" applyBorder="1"/>
    <xf numFmtId="0" fontId="16" fillId="0" borderId="2" xfId="0" applyFont="1" applyBorder="1" applyAlignment="1">
      <alignment horizontal="right" vertical="top" wrapText="1"/>
    </xf>
    <xf numFmtId="0" fontId="16" fillId="0" borderId="9" xfId="0" applyFont="1" applyBorder="1" applyAlignment="1">
      <alignment horizontal="right" vertical="top" wrapText="1"/>
    </xf>
    <xf numFmtId="0" fontId="16" fillId="0" borderId="11" xfId="0" applyFont="1" applyBorder="1" applyAlignment="1">
      <alignment horizontal="right" vertical="top" wrapText="1"/>
    </xf>
    <xf numFmtId="0" fontId="16" fillId="0" borderId="8" xfId="0" applyFont="1" applyBorder="1" applyAlignment="1">
      <alignment vertical="top" wrapText="1"/>
    </xf>
    <xf numFmtId="0" fontId="16" fillId="2" borderId="8" xfId="0" applyFont="1" applyFill="1" applyBorder="1" applyAlignment="1">
      <alignment vertical="top" wrapText="1"/>
    </xf>
    <xf numFmtId="0" fontId="16" fillId="2" borderId="10" xfId="0" applyFont="1" applyFill="1" applyBorder="1" applyAlignment="1">
      <alignment vertical="top" wrapText="1"/>
    </xf>
    <xf numFmtId="0" fontId="16" fillId="3" borderId="0" xfId="0" applyFont="1" applyFill="1" applyBorder="1"/>
    <xf numFmtId="164" fontId="16" fillId="0" borderId="10" xfId="0" applyNumberFormat="1" applyFont="1" applyBorder="1" applyAlignment="1">
      <alignment vertical="top" wrapText="1"/>
    </xf>
    <xf numFmtId="164" fontId="16" fillId="2" borderId="10" xfId="0" applyNumberFormat="1" applyFont="1" applyFill="1" applyBorder="1" applyAlignment="1">
      <alignment vertical="top" wrapText="1"/>
    </xf>
    <xf numFmtId="0" fontId="16" fillId="0" borderId="0" xfId="0" applyFont="1" applyFill="1" applyBorder="1" applyAlignment="1">
      <alignment horizontal="left"/>
    </xf>
    <xf numFmtId="0" fontId="16" fillId="0" borderId="0" xfId="0" applyFont="1" applyFill="1" applyBorder="1"/>
    <xf numFmtId="0" fontId="13" fillId="0" borderId="0" xfId="0" applyFont="1" applyBorder="1"/>
    <xf numFmtId="0" fontId="16" fillId="0" borderId="0" xfId="0" applyFont="1" applyFill="1" applyBorder="1" applyAlignment="1">
      <alignment horizontal="left" vertical="top" wrapText="1"/>
    </xf>
    <xf numFmtId="0" fontId="16" fillId="0" borderId="0" xfId="0" applyFont="1" applyFill="1" applyBorder="1" applyAlignment="1">
      <alignment vertical="top" wrapText="1"/>
    </xf>
    <xf numFmtId="0" fontId="16" fillId="0" borderId="8" xfId="0" applyFont="1" applyFill="1" applyBorder="1" applyAlignment="1">
      <alignment vertical="top" wrapText="1"/>
    </xf>
    <xf numFmtId="0" fontId="16" fillId="0" borderId="10" xfId="0" applyFont="1" applyFill="1" applyBorder="1" applyAlignment="1">
      <alignment vertical="top" wrapText="1"/>
    </xf>
    <xf numFmtId="0" fontId="5" fillId="0" borderId="0" xfId="1" applyFill="1" applyAlignment="1">
      <alignment vertical="center"/>
    </xf>
    <xf numFmtId="0" fontId="5" fillId="2" borderId="0" xfId="1" applyFont="1" applyFill="1" applyBorder="1" applyAlignment="1">
      <alignment vertical="center" wrapText="1"/>
    </xf>
    <xf numFmtId="0" fontId="5" fillId="3" borderId="0" xfId="1" applyFill="1"/>
    <xf numFmtId="0" fontId="16" fillId="2" borderId="0" xfId="0" applyFont="1" applyFill="1" applyBorder="1" applyAlignment="1">
      <alignment horizontal="left" vertical="top" wrapText="1"/>
    </xf>
    <xf numFmtId="0" fontId="5" fillId="2" borderId="0" xfId="1" applyFont="1" applyFill="1" applyBorder="1" applyAlignment="1">
      <alignment vertical="top" wrapText="1"/>
    </xf>
    <xf numFmtId="0" fontId="13" fillId="0" borderId="0" xfId="0" applyFont="1" applyFill="1" applyBorder="1" applyAlignment="1">
      <alignment horizontal="left" vertical="top"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right" vertical="top" wrapText="1"/>
    </xf>
    <xf numFmtId="0" fontId="16" fillId="0" borderId="8" xfId="0" applyFont="1" applyFill="1" applyBorder="1" applyAlignment="1">
      <alignment horizontal="right" vertical="top" wrapText="1"/>
    </xf>
    <xf numFmtId="0" fontId="16" fillId="0" borderId="10" xfId="0" applyFont="1" applyFill="1" applyBorder="1" applyAlignment="1">
      <alignment horizontal="right" vertical="top" wrapText="1"/>
    </xf>
    <xf numFmtId="0" fontId="9" fillId="0" borderId="0" xfId="0" applyFont="1" applyFill="1" applyBorder="1" applyAlignment="1">
      <alignment vertical="top"/>
    </xf>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9" fillId="0" borderId="0" xfId="0" applyFont="1" applyBorder="1" applyAlignment="1">
      <alignment horizontal="left" vertical="center" wrapText="1"/>
    </xf>
    <xf numFmtId="0" fontId="9" fillId="2" borderId="0" xfId="0" applyFont="1" applyFill="1" applyBorder="1" applyAlignment="1">
      <alignment horizontal="left" vertical="top" wrapText="1"/>
    </xf>
    <xf numFmtId="0" fontId="9" fillId="0" borderId="0" xfId="0" applyFont="1" applyBorder="1" applyAlignment="1">
      <alignment horizontal="left" vertical="top" wrapText="1"/>
    </xf>
    <xf numFmtId="0" fontId="9" fillId="3"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5" fillId="0" borderId="6" xfId="0" applyFont="1" applyBorder="1" applyAlignment="1">
      <alignment horizontal="right"/>
    </xf>
    <xf numFmtId="0" fontId="5" fillId="0" borderId="0" xfId="0" applyFont="1" applyBorder="1" applyAlignment="1">
      <alignment horizontal="right" vertical="top" wrapText="1"/>
    </xf>
    <xf numFmtId="0" fontId="5" fillId="0" borderId="0" xfId="1" applyFill="1" applyBorder="1"/>
    <xf numFmtId="0" fontId="5" fillId="0" borderId="0" xfId="1" applyFill="1" applyBorder="1" applyAlignment="1">
      <alignment wrapText="1"/>
    </xf>
    <xf numFmtId="0" fontId="10" fillId="0" borderId="0" xfId="1" applyFont="1" applyFill="1" applyBorder="1" applyAlignment="1"/>
    <xf numFmtId="164" fontId="16" fillId="2" borderId="15" xfId="0" applyNumberFormat="1" applyFont="1" applyFill="1" applyBorder="1" applyAlignment="1">
      <alignment vertical="top" wrapText="1"/>
    </xf>
    <xf numFmtId="0" fontId="16" fillId="2" borderId="16" xfId="0" applyFont="1" applyFill="1" applyBorder="1" applyAlignment="1">
      <alignment vertical="top" wrapText="1"/>
    </xf>
    <xf numFmtId="0" fontId="9" fillId="2" borderId="0" xfId="0" applyFont="1" applyFill="1" applyBorder="1"/>
    <xf numFmtId="0" fontId="9" fillId="2" borderId="0" xfId="0" applyFont="1" applyFill="1" applyBorder="1" applyAlignment="1">
      <alignment horizontal="left" vertical="top" wrapText="1"/>
    </xf>
    <xf numFmtId="0" fontId="9" fillId="0" borderId="0" xfId="0" applyFont="1" applyBorder="1" applyAlignment="1">
      <alignment horizontal="left" vertical="top" wrapText="1"/>
    </xf>
    <xf numFmtId="0" fontId="16" fillId="0" borderId="0" xfId="1" applyFont="1" applyFill="1"/>
    <xf numFmtId="0" fontId="32" fillId="0" borderId="0" xfId="2" applyFont="1"/>
    <xf numFmtId="0" fontId="33" fillId="0" borderId="0" xfId="1" applyFont="1" applyAlignment="1">
      <alignment vertical="top"/>
    </xf>
    <xf numFmtId="0" fontId="32" fillId="0" borderId="0" xfId="2" applyFont="1" applyAlignment="1">
      <alignment vertical="top"/>
    </xf>
    <xf numFmtId="0" fontId="34" fillId="3" borderId="0" xfId="2" applyFont="1" applyFill="1" applyAlignment="1"/>
    <xf numFmtId="164" fontId="9" fillId="2" borderId="0" xfId="0" applyNumberFormat="1" applyFont="1" applyFill="1" applyBorder="1"/>
    <xf numFmtId="0" fontId="16" fillId="2" borderId="0" xfId="0" applyFont="1" applyFill="1" applyBorder="1"/>
    <xf numFmtId="164" fontId="16"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9" fillId="2"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164" fontId="16" fillId="0" borderId="0" xfId="0" applyNumberFormat="1" applyFont="1" applyFill="1" applyBorder="1" applyAlignment="1">
      <alignment vertical="top" wrapText="1"/>
    </xf>
    <xf numFmtId="0" fontId="9" fillId="0" borderId="7" xfId="0" applyFont="1" applyFill="1" applyBorder="1" applyAlignment="1">
      <alignment horizontal="left" vertical="top" wrapText="1"/>
    </xf>
    <xf numFmtId="3" fontId="9" fillId="0" borderId="7" xfId="0" applyNumberFormat="1" applyFont="1" applyFill="1" applyBorder="1" applyAlignment="1">
      <alignment vertical="top" wrapText="1"/>
    </xf>
    <xf numFmtId="0" fontId="9" fillId="0" borderId="7" xfId="0" applyFont="1" applyFill="1" applyBorder="1" applyAlignment="1">
      <alignment vertical="top" wrapText="1"/>
    </xf>
    <xf numFmtId="0" fontId="9" fillId="0" borderId="0" xfId="0" applyFont="1" applyFill="1" applyBorder="1" applyAlignment="1">
      <alignment horizontal="left" vertical="top" wrapText="1"/>
    </xf>
    <xf numFmtId="0" fontId="16" fillId="0" borderId="7" xfId="0" applyFont="1" applyFill="1" applyBorder="1" applyAlignment="1">
      <alignment horizontal="left" vertical="top" wrapText="1"/>
    </xf>
    <xf numFmtId="164" fontId="9" fillId="0" borderId="13" xfId="0" applyNumberFormat="1" applyFont="1" applyFill="1" applyBorder="1" applyAlignment="1">
      <alignment vertical="top" wrapText="1"/>
    </xf>
    <xf numFmtId="164" fontId="9" fillId="0" borderId="7" xfId="0" applyNumberFormat="1" applyFont="1" applyFill="1" applyBorder="1" applyAlignment="1">
      <alignment vertical="top" wrapText="1"/>
    </xf>
    <xf numFmtId="164" fontId="9" fillId="0" borderId="8" xfId="0" applyNumberFormat="1" applyFont="1" applyFill="1" applyBorder="1" applyAlignment="1">
      <alignment vertical="top" wrapText="1"/>
    </xf>
    <xf numFmtId="164" fontId="9" fillId="0" borderId="0" xfId="0" applyNumberFormat="1" applyFont="1" applyFill="1" applyBorder="1" applyAlignment="1">
      <alignment vertical="top" wrapText="1"/>
    </xf>
    <xf numFmtId="0" fontId="9" fillId="0" borderId="0" xfId="0" applyFont="1" applyFill="1" applyBorder="1" applyAlignment="1">
      <alignment horizontal="left"/>
    </xf>
    <xf numFmtId="3" fontId="5" fillId="0" borderId="14" xfId="0" applyNumberFormat="1" applyFont="1" applyBorder="1" applyAlignment="1">
      <alignment vertical="top" wrapText="1"/>
    </xf>
    <xf numFmtId="0" fontId="5" fillId="0" borderId="14" xfId="0" applyFont="1" applyBorder="1" applyAlignment="1">
      <alignment vertical="top" wrapText="1"/>
    </xf>
    <xf numFmtId="164" fontId="5" fillId="0" borderId="0" xfId="0" applyNumberFormat="1" applyFont="1" applyBorder="1" applyAlignment="1">
      <alignment vertical="top" wrapText="1"/>
    </xf>
    <xf numFmtId="164" fontId="7" fillId="0" borderId="0" xfId="0" applyNumberFormat="1" applyFont="1" applyBorder="1" applyAlignment="1">
      <alignment vertical="top" wrapText="1"/>
    </xf>
    <xf numFmtId="1" fontId="5" fillId="0" borderId="0" xfId="0" applyNumberFormat="1" applyFont="1" applyBorder="1" applyAlignment="1">
      <alignment vertical="top" wrapText="1"/>
    </xf>
    <xf numFmtId="1" fontId="5" fillId="2" borderId="0" xfId="0" applyNumberFormat="1" applyFont="1" applyFill="1" applyBorder="1" applyAlignment="1">
      <alignment vertical="top" wrapText="1"/>
    </xf>
    <xf numFmtId="1" fontId="9" fillId="2" borderId="0" xfId="0" applyNumberFormat="1" applyFont="1" applyFill="1" applyBorder="1" applyAlignment="1">
      <alignment vertical="top" wrapText="1"/>
    </xf>
    <xf numFmtId="1" fontId="9" fillId="3" borderId="0" xfId="0" applyNumberFormat="1" applyFont="1" applyFill="1" applyBorder="1" applyAlignment="1">
      <alignment vertical="top" wrapText="1"/>
    </xf>
    <xf numFmtId="0" fontId="5" fillId="0" borderId="0" xfId="0" applyFont="1" applyBorder="1" applyAlignment="1">
      <alignment horizontal="left" vertical="top" wrapText="1"/>
    </xf>
    <xf numFmtId="0" fontId="9" fillId="0" borderId="0" xfId="0" applyFont="1" applyBorder="1" applyAlignment="1">
      <alignment horizontal="left" vertical="center" wrapText="1"/>
    </xf>
    <xf numFmtId="0" fontId="0" fillId="0" borderId="0" xfId="0" applyAlignment="1">
      <alignment horizontal="left" wrapText="1"/>
    </xf>
    <xf numFmtId="0" fontId="9" fillId="2" borderId="0" xfId="0" applyFont="1" applyFill="1" applyBorder="1" applyAlignment="1">
      <alignment horizontal="left" vertical="top" wrapText="1"/>
    </xf>
    <xf numFmtId="0" fontId="9" fillId="0" borderId="0" xfId="0" applyFont="1" applyBorder="1" applyAlignment="1">
      <alignment horizontal="left" vertical="top" wrapText="1"/>
    </xf>
    <xf numFmtId="0" fontId="9" fillId="3"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35" fillId="0" borderId="0" xfId="1" applyFont="1" applyFill="1"/>
    <xf numFmtId="0" fontId="35" fillId="0" borderId="0" xfId="0" applyFont="1" applyFill="1" applyBorder="1" applyAlignment="1">
      <alignment vertical="center" wrapText="1"/>
    </xf>
    <xf numFmtId="0" fontId="35" fillId="0" borderId="0" xfId="0" applyFont="1" applyFill="1" applyBorder="1" applyAlignment="1">
      <alignment vertical="center"/>
    </xf>
    <xf numFmtId="166" fontId="5" fillId="2" borderId="0" xfId="0" applyNumberFormat="1" applyFont="1" applyFill="1" applyBorder="1"/>
    <xf numFmtId="0" fontId="9" fillId="0" borderId="0" xfId="0" applyFont="1" applyBorder="1" applyAlignment="1">
      <alignment horizontal="left" vertical="center" wrapText="1"/>
    </xf>
    <xf numFmtId="0" fontId="9"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6" fillId="2"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2" borderId="0" xfId="0" applyFont="1" applyFill="1" applyBorder="1" applyAlignment="1">
      <alignment horizontal="left"/>
    </xf>
    <xf numFmtId="164" fontId="5" fillId="2" borderId="0" xfId="0" applyNumberFormat="1" applyFont="1" applyFill="1" applyBorder="1" applyAlignment="1">
      <alignment vertical="top" wrapText="1"/>
    </xf>
    <xf numFmtId="164" fontId="7" fillId="2" borderId="0" xfId="0" applyNumberFormat="1" applyFont="1" applyFill="1" applyBorder="1" applyAlignment="1">
      <alignment vertical="top" wrapText="1"/>
    </xf>
    <xf numFmtId="164" fontId="20" fillId="2" borderId="0" xfId="0" applyNumberFormat="1" applyFont="1" applyFill="1" applyBorder="1" applyAlignment="1">
      <alignment vertical="top" wrapText="1"/>
    </xf>
    <xf numFmtId="166" fontId="16" fillId="2" borderId="0" xfId="0" applyNumberFormat="1" applyFont="1" applyFill="1" applyBorder="1" applyAlignment="1">
      <alignment vertical="top" wrapText="1"/>
    </xf>
    <xf numFmtId="164" fontId="9" fillId="0" borderId="0" xfId="0" applyNumberFormat="1" applyFont="1" applyFill="1" applyBorder="1"/>
    <xf numFmtId="0" fontId="9" fillId="2" borderId="0" xfId="0" applyFont="1" applyFill="1" applyBorder="1" applyAlignment="1">
      <alignment horizontal="left"/>
    </xf>
    <xf numFmtId="0" fontId="9" fillId="0" borderId="17" xfId="0" applyFont="1" applyBorder="1" applyAlignment="1">
      <alignment horizontal="left"/>
    </xf>
    <xf numFmtId="0" fontId="9" fillId="0" borderId="17" xfId="0" applyFont="1" applyBorder="1"/>
    <xf numFmtId="0" fontId="9" fillId="3" borderId="0" xfId="0" applyFont="1" applyFill="1" applyBorder="1" applyAlignment="1">
      <alignment vertical="center"/>
    </xf>
    <xf numFmtId="0" fontId="9" fillId="3" borderId="0" xfId="0" applyFont="1" applyFill="1" applyBorder="1" applyAlignment="1">
      <alignment horizontal="right" vertical="center"/>
    </xf>
    <xf numFmtId="0" fontId="9" fillId="2" borderId="0" xfId="0" applyFont="1" applyFill="1" applyBorder="1" applyAlignment="1">
      <alignment horizontal="right" vertical="center"/>
    </xf>
    <xf numFmtId="0" fontId="9" fillId="0" borderId="0" xfId="0" applyFont="1" applyFill="1" applyBorder="1" applyAlignment="1">
      <alignment horizontal="right" vertical="center" wrapText="1"/>
    </xf>
    <xf numFmtId="0" fontId="9" fillId="0" borderId="0" xfId="0" applyFont="1" applyFill="1" applyBorder="1" applyAlignment="1">
      <alignment horizontal="right" vertical="center"/>
    </xf>
    <xf numFmtId="0" fontId="9" fillId="3" borderId="17" xfId="0" applyFont="1" applyFill="1" applyBorder="1" applyAlignment="1">
      <alignment horizontal="left" vertical="top" wrapText="1"/>
    </xf>
    <xf numFmtId="3" fontId="9" fillId="3" borderId="17" xfId="0" applyNumberFormat="1" applyFont="1" applyFill="1" applyBorder="1" applyAlignment="1">
      <alignment vertical="top" wrapText="1"/>
    </xf>
    <xf numFmtId="164" fontId="9" fillId="0" borderId="0" xfId="0" applyNumberFormat="1" applyFont="1" applyBorder="1" applyAlignment="1">
      <alignment horizontal="right" vertical="top" wrapText="1"/>
    </xf>
    <xf numFmtId="164" fontId="8" fillId="0" borderId="0" xfId="0" applyNumberFormat="1" applyFont="1" applyBorder="1" applyAlignment="1">
      <alignment horizontal="right" vertical="top" wrapText="1"/>
    </xf>
    <xf numFmtId="164" fontId="9" fillId="2" borderId="0" xfId="0" applyNumberFormat="1" applyFont="1" applyFill="1" applyBorder="1" applyAlignment="1">
      <alignment horizontal="right" vertical="top" wrapText="1"/>
    </xf>
    <xf numFmtId="164" fontId="8" fillId="2" borderId="0" xfId="0" applyNumberFormat="1" applyFont="1" applyFill="1" applyBorder="1" applyAlignment="1">
      <alignment horizontal="right" vertical="top" wrapText="1"/>
    </xf>
    <xf numFmtId="164" fontId="16" fillId="0" borderId="15" xfId="0" applyNumberFormat="1" applyFont="1" applyFill="1" applyBorder="1" applyAlignment="1">
      <alignment vertical="top" wrapText="1"/>
    </xf>
    <xf numFmtId="0" fontId="16" fillId="0" borderId="16" xfId="0" applyFont="1" applyFill="1" applyBorder="1" applyAlignment="1">
      <alignment vertical="top" wrapText="1"/>
    </xf>
    <xf numFmtId="0" fontId="35" fillId="0" borderId="0" xfId="0" applyFont="1" applyFill="1" applyBorder="1" applyAlignment="1">
      <alignment horizontal="right" vertical="top"/>
    </xf>
    <xf numFmtId="164" fontId="35" fillId="0" borderId="0" xfId="1" applyNumberFormat="1" applyFont="1" applyFill="1"/>
    <xf numFmtId="0" fontId="35" fillId="0" borderId="0" xfId="0" applyFont="1" applyFill="1" applyBorder="1" applyAlignment="1">
      <alignment horizontal="right" vertical="center"/>
    </xf>
    <xf numFmtId="0" fontId="36" fillId="0" borderId="0" xfId="1" applyFont="1" applyFill="1" applyAlignment="1">
      <alignment horizontal="left" vertical="top" wrapText="1"/>
    </xf>
    <xf numFmtId="0" fontId="16" fillId="2" borderId="0" xfId="0" applyFont="1" applyFill="1" applyBorder="1" applyAlignment="1">
      <alignment horizontal="left" vertical="top" wrapText="1"/>
    </xf>
    <xf numFmtId="0" fontId="16" fillId="0" borderId="0" xfId="0" applyFont="1" applyFill="1" applyBorder="1" applyAlignment="1">
      <alignment horizontal="left" vertical="top" wrapText="1"/>
    </xf>
    <xf numFmtId="3" fontId="9" fillId="0" borderId="0" xfId="0" applyNumberFormat="1" applyFont="1" applyFill="1" applyBorder="1" applyAlignment="1">
      <alignment horizontal="right" vertical="center" wrapText="1"/>
    </xf>
    <xf numFmtId="0" fontId="20" fillId="0" borderId="0" xfId="1" applyFont="1" applyFill="1" applyAlignment="1">
      <alignment vertical="top" wrapText="1"/>
    </xf>
    <xf numFmtId="0" fontId="16" fillId="0" borderId="0" xfId="1" applyFont="1" applyFill="1" applyAlignment="1">
      <alignment vertical="top" wrapText="1"/>
    </xf>
    <xf numFmtId="0" fontId="16" fillId="0" borderId="0" xfId="1" applyFont="1" applyFill="1" applyAlignment="1">
      <alignment horizontal="left" vertical="top" wrapText="1"/>
    </xf>
    <xf numFmtId="0" fontId="20" fillId="0" borderId="0" xfId="1" applyFont="1" applyFill="1" applyAlignment="1">
      <alignment horizontal="left" vertical="top" wrapText="1"/>
    </xf>
    <xf numFmtId="0" fontId="16" fillId="0" borderId="0" xfId="1" applyFont="1" applyFill="1" applyAlignment="1">
      <alignment wrapText="1"/>
    </xf>
    <xf numFmtId="0" fontId="37" fillId="0" borderId="0" xfId="2" applyFont="1"/>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3" fontId="5" fillId="0" borderId="0" xfId="0" applyNumberFormat="1"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xf numFmtId="0" fontId="9" fillId="2" borderId="10" xfId="0" applyFont="1" applyFill="1" applyBorder="1" applyAlignment="1">
      <alignment vertical="top" wrapText="1"/>
    </xf>
    <xf numFmtId="0" fontId="9" fillId="0" borderId="10" xfId="0" applyFont="1" applyBorder="1" applyAlignment="1">
      <alignment vertical="top" wrapText="1"/>
    </xf>
    <xf numFmtId="0" fontId="0" fillId="0" borderId="0" xfId="0" applyFont="1" applyAlignment="1">
      <alignment vertical="top" wrapText="1"/>
    </xf>
    <xf numFmtId="0" fontId="5" fillId="0" borderId="0" xfId="1" applyFont="1" applyFill="1" applyAlignment="1">
      <alignment wrapText="1"/>
    </xf>
    <xf numFmtId="0" fontId="0" fillId="0" borderId="0" xfId="0" applyFont="1" applyAlignment="1">
      <alignment wrapText="1"/>
    </xf>
    <xf numFmtId="0" fontId="38" fillId="0" borderId="0" xfId="0" applyFont="1" applyAlignment="1">
      <alignment wrapText="1"/>
    </xf>
    <xf numFmtId="0" fontId="39" fillId="0" borderId="0" xfId="0" applyFont="1" applyAlignment="1">
      <alignment vertical="center"/>
    </xf>
    <xf numFmtId="0" fontId="0" fillId="0" borderId="0" xfId="0" applyAlignment="1">
      <alignment vertical="top" wrapText="1"/>
    </xf>
    <xf numFmtId="0" fontId="10" fillId="0" borderId="0" xfId="0" applyFont="1" applyFill="1" applyAlignment="1">
      <alignment horizontal="left" wrapText="1"/>
    </xf>
    <xf numFmtId="0" fontId="13" fillId="0" borderId="0" xfId="0" applyFont="1" applyAlignment="1">
      <alignment horizontal="left" wrapText="1"/>
    </xf>
    <xf numFmtId="0" fontId="6" fillId="0" borderId="0" xfId="2" applyBorder="1" applyAlignment="1">
      <alignment wrapText="1"/>
    </xf>
    <xf numFmtId="0" fontId="16" fillId="0" borderId="0" xfId="0" applyFont="1" applyFill="1" applyBorder="1" applyAlignment="1">
      <alignment horizontal="left" vertical="top" wrapText="1"/>
    </xf>
    <xf numFmtId="0" fontId="0" fillId="0" borderId="0" xfId="0" applyAlignment="1">
      <alignment wrapText="1"/>
    </xf>
    <xf numFmtId="0" fontId="10" fillId="0" borderId="0" xfId="0" applyFont="1" applyAlignment="1">
      <alignment horizontal="left" wrapText="1"/>
    </xf>
    <xf numFmtId="0" fontId="9" fillId="0" borderId="0" xfId="0" applyFont="1" applyBorder="1" applyAlignment="1">
      <alignment horizontal="left" wrapText="1"/>
    </xf>
    <xf numFmtId="0" fontId="10" fillId="0" borderId="0" xfId="0" applyFont="1" applyFill="1" applyAlignment="1">
      <alignment horizontal="left" wrapText="1"/>
    </xf>
    <xf numFmtId="0" fontId="10" fillId="0" borderId="0" xfId="0" applyFont="1" applyFill="1" applyAlignment="1">
      <alignment horizontal="left" vertical="top" wrapText="1"/>
    </xf>
    <xf numFmtId="0" fontId="0" fillId="0" borderId="0" xfId="0" applyAlignment="1">
      <alignment horizontal="left" wrapText="1"/>
    </xf>
    <xf numFmtId="0" fontId="13"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9" fillId="0" borderId="0" xfId="0" applyFont="1" applyBorder="1" applyAlignment="1"/>
    <xf numFmtId="0" fontId="9" fillId="0" borderId="0" xfId="0" applyFont="1" applyBorder="1" applyAlignment="1">
      <alignment vertical="top"/>
    </xf>
    <xf numFmtId="0" fontId="10" fillId="0" borderId="0" xfId="0" applyFont="1" applyAlignment="1">
      <alignment vertical="top" wrapText="1"/>
    </xf>
    <xf numFmtId="1" fontId="0" fillId="0" borderId="0" xfId="0" applyNumberFormat="1" applyAlignment="1"/>
    <xf numFmtId="0" fontId="0" fillId="0" borderId="0" xfId="0" applyAlignment="1"/>
    <xf numFmtId="0" fontId="9" fillId="0" borderId="0" xfId="0" applyFont="1" applyBorder="1" applyAlignment="1">
      <alignment wrapText="1"/>
    </xf>
    <xf numFmtId="0" fontId="13" fillId="0" borderId="0" xfId="0" applyFont="1" applyBorder="1" applyAlignment="1"/>
    <xf numFmtId="0" fontId="13" fillId="0" borderId="0" xfId="0" applyFont="1" applyFill="1" applyBorder="1" applyAlignment="1">
      <alignment horizontal="left" wrapText="1"/>
    </xf>
    <xf numFmtId="0" fontId="13" fillId="0" borderId="0" xfId="0" applyFont="1" applyFill="1" applyBorder="1" applyAlignment="1"/>
    <xf numFmtId="0" fontId="16" fillId="0" borderId="0" xfId="0" applyFont="1" applyBorder="1" applyAlignment="1"/>
    <xf numFmtId="0" fontId="30" fillId="0" borderId="0" xfId="2" applyFont="1" applyBorder="1" applyAlignment="1">
      <alignment wrapText="1"/>
    </xf>
    <xf numFmtId="0" fontId="30" fillId="0" borderId="0" xfId="2" applyFont="1" applyFill="1" applyBorder="1" applyAlignment="1">
      <alignment horizontal="left"/>
    </xf>
    <xf numFmtId="0" fontId="11" fillId="0" borderId="0" xfId="0" applyFont="1" applyBorder="1" applyAlignment="1">
      <alignment horizontal="left" wrapText="1"/>
    </xf>
    <xf numFmtId="0" fontId="30" fillId="0" borderId="0" xfId="2" applyFont="1" applyFill="1" applyAlignment="1"/>
    <xf numFmtId="0" fontId="30" fillId="0" borderId="0" xfId="2" applyFont="1" applyBorder="1" applyAlignment="1">
      <alignment vertical="top" wrapText="1"/>
    </xf>
    <xf numFmtId="0" fontId="38" fillId="0" borderId="0" xfId="0" applyFont="1" applyAlignment="1"/>
    <xf numFmtId="0" fontId="38" fillId="0" borderId="0" xfId="0" applyFont="1" applyFill="1" applyAlignment="1"/>
    <xf numFmtId="0" fontId="11" fillId="0" borderId="0" xfId="0" applyFont="1" applyBorder="1" applyAlignment="1"/>
    <xf numFmtId="0" fontId="38" fillId="0" borderId="0" xfId="0" applyFont="1" applyFill="1" applyAlignment="1">
      <alignment horizontal="left"/>
    </xf>
    <xf numFmtId="1" fontId="10" fillId="0" borderId="0" xfId="0" applyNumberFormat="1" applyFont="1" applyFill="1" applyBorder="1" applyAlignment="1">
      <alignment wrapText="1"/>
    </xf>
    <xf numFmtId="1" fontId="10" fillId="0" borderId="0" xfId="0" applyNumberFormat="1" applyFont="1" applyFill="1" applyBorder="1" applyAlignment="1"/>
    <xf numFmtId="1" fontId="38" fillId="0" borderId="0" xfId="0" applyNumberFormat="1" applyFont="1" applyFill="1" applyAlignment="1"/>
    <xf numFmtId="0" fontId="13" fillId="0" borderId="0" xfId="0" applyFont="1" applyFill="1" applyBorder="1" applyAlignment="1">
      <alignment horizontal="left"/>
    </xf>
    <xf numFmtId="0" fontId="37" fillId="0" borderId="0" xfId="2" applyFont="1" applyAlignment="1"/>
    <xf numFmtId="0" fontId="40" fillId="0" borderId="0" xfId="2" applyFont="1" applyAlignment="1"/>
    <xf numFmtId="0" fontId="30" fillId="0" borderId="0" xfId="2" applyFont="1" applyFill="1" applyBorder="1" applyAlignment="1">
      <alignment vertical="center" wrapText="1"/>
    </xf>
    <xf numFmtId="164" fontId="10" fillId="0" borderId="0" xfId="0" applyNumberFormat="1" applyFont="1"/>
    <xf numFmtId="0" fontId="40" fillId="0" borderId="0" xfId="2" applyFont="1" applyBorder="1" applyAlignment="1">
      <alignment vertical="top" wrapText="1"/>
    </xf>
    <xf numFmtId="0" fontId="11" fillId="0" borderId="0" xfId="0" applyFont="1" applyBorder="1" applyAlignment="1">
      <alignment wrapText="1"/>
    </xf>
    <xf numFmtId="0" fontId="0" fillId="0" borderId="0" xfId="0" applyAlignment="1">
      <alignment wrapText="1"/>
    </xf>
    <xf numFmtId="0" fontId="10" fillId="0" borderId="0" xfId="0" applyFont="1" applyFill="1" applyAlignment="1">
      <alignment horizontal="left" wrapText="1"/>
    </xf>
    <xf numFmtId="0" fontId="0" fillId="0" borderId="0" xfId="0" applyAlignment="1">
      <alignment vertical="top" wrapText="1"/>
    </xf>
    <xf numFmtId="17" fontId="27" fillId="0" borderId="0" xfId="1" quotePrefix="1" applyNumberFormat="1" applyFont="1" applyFill="1" applyBorder="1" applyAlignment="1">
      <alignment horizontal="left" vertical="center"/>
    </xf>
    <xf numFmtId="0" fontId="30" fillId="0" borderId="0" xfId="2" applyFont="1" applyBorder="1" applyAlignment="1">
      <alignment vertical="top"/>
    </xf>
    <xf numFmtId="0" fontId="0" fillId="0" borderId="0" xfId="0" applyAlignment="1">
      <alignment wrapText="1"/>
    </xf>
    <xf numFmtId="0" fontId="10" fillId="0" borderId="0" xfId="0" applyFont="1" applyAlignment="1">
      <alignment horizontal="left" wrapText="1"/>
    </xf>
    <xf numFmtId="0" fontId="11" fillId="0" borderId="0" xfId="0" applyFont="1" applyBorder="1" applyAlignment="1">
      <alignment horizontal="left" vertical="center"/>
    </xf>
    <xf numFmtId="0" fontId="13" fillId="0" borderId="0" xfId="0" applyFont="1" applyFill="1" applyBorder="1" applyAlignment="1">
      <alignment horizontal="left" wrapText="1"/>
    </xf>
    <xf numFmtId="0" fontId="6" fillId="0" borderId="0" xfId="2"/>
    <xf numFmtId="0" fontId="10" fillId="3" borderId="0" xfId="1" applyFont="1" applyFill="1"/>
    <xf numFmtId="0" fontId="41" fillId="3" borderId="0" xfId="1" applyFont="1" applyFill="1"/>
    <xf numFmtId="0" fontId="27" fillId="3" borderId="0" xfId="1" applyFont="1" applyFill="1" applyAlignment="1">
      <alignment horizontal="left" wrapText="1"/>
    </xf>
    <xf numFmtId="0" fontId="26" fillId="3" borderId="0" xfId="1" applyFont="1" applyFill="1" applyAlignment="1">
      <alignment horizontal="left" vertical="top" wrapText="1"/>
    </xf>
    <xf numFmtId="0" fontId="27" fillId="3" borderId="0" xfId="1" applyFont="1" applyFill="1" applyAlignment="1">
      <alignment horizontal="left" vertical="top" wrapText="1"/>
    </xf>
    <xf numFmtId="15" fontId="27" fillId="0" borderId="0" xfId="1" quotePrefix="1" applyNumberFormat="1" applyFont="1" applyFill="1" applyAlignment="1">
      <alignment horizontal="left" vertical="center" wrapText="1"/>
    </xf>
    <xf numFmtId="0" fontId="5" fillId="0" borderId="0" xfId="1" applyFont="1" applyFill="1" applyAlignment="1">
      <alignment horizontal="left" vertical="top" wrapText="1"/>
    </xf>
    <xf numFmtId="0" fontId="3" fillId="0" borderId="0" xfId="1" applyFont="1" applyFill="1" applyAlignment="1">
      <alignment vertical="top" wrapText="1"/>
    </xf>
    <xf numFmtId="0" fontId="0" fillId="0" borderId="0" xfId="0" applyFont="1" applyAlignment="1">
      <alignment vertical="top" wrapText="1"/>
    </xf>
    <xf numFmtId="0" fontId="30" fillId="0" borderId="0" xfId="2" applyFont="1" applyFill="1" applyAlignment="1">
      <alignment vertical="top" wrapText="1"/>
    </xf>
    <xf numFmtId="0" fontId="30" fillId="0" borderId="0" xfId="2" applyFont="1" applyAlignment="1">
      <alignment vertical="top" wrapText="1"/>
    </xf>
    <xf numFmtId="0" fontId="5" fillId="0" borderId="0" xfId="1" applyFont="1" applyFill="1" applyAlignment="1">
      <alignment wrapText="1"/>
    </xf>
    <xf numFmtId="0" fontId="0" fillId="0" borderId="0" xfId="0" applyFont="1" applyAlignment="1">
      <alignment wrapText="1"/>
    </xf>
    <xf numFmtId="0" fontId="2" fillId="0" borderId="0" xfId="1" applyFont="1" applyFill="1" applyAlignment="1">
      <alignment horizontal="left" wrapText="1"/>
    </xf>
    <xf numFmtId="0" fontId="5" fillId="0" borderId="0" xfId="1" applyFont="1" applyFill="1" applyAlignment="1">
      <alignment horizontal="left" wrapText="1"/>
    </xf>
    <xf numFmtId="0" fontId="7" fillId="0" borderId="0" xfId="1" applyFont="1" applyFill="1" applyAlignment="1">
      <alignment wrapText="1"/>
    </xf>
    <xf numFmtId="0" fontId="0" fillId="0" borderId="0" xfId="0" applyAlignment="1">
      <alignment wrapText="1"/>
    </xf>
    <xf numFmtId="0" fontId="4" fillId="0" borderId="0" xfId="1" applyFont="1" applyFill="1" applyAlignment="1">
      <alignment horizontal="left" wrapText="1"/>
    </xf>
    <xf numFmtId="0" fontId="5" fillId="0" borderId="0" xfId="1" applyFill="1" applyAlignment="1">
      <alignment horizontal="left" wrapText="1"/>
    </xf>
    <xf numFmtId="0" fontId="10" fillId="0" borderId="0" xfId="0" applyFont="1" applyAlignment="1">
      <alignment horizontal="left" vertical="top" wrapText="1"/>
    </xf>
    <xf numFmtId="0" fontId="38" fillId="0" borderId="0" xfId="0" applyFont="1" applyAlignment="1">
      <alignment vertical="top" wrapText="1"/>
    </xf>
    <xf numFmtId="0" fontId="10" fillId="0" borderId="0" xfId="0" applyFont="1" applyAlignment="1">
      <alignment vertical="top" wrapText="1"/>
    </xf>
    <xf numFmtId="0" fontId="0" fillId="0" borderId="0" xfId="0" applyAlignment="1"/>
    <xf numFmtId="0" fontId="5" fillId="0" borderId="0" xfId="0" applyFont="1" applyBorder="1" applyAlignment="1">
      <alignment horizontal="center" vertical="center" wrapText="1"/>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0" fontId="5" fillId="2" borderId="0" xfId="0" applyFont="1" applyFill="1" applyBorder="1" applyAlignment="1">
      <alignment horizontal="left" vertical="top"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7" fillId="0" borderId="0" xfId="0" applyFont="1" applyBorder="1" applyAlignment="1">
      <alignment horizontal="center" vertical="center"/>
    </xf>
    <xf numFmtId="0" fontId="7"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6" xfId="0" applyFont="1" applyBorder="1" applyAlignment="1">
      <alignment horizontal="center" vertical="center" wrapText="1"/>
    </xf>
    <xf numFmtId="0" fontId="11" fillId="0" borderId="0" xfId="0" applyFont="1" applyBorder="1" applyAlignment="1">
      <alignment horizontal="left" wrapText="1"/>
    </xf>
    <xf numFmtId="0" fontId="7" fillId="0" borderId="2" xfId="0" applyFont="1" applyBorder="1" applyAlignment="1">
      <alignment horizontal="center" vertical="center"/>
    </xf>
    <xf numFmtId="0" fontId="5" fillId="0" borderId="2" xfId="0" applyFont="1" applyBorder="1" applyAlignment="1">
      <alignment horizontal="center" vertical="center" wrapText="1"/>
    </xf>
    <xf numFmtId="0" fontId="10" fillId="0" borderId="0" xfId="0" applyFont="1" applyAlignment="1">
      <alignment horizontal="left" wrapText="1"/>
    </xf>
    <xf numFmtId="0" fontId="10" fillId="0" borderId="0" xfId="0" applyFont="1" applyFill="1" applyAlignment="1">
      <alignment horizontal="left" wrapText="1"/>
    </xf>
    <xf numFmtId="0" fontId="9" fillId="0" borderId="0" xfId="0" applyFont="1" applyBorder="1" applyAlignment="1">
      <alignment horizontal="center" vertical="top" wrapText="1"/>
    </xf>
    <xf numFmtId="0" fontId="9" fillId="0" borderId="0" xfId="0" applyFont="1" applyBorder="1" applyAlignment="1">
      <alignment horizontal="left" vertical="center" wrapText="1"/>
    </xf>
    <xf numFmtId="0" fontId="9" fillId="0" borderId="1" xfId="0" applyFont="1" applyBorder="1" applyAlignment="1">
      <alignment horizontal="left" vertical="center" wrapText="1"/>
    </xf>
    <xf numFmtId="0" fontId="9" fillId="0" borderId="3" xfId="0" applyFont="1" applyBorder="1" applyAlignment="1">
      <alignment horizontal="center" vertical="top" wrapText="1"/>
    </xf>
    <xf numFmtId="0" fontId="5" fillId="0" borderId="0" xfId="0" applyFont="1" applyFill="1" applyBorder="1" applyAlignment="1">
      <alignment horizontal="left" vertical="top" wrapText="1"/>
    </xf>
    <xf numFmtId="0" fontId="5" fillId="0" borderId="5" xfId="0" applyFont="1" applyBorder="1" applyAlignment="1">
      <alignment horizontal="left" vertical="top" wrapText="1"/>
    </xf>
    <xf numFmtId="0" fontId="5" fillId="0" borderId="1" xfId="0" applyFont="1" applyBorder="1" applyAlignment="1">
      <alignment horizontal="left" vertical="center" wrapText="1"/>
    </xf>
    <xf numFmtId="0" fontId="10" fillId="0" borderId="0" xfId="0" applyFont="1" applyBorder="1" applyAlignment="1">
      <alignment horizontal="left"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0"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Border="1" applyAlignment="1">
      <alignment horizontal="center" vertical="top" wrapText="1"/>
    </xf>
    <xf numFmtId="0" fontId="30" fillId="0" borderId="0" xfId="2" applyFont="1" applyBorder="1" applyAlignment="1">
      <alignment horizontal="left" wrapText="1"/>
    </xf>
    <xf numFmtId="0" fontId="9" fillId="0" borderId="0" xfId="0" applyFont="1" applyBorder="1" applyAlignment="1">
      <alignment horizontal="left" wrapText="1"/>
    </xf>
    <xf numFmtId="0" fontId="9" fillId="0" borderId="2" xfId="0" applyFont="1" applyBorder="1" applyAlignment="1">
      <alignment horizontal="left" vertical="center" wrapText="1"/>
    </xf>
    <xf numFmtId="0" fontId="9" fillId="0" borderId="0" xfId="0" applyFont="1" applyBorder="1" applyAlignment="1">
      <alignment horizontal="center"/>
    </xf>
    <xf numFmtId="0" fontId="13" fillId="0" borderId="0" xfId="0" applyFont="1" applyFill="1" applyAlignment="1">
      <alignment horizontal="left" wrapText="1"/>
    </xf>
    <xf numFmtId="0" fontId="0" fillId="0" borderId="0" xfId="0" applyAlignment="1">
      <alignment horizontal="left" wrapText="1"/>
    </xf>
    <xf numFmtId="0" fontId="9" fillId="0" borderId="0" xfId="0" applyFont="1" applyBorder="1" applyAlignment="1">
      <alignment horizontal="left" vertical="top" wrapText="1"/>
    </xf>
    <xf numFmtId="0" fontId="0" fillId="0" borderId="0" xfId="0" applyAlignment="1">
      <alignment horizontal="left" vertical="top" wrapText="1"/>
    </xf>
    <xf numFmtId="0" fontId="9" fillId="2" borderId="0" xfId="0" applyFont="1" applyFill="1" applyBorder="1" applyAlignment="1">
      <alignment horizontal="left" vertical="top" wrapText="1"/>
    </xf>
    <xf numFmtId="0" fontId="5" fillId="0" borderId="0" xfId="0" applyFont="1" applyBorder="1" applyAlignment="1">
      <alignment horizontal="right" vertical="center" wrapText="1"/>
    </xf>
    <xf numFmtId="0" fontId="5" fillId="0" borderId="2" xfId="0" applyFont="1" applyBorder="1" applyAlignment="1">
      <alignment horizontal="right" vertical="center" wrapText="1"/>
    </xf>
    <xf numFmtId="0" fontId="9" fillId="0" borderId="0" xfId="0" applyFont="1" applyFill="1" applyBorder="1" applyAlignment="1">
      <alignment horizontal="left" wrapText="1"/>
    </xf>
    <xf numFmtId="0" fontId="30" fillId="0" borderId="0" xfId="2" applyFont="1" applyBorder="1" applyAlignment="1">
      <alignment horizontal="left" vertical="top" wrapText="1"/>
    </xf>
    <xf numFmtId="0" fontId="16" fillId="3" borderId="5" xfId="0" applyFont="1" applyFill="1" applyBorder="1" applyAlignment="1">
      <alignment horizontal="left" vertical="top" wrapText="1"/>
    </xf>
    <xf numFmtId="0" fontId="16" fillId="3" borderId="0"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0" xfId="0" applyFont="1" applyFill="1" applyBorder="1" applyAlignment="1">
      <alignment horizontal="left" vertical="top" wrapText="1"/>
    </xf>
    <xf numFmtId="0" fontId="13" fillId="0"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10" fillId="3" borderId="0" xfId="0" applyFont="1" applyFill="1" applyAlignment="1">
      <alignment horizontal="left" wrapText="1"/>
    </xf>
    <xf numFmtId="0" fontId="9" fillId="0" borderId="17" xfId="0" applyFont="1" applyBorder="1" applyAlignment="1">
      <alignment horizontal="left" vertical="center" wrapText="1"/>
    </xf>
    <xf numFmtId="0" fontId="9" fillId="0" borderId="7"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7" xfId="0" applyFont="1" applyBorder="1" applyAlignment="1">
      <alignment horizontal="left" vertical="top" wrapText="1"/>
    </xf>
    <xf numFmtId="0" fontId="10" fillId="0" borderId="0" xfId="0" applyFont="1" applyAlignment="1">
      <alignment wrapText="1"/>
    </xf>
    <xf numFmtId="0" fontId="9" fillId="3" borderId="2"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7" xfId="0" applyFont="1" applyFill="1" applyBorder="1" applyAlignment="1">
      <alignment horizontal="left" vertical="top" wrapText="1"/>
    </xf>
    <xf numFmtId="0" fontId="5" fillId="3" borderId="0" xfId="0" applyFont="1" applyFill="1" applyBorder="1" applyAlignment="1">
      <alignment horizontal="left" vertical="top" wrapText="1"/>
    </xf>
    <xf numFmtId="0" fontId="10" fillId="0" borderId="0" xfId="0" applyFont="1" applyFill="1" applyAlignment="1">
      <alignment horizontal="left" vertical="top" wrapText="1"/>
    </xf>
    <xf numFmtId="0" fontId="8" fillId="3" borderId="0" xfId="0" applyFont="1" applyFill="1" applyBorder="1" applyAlignment="1">
      <alignment horizontal="left" vertical="top" wrapText="1"/>
    </xf>
    <xf numFmtId="0" fontId="16" fillId="0" borderId="0" xfId="0" applyFont="1" applyBorder="1" applyAlignment="1">
      <alignment horizontal="center" vertical="top" wrapText="1"/>
    </xf>
    <xf numFmtId="0" fontId="16" fillId="0" borderId="8" xfId="0" applyFont="1" applyBorder="1" applyAlignment="1">
      <alignment horizontal="center" vertical="top" wrapText="1"/>
    </xf>
    <xf numFmtId="0" fontId="16" fillId="0" borderId="10" xfId="0" applyFont="1" applyBorder="1" applyAlignment="1">
      <alignment horizontal="center" vertical="top" wrapText="1"/>
    </xf>
    <xf numFmtId="0" fontId="16" fillId="0" borderId="0" xfId="0" applyFont="1" applyBorder="1" applyAlignment="1">
      <alignment horizontal="left" vertical="center" wrapText="1"/>
    </xf>
    <xf numFmtId="0" fontId="16" fillId="0" borderId="2" xfId="0" applyFont="1" applyBorder="1" applyAlignment="1">
      <alignment horizontal="left" vertical="center" wrapText="1"/>
    </xf>
    <xf numFmtId="0" fontId="13" fillId="0" borderId="0" xfId="0" applyFont="1" applyFill="1" applyBorder="1" applyAlignment="1">
      <alignment horizontal="left" wrapText="1"/>
    </xf>
    <xf numFmtId="0" fontId="16" fillId="2" borderId="0"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8"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vertical="top" wrapText="1"/>
    </xf>
    <xf numFmtId="0" fontId="30" fillId="0" borderId="0" xfId="2" applyFont="1" applyBorder="1" applyAlignment="1">
      <alignment wrapText="1"/>
    </xf>
    <xf numFmtId="0" fontId="30" fillId="0" borderId="0" xfId="2" applyFont="1" applyAlignment="1">
      <alignment wrapText="1"/>
    </xf>
    <xf numFmtId="0" fontId="0" fillId="0" borderId="0" xfId="0" applyAlignment="1">
      <alignment vertical="top" wrapText="1"/>
    </xf>
    <xf numFmtId="0" fontId="30" fillId="0" borderId="0" xfId="2" applyFont="1" applyBorder="1" applyAlignment="1">
      <alignment vertical="top" wrapText="1"/>
    </xf>
    <xf numFmtId="0" fontId="30" fillId="0" borderId="0" xfId="2" applyFont="1" applyAlignment="1">
      <alignment horizontal="left" vertical="top" wrapText="1"/>
    </xf>
    <xf numFmtId="0" fontId="8" fillId="0" borderId="0" xfId="0" applyFont="1" applyBorder="1" applyAlignment="1">
      <alignment horizontal="left" vertical="top" wrapText="1"/>
    </xf>
    <xf numFmtId="0" fontId="11" fillId="0" borderId="0" xfId="0" applyFont="1" applyFill="1" applyBorder="1" applyAlignment="1">
      <alignment horizontal="left" wrapText="1"/>
    </xf>
    <xf numFmtId="0" fontId="9" fillId="0" borderId="0" xfId="0" applyFont="1" applyBorder="1" applyAlignment="1">
      <alignment horizontal="center" vertical="center" wrapText="1"/>
    </xf>
    <xf numFmtId="0" fontId="30" fillId="0" borderId="0" xfId="2" applyFont="1" applyFill="1" applyAlignment="1">
      <alignment wrapText="1"/>
    </xf>
    <xf numFmtId="0" fontId="16" fillId="0" borderId="7" xfId="0" applyFont="1" applyFill="1" applyBorder="1" applyAlignment="1">
      <alignment horizontal="left" vertical="top" wrapText="1"/>
    </xf>
    <xf numFmtId="0" fontId="16" fillId="0" borderId="2" xfId="0" applyFont="1" applyBorder="1" applyAlignment="1">
      <alignment horizontal="center" vertical="top" wrapText="1"/>
    </xf>
    <xf numFmtId="0" fontId="16" fillId="0" borderId="0" xfId="0" applyFont="1" applyBorder="1" applyAlignment="1">
      <alignment horizontal="center" vertical="center" wrapText="1"/>
    </xf>
    <xf numFmtId="0" fontId="16" fillId="0" borderId="2" xfId="0" applyFont="1" applyBorder="1" applyAlignment="1">
      <alignment horizontal="center" vertical="center" wrapText="1"/>
    </xf>
    <xf numFmtId="0" fontId="9" fillId="0" borderId="2" xfId="0" applyFont="1" applyBorder="1" applyAlignment="1">
      <alignment horizontal="center" vertical="top" wrapText="1"/>
    </xf>
    <xf numFmtId="0" fontId="9" fillId="0" borderId="8" xfId="0" applyFont="1" applyBorder="1" applyAlignment="1">
      <alignment horizontal="center" vertical="top" wrapText="1"/>
    </xf>
    <xf numFmtId="0" fontId="5" fillId="0" borderId="0" xfId="1" applyFont="1" applyFill="1" applyBorder="1" applyAlignment="1">
      <alignment horizontal="left" vertical="center" wrapText="1"/>
    </xf>
    <xf numFmtId="0" fontId="5" fillId="0" borderId="0" xfId="1" applyFont="1" applyFill="1" applyBorder="1" applyAlignment="1">
      <alignment vertical="center" wrapText="1"/>
    </xf>
    <xf numFmtId="0" fontId="5" fillId="2" borderId="0" xfId="1" applyFont="1" applyFill="1" applyBorder="1" applyAlignment="1">
      <alignment horizontal="left" vertical="center" wrapText="1"/>
    </xf>
    <xf numFmtId="0" fontId="5" fillId="2" borderId="0" xfId="1" applyFont="1" applyFill="1" applyBorder="1" applyAlignment="1">
      <alignment vertical="center" wrapText="1"/>
    </xf>
    <xf numFmtId="0" fontId="10" fillId="0" borderId="0" xfId="1" applyFont="1" applyAlignment="1">
      <alignment horizontal="left" vertical="top" wrapText="1"/>
    </xf>
  </cellXfs>
  <cellStyles count="4">
    <cellStyle name="Hyperlink" xfId="2" builtinId="8"/>
    <cellStyle name="Normal" xfId="0" builtinId="0"/>
    <cellStyle name="Normal 2" xfId="1" xr:uid="{00000000-0005-0000-0000-000002000000}"/>
    <cellStyle name="Percent" xfId="3" builtinId="5"/>
  </cellStyles>
  <dxfs count="10">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'Background information'!$R$17</c:f>
              <c:strCache>
                <c:ptCount val="1"/>
                <c:pt idx="0">
                  <c:v>Crude rate</c:v>
                </c:pt>
              </c:strCache>
            </c:strRef>
          </c:tx>
          <c:spPr>
            <a:ln w="28575" cap="rnd">
              <a:solidFill>
                <a:schemeClr val="accent1"/>
              </a:solidFill>
              <a:round/>
            </a:ln>
            <a:effectLst/>
          </c:spPr>
          <c:marker>
            <c:symbol val="none"/>
          </c:marker>
          <c:cat>
            <c:strRef>
              <c:f>'Background information'!$S$15:$Y$15</c:f>
              <c:strCache>
                <c:ptCount val="7"/>
                <c:pt idx="0">
                  <c:v>2008/09</c:v>
                </c:pt>
                <c:pt idx="1">
                  <c:v>2009/10</c:v>
                </c:pt>
                <c:pt idx="2">
                  <c:v>2010/11</c:v>
                </c:pt>
                <c:pt idx="3">
                  <c:v>2011/12</c:v>
                </c:pt>
                <c:pt idx="4">
                  <c:v>2012/13</c:v>
                </c:pt>
                <c:pt idx="5">
                  <c:v>2013/14</c:v>
                </c:pt>
                <c:pt idx="6">
                  <c:v>2014/15</c:v>
                </c:pt>
              </c:strCache>
            </c:strRef>
          </c:cat>
          <c:val>
            <c:numRef>
              <c:f>'Background information'!$S$17:$Y$17</c:f>
              <c:numCache>
                <c:formatCode>General</c:formatCode>
                <c:ptCount val="7"/>
                <c:pt idx="0">
                  <c:v>169</c:v>
                </c:pt>
                <c:pt idx="1">
                  <c:v>351</c:v>
                </c:pt>
                <c:pt idx="2">
                  <c:v>776</c:v>
                </c:pt>
                <c:pt idx="3">
                  <c:v>1049</c:v>
                </c:pt>
                <c:pt idx="4">
                  <c:v>1193</c:v>
                </c:pt>
                <c:pt idx="5">
                  <c:v>1234.9000000000001</c:v>
                </c:pt>
                <c:pt idx="6">
                  <c:v>1277.5</c:v>
                </c:pt>
              </c:numCache>
            </c:numRef>
          </c:val>
          <c:smooth val="0"/>
          <c:extLst>
            <c:ext xmlns:c16="http://schemas.microsoft.com/office/drawing/2014/chart" uri="{C3380CC4-5D6E-409C-BE32-E72D297353CC}">
              <c16:uniqueId val="{00000000-3671-4DF9-9F39-058D11F6F406}"/>
            </c:ext>
          </c:extLst>
        </c:ser>
        <c:dLbls>
          <c:showLegendKey val="0"/>
          <c:showVal val="0"/>
          <c:showCatName val="0"/>
          <c:showSerName val="0"/>
          <c:showPercent val="0"/>
          <c:showBubbleSize val="0"/>
        </c:dLbls>
        <c:smooth val="0"/>
        <c:axId val="503453592"/>
        <c:axId val="503454376"/>
      </c:lineChart>
      <c:catAx>
        <c:axId val="503453592"/>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03454376"/>
        <c:crosses val="autoZero"/>
        <c:auto val="1"/>
        <c:lblAlgn val="ctr"/>
        <c:lblOffset val="100"/>
        <c:noMultiLvlLbl val="0"/>
      </c:catAx>
      <c:valAx>
        <c:axId val="503454376"/>
        <c:scaling>
          <c:orientation val="minMax"/>
          <c:max val="14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03453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tx>
            <c:strRef>
              <c:f>'Background information'!$R$16</c:f>
              <c:strCache>
                <c:ptCount val="1"/>
                <c:pt idx="0">
                  <c:v>Clients seen</c:v>
                </c:pt>
              </c:strCache>
            </c:strRef>
          </c:tx>
          <c:spPr>
            <a:solidFill>
              <a:schemeClr val="accent1"/>
            </a:solidFill>
            <a:ln>
              <a:noFill/>
            </a:ln>
            <a:effectLst/>
          </c:spPr>
          <c:invertIfNegative val="0"/>
          <c:cat>
            <c:strRef>
              <c:f>'Background information'!$S$15:$Y$15</c:f>
              <c:strCache>
                <c:ptCount val="7"/>
                <c:pt idx="0">
                  <c:v>2008/09</c:v>
                </c:pt>
                <c:pt idx="1">
                  <c:v>2009/10</c:v>
                </c:pt>
                <c:pt idx="2">
                  <c:v>2010/11</c:v>
                </c:pt>
                <c:pt idx="3">
                  <c:v>2011/12</c:v>
                </c:pt>
                <c:pt idx="4">
                  <c:v>2012/13</c:v>
                </c:pt>
                <c:pt idx="5">
                  <c:v>2013/14</c:v>
                </c:pt>
                <c:pt idx="6">
                  <c:v>2014/15</c:v>
                </c:pt>
              </c:strCache>
            </c:strRef>
          </c:cat>
          <c:val>
            <c:numRef>
              <c:f>'Background information'!$S$16:$Y$16</c:f>
              <c:numCache>
                <c:formatCode>General</c:formatCode>
                <c:ptCount val="7"/>
                <c:pt idx="0">
                  <c:v>7203</c:v>
                </c:pt>
                <c:pt idx="1">
                  <c:v>15171</c:v>
                </c:pt>
                <c:pt idx="2">
                  <c:v>33891</c:v>
                </c:pt>
                <c:pt idx="3">
                  <c:v>46212</c:v>
                </c:pt>
                <c:pt idx="4">
                  <c:v>52920</c:v>
                </c:pt>
                <c:pt idx="5">
                  <c:v>56091</c:v>
                </c:pt>
                <c:pt idx="6">
                  <c:v>58715</c:v>
                </c:pt>
              </c:numCache>
            </c:numRef>
          </c:val>
          <c:extLst>
            <c:ext xmlns:c16="http://schemas.microsoft.com/office/drawing/2014/chart" uri="{C3380CC4-5D6E-409C-BE32-E72D297353CC}">
              <c16:uniqueId val="{00000000-3A4F-4BF0-A151-E463A469947B}"/>
            </c:ext>
          </c:extLst>
        </c:ser>
        <c:dLbls>
          <c:showLegendKey val="0"/>
          <c:showVal val="0"/>
          <c:showCatName val="0"/>
          <c:showSerName val="0"/>
          <c:showPercent val="0"/>
          <c:showBubbleSize val="0"/>
        </c:dLbls>
        <c:gapWidth val="100"/>
        <c:overlap val="50"/>
        <c:axId val="503450848"/>
        <c:axId val="503448104"/>
      </c:barChart>
      <c:catAx>
        <c:axId val="503450848"/>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503448104"/>
        <c:crosses val="autoZero"/>
        <c:auto val="1"/>
        <c:lblAlgn val="ctr"/>
        <c:lblOffset val="100"/>
        <c:noMultiLvlLbl val="0"/>
      </c:catAx>
      <c:valAx>
        <c:axId val="503448104"/>
        <c:scaling>
          <c:orientation val="minMax"/>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503450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28576</xdr:rowOff>
    </xdr:from>
    <xdr:to>
      <xdr:col>1</xdr:col>
      <xdr:colOff>476250</xdr:colOff>
      <xdr:row>3</xdr:row>
      <xdr:rowOff>174982</xdr:rowOff>
    </xdr:to>
    <xdr:pic>
      <xdr:nvPicPr>
        <xdr:cNvPr id="2" name="Picture 1"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15</xdr:row>
      <xdr:rowOff>104775</xdr:rowOff>
    </xdr:from>
    <xdr:to>
      <xdr:col>13</xdr:col>
      <xdr:colOff>590550</xdr:colOff>
      <xdr:row>20</xdr:row>
      <xdr:rowOff>1525800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15</xdr:row>
      <xdr:rowOff>85725</xdr:rowOff>
    </xdr:from>
    <xdr:to>
      <xdr:col>6</xdr:col>
      <xdr:colOff>552450</xdr:colOff>
      <xdr:row>20</xdr:row>
      <xdr:rowOff>1504950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mhakpi.health.nz/" TargetMode="External"/><Relationship Id="rId7" Type="http://schemas.openxmlformats.org/officeDocument/2006/relationships/drawing" Target="../drawings/drawing1.xml"/><Relationship Id="rId2" Type="http://schemas.openxmlformats.org/officeDocument/2006/relationships/hyperlink" Target="http://www.health.govt.nz/nz-health-statistics/national-collections-and-surveys/collections/primhd-mental-health-data" TargetMode="External"/><Relationship Id="rId1" Type="http://schemas.openxmlformats.org/officeDocument/2006/relationships/hyperlink" Target="mailto:data-enquiries@health.govt.nz"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http://www.health.govt.nz/nz-health-statistics/health-statistics-and-data-sets/mental-health-data-and-stats"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hyperlink" Target="mailto:data-enquiries@moh.govt.nz"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21.bin"/><Relationship Id="rId1" Type="http://schemas.openxmlformats.org/officeDocument/2006/relationships/hyperlink" Target="mailto:data-enquiries@moh.govt.nz"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1.v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2.v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27.bin"/><Relationship Id="rId1" Type="http://schemas.openxmlformats.org/officeDocument/2006/relationships/hyperlink" Target="mailto:data-enquiries@moh.govt.nz"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mailto:data-enquiries@moh.govt.nz"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9.bin"/><Relationship Id="rId1" Type="http://schemas.openxmlformats.org/officeDocument/2006/relationships/hyperlink" Target="mailto:data-enquiries@moh.govt.nz"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www.health.govt.nz/publication/guide-primhd-activity-collection-and-use" TargetMode="External"/><Relationship Id="rId1" Type="http://schemas.openxmlformats.org/officeDocument/2006/relationships/hyperlink" Target="mailto:data-enquiries@moh.govt.nz"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30.bin"/><Relationship Id="rId1" Type="http://schemas.openxmlformats.org/officeDocument/2006/relationships/hyperlink" Target="mailto:data-enquiries@moh.govt.nz"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31.bin"/><Relationship Id="rId1" Type="http://schemas.openxmlformats.org/officeDocument/2006/relationships/hyperlink" Target="mailto:data-enquiries@moh.govt.nz"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32.bin"/><Relationship Id="rId1" Type="http://schemas.openxmlformats.org/officeDocument/2006/relationships/hyperlink" Target="mailto:data-enquiries@moh.govt.nz"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33.bin"/><Relationship Id="rId1" Type="http://schemas.openxmlformats.org/officeDocument/2006/relationships/hyperlink" Target="mailto:data-enquiries@moh.govt.nz"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printerSettings" Target="../printerSettings/printerSettings41.bin"/><Relationship Id="rId1" Type="http://schemas.openxmlformats.org/officeDocument/2006/relationships/hyperlink" Target="http://www.health.govt.nz/publication/office-director-mental-health-annual-report-2014-0"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office-director-mental-health-annual-report-2014-0" TargetMode="External"/><Relationship Id="rId4" Type="http://schemas.openxmlformats.org/officeDocument/2006/relationships/vmlDrawing" Target="../drawings/vmlDrawing38.vm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publication/electroconvulsive-therapy-ect"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nz-health-statistics/health-statistics-and-data-sets/mental-health-and-addiction-service-use-series" TargetMode="External"/><Relationship Id="rId6" Type="http://schemas.openxmlformats.org/officeDocument/2006/relationships/vmlDrawing" Target="../drawings/vmlDrawing39.vml"/><Relationship Id="rId5" Type="http://schemas.openxmlformats.org/officeDocument/2006/relationships/printerSettings" Target="../printerSettings/printerSettings43.bin"/><Relationship Id="rId4" Type="http://schemas.openxmlformats.org/officeDocument/2006/relationships/hyperlink" Target="http://www.health.govt.nz/publication/electroconvulsive-therapy-ect" TargetMode="Externa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printerSettings" Target="../printerSettings/printerSettings46.bin"/><Relationship Id="rId1" Type="http://schemas.openxmlformats.org/officeDocument/2006/relationships/hyperlink" Target="http://www.tepou.co.nz/outcomes-and-information/mental-health-outcome-measures/28" TargetMode="External"/></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printerSettings" Target="../printerSettings/printerSettings47.bin"/><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printerSettings" Target="../printerSettings/printerSettings48.bin"/><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healthitboard.health.govt.nz/standards/approved-standards/hiso-100232015-project-integration-mental-health-data-primhd"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3"/>
  <sheetViews>
    <sheetView showGridLines="0" tabSelected="1" zoomScaleNormal="100" workbookViewId="0"/>
  </sheetViews>
  <sheetFormatPr defaultColWidth="9.140625" defaultRowHeight="12.75" x14ac:dyDescent="0.2"/>
  <cols>
    <col min="1" max="1" width="15" style="190" customWidth="1"/>
    <col min="2" max="2" width="15.28515625" style="190" customWidth="1"/>
    <col min="3" max="3" width="9.140625" style="190" customWidth="1"/>
    <col min="4" max="16384" width="9.140625" style="190"/>
  </cols>
  <sheetData>
    <row r="1" spans="1:20" ht="15" x14ac:dyDescent="0.2">
      <c r="A1" s="189"/>
      <c r="B1" s="189"/>
      <c r="C1" s="189"/>
      <c r="D1" s="189"/>
      <c r="E1" s="189"/>
      <c r="F1" s="189"/>
      <c r="G1" s="189"/>
      <c r="H1" s="189"/>
      <c r="I1" s="189"/>
      <c r="J1" s="189"/>
      <c r="K1" s="189"/>
      <c r="L1" s="189"/>
      <c r="M1" s="189"/>
      <c r="N1" s="189"/>
      <c r="O1" s="189"/>
      <c r="P1" s="189"/>
    </row>
    <row r="2" spans="1:20" ht="15" x14ac:dyDescent="0.2">
      <c r="A2" s="189"/>
      <c r="B2" s="189"/>
      <c r="C2" s="189"/>
      <c r="D2" s="189"/>
      <c r="E2" s="189"/>
      <c r="F2" s="189"/>
      <c r="G2" s="189"/>
      <c r="H2" s="189"/>
      <c r="I2" s="189"/>
      <c r="J2" s="189"/>
      <c r="K2" s="189"/>
      <c r="L2" s="189"/>
      <c r="M2" s="189"/>
      <c r="N2" s="189"/>
      <c r="O2" s="189"/>
      <c r="P2" s="189"/>
    </row>
    <row r="3" spans="1:20" ht="15" x14ac:dyDescent="0.2">
      <c r="A3" s="189"/>
      <c r="B3" s="189"/>
      <c r="C3" s="189"/>
      <c r="D3" s="189"/>
      <c r="E3" s="189"/>
      <c r="F3" s="189"/>
      <c r="G3" s="189"/>
      <c r="H3" s="189"/>
      <c r="I3" s="189"/>
      <c r="J3" s="189"/>
      <c r="K3" s="189"/>
      <c r="L3" s="189"/>
      <c r="M3" s="189"/>
      <c r="N3" s="189"/>
      <c r="O3" s="189"/>
      <c r="P3" s="189"/>
    </row>
    <row r="4" spans="1:20" ht="15" x14ac:dyDescent="0.2">
      <c r="A4" s="189"/>
      <c r="B4" s="189"/>
      <c r="C4" s="189"/>
      <c r="D4" s="189"/>
      <c r="E4" s="189"/>
      <c r="F4" s="189"/>
      <c r="G4" s="189"/>
      <c r="H4" s="189"/>
      <c r="I4" s="189"/>
      <c r="J4" s="189"/>
      <c r="K4" s="189"/>
      <c r="L4" s="189"/>
      <c r="M4" s="189"/>
      <c r="N4" s="189"/>
      <c r="O4" s="189"/>
      <c r="P4" s="189"/>
    </row>
    <row r="5" spans="1:20" ht="15.75" x14ac:dyDescent="0.25">
      <c r="A5" s="191" t="s">
        <v>573</v>
      </c>
      <c r="B5" s="192" t="s">
        <v>774</v>
      </c>
      <c r="C5" s="193"/>
      <c r="D5" s="193"/>
      <c r="E5" s="193"/>
      <c r="F5" s="193"/>
      <c r="G5" s="193"/>
      <c r="H5" s="193"/>
      <c r="I5" s="193"/>
      <c r="J5" s="193"/>
      <c r="K5" s="193"/>
      <c r="L5" s="193"/>
      <c r="M5" s="193"/>
      <c r="N5" s="193"/>
      <c r="O5" s="193"/>
      <c r="P5" s="193"/>
      <c r="Q5" s="193"/>
      <c r="R5" s="193"/>
      <c r="S5" s="193"/>
      <c r="T5" s="193"/>
    </row>
    <row r="6" spans="1:20" ht="14.25" x14ac:dyDescent="0.2">
      <c r="A6" s="193"/>
      <c r="B6" s="193"/>
      <c r="C6" s="193"/>
      <c r="D6" s="193"/>
      <c r="E6" s="193"/>
      <c r="F6" s="193"/>
      <c r="G6" s="193"/>
      <c r="H6" s="193"/>
      <c r="I6" s="193"/>
      <c r="J6" s="193"/>
      <c r="K6" s="193"/>
      <c r="L6" s="193"/>
      <c r="M6" s="193"/>
      <c r="N6" s="193"/>
      <c r="O6" s="193"/>
      <c r="P6" s="193"/>
      <c r="Q6" s="193"/>
      <c r="R6" s="193"/>
      <c r="S6" s="193"/>
      <c r="T6" s="193"/>
    </row>
    <row r="7" spans="1:20" ht="15" x14ac:dyDescent="0.25">
      <c r="A7" s="191" t="s">
        <v>574</v>
      </c>
      <c r="B7" s="442" t="s">
        <v>775</v>
      </c>
      <c r="C7" s="442"/>
      <c r="D7" s="442"/>
      <c r="E7" s="442"/>
      <c r="F7" s="442"/>
      <c r="G7" s="442"/>
      <c r="H7" s="442"/>
      <c r="I7" s="442"/>
      <c r="J7" s="442"/>
      <c r="K7" s="442"/>
      <c r="L7" s="442"/>
      <c r="M7" s="442"/>
      <c r="N7" s="193"/>
      <c r="O7" s="193"/>
      <c r="P7" s="193"/>
      <c r="Q7" s="193"/>
      <c r="R7" s="193"/>
      <c r="S7" s="193"/>
      <c r="T7" s="193"/>
    </row>
    <row r="8" spans="1:20" ht="15" customHeight="1" x14ac:dyDescent="0.25">
      <c r="A8" s="191"/>
      <c r="B8" s="442"/>
      <c r="C8" s="442"/>
      <c r="D8" s="442"/>
      <c r="E8" s="442"/>
      <c r="F8" s="442"/>
      <c r="G8" s="442"/>
      <c r="H8" s="442"/>
      <c r="I8" s="442"/>
      <c r="J8" s="442"/>
      <c r="K8" s="442"/>
      <c r="L8" s="442"/>
      <c r="M8" s="442"/>
      <c r="N8" s="193"/>
      <c r="O8" s="193"/>
      <c r="P8" s="193"/>
      <c r="Q8" s="193"/>
      <c r="R8" s="193"/>
      <c r="S8" s="193"/>
      <c r="T8" s="193"/>
    </row>
    <row r="9" spans="1:20" ht="15" customHeight="1" x14ac:dyDescent="0.25">
      <c r="A9" s="191"/>
      <c r="B9" s="215"/>
      <c r="C9" s="215"/>
      <c r="D9" s="215"/>
      <c r="E9" s="215"/>
      <c r="F9" s="215"/>
      <c r="G9" s="215"/>
      <c r="H9" s="215"/>
      <c r="I9" s="215"/>
      <c r="J9" s="215"/>
      <c r="K9" s="215"/>
      <c r="L9" s="215"/>
      <c r="M9" s="215"/>
      <c r="N9" s="193"/>
      <c r="O9" s="193"/>
      <c r="P9" s="193"/>
      <c r="Q9" s="193"/>
      <c r="R9" s="193"/>
      <c r="S9" s="193"/>
      <c r="T9" s="193"/>
    </row>
    <row r="10" spans="1:20" ht="105" customHeight="1" x14ac:dyDescent="0.2">
      <c r="A10" s="219" t="s">
        <v>575</v>
      </c>
      <c r="B10" s="444" t="s">
        <v>668</v>
      </c>
      <c r="C10" s="444"/>
      <c r="D10" s="444"/>
      <c r="E10" s="444"/>
      <c r="F10" s="444"/>
      <c r="G10" s="444"/>
      <c r="H10" s="444"/>
      <c r="I10" s="444"/>
      <c r="J10" s="444"/>
      <c r="K10" s="444"/>
      <c r="L10" s="444"/>
      <c r="M10" s="444"/>
      <c r="N10" s="193"/>
      <c r="O10" s="193"/>
      <c r="P10" s="193"/>
      <c r="Q10" s="193"/>
      <c r="R10" s="193"/>
      <c r="S10" s="193"/>
      <c r="T10" s="193"/>
    </row>
    <row r="11" spans="1:20" ht="15" customHeight="1" x14ac:dyDescent="0.2">
      <c r="A11" s="219"/>
      <c r="B11" s="220"/>
      <c r="C11" s="220"/>
      <c r="D11" s="220"/>
      <c r="E11" s="220"/>
      <c r="F11" s="220"/>
      <c r="G11" s="220"/>
      <c r="H11" s="220"/>
      <c r="I11" s="220"/>
      <c r="J11" s="220"/>
      <c r="K11" s="220"/>
      <c r="L11" s="220"/>
      <c r="M11" s="220"/>
      <c r="N11" s="193"/>
      <c r="O11" s="193"/>
      <c r="P11" s="193"/>
      <c r="Q11" s="193"/>
      <c r="R11" s="193"/>
      <c r="S11" s="193"/>
      <c r="T11" s="193"/>
    </row>
    <row r="12" spans="1:20" ht="15" x14ac:dyDescent="0.25">
      <c r="A12" s="191" t="s">
        <v>576</v>
      </c>
      <c r="B12" s="433" t="s">
        <v>820</v>
      </c>
      <c r="C12" s="193"/>
      <c r="D12" s="193"/>
      <c r="E12" s="193"/>
      <c r="F12" s="193"/>
      <c r="G12" s="193"/>
      <c r="H12" s="193"/>
      <c r="I12" s="193"/>
      <c r="J12" s="193"/>
      <c r="K12" s="193"/>
      <c r="L12" s="193"/>
      <c r="M12" s="193"/>
      <c r="N12" s="193"/>
      <c r="O12" s="193"/>
      <c r="P12" s="193"/>
      <c r="Q12" s="193"/>
      <c r="R12" s="193"/>
      <c r="S12" s="193"/>
      <c r="T12" s="193"/>
    </row>
    <row r="13" spans="1:20" ht="15" x14ac:dyDescent="0.25">
      <c r="A13" s="191" t="s">
        <v>849</v>
      </c>
      <c r="B13" s="433" t="s">
        <v>852</v>
      </c>
      <c r="C13" s="193"/>
      <c r="D13" s="193"/>
      <c r="E13" s="193"/>
      <c r="F13" s="193"/>
      <c r="G13" s="193"/>
      <c r="H13" s="193"/>
      <c r="I13" s="193"/>
      <c r="J13" s="193"/>
      <c r="K13" s="193"/>
      <c r="L13" s="193"/>
      <c r="M13" s="193"/>
      <c r="N13" s="193"/>
      <c r="O13" s="193"/>
      <c r="P13" s="193"/>
      <c r="Q13" s="193"/>
      <c r="R13" s="193"/>
      <c r="S13" s="193"/>
      <c r="T13" s="193"/>
    </row>
    <row r="14" spans="1:20" s="441" customFormat="1" ht="42" customHeight="1" x14ac:dyDescent="0.25">
      <c r="A14" s="192"/>
      <c r="B14" s="445" t="s">
        <v>851</v>
      </c>
      <c r="C14" s="445"/>
      <c r="D14" s="445"/>
      <c r="E14" s="445"/>
      <c r="F14" s="445"/>
      <c r="G14" s="445"/>
      <c r="H14" s="445"/>
      <c r="I14" s="445"/>
      <c r="J14" s="445"/>
      <c r="K14" s="445"/>
      <c r="L14" s="445"/>
      <c r="M14" s="445"/>
    </row>
    <row r="15" spans="1:20" ht="15" x14ac:dyDescent="0.25">
      <c r="A15" s="191"/>
      <c r="B15" s="195" t="s">
        <v>848</v>
      </c>
      <c r="C15" s="440"/>
      <c r="D15" s="440"/>
      <c r="E15" s="440"/>
      <c r="F15" s="440"/>
      <c r="G15" s="440"/>
      <c r="H15" s="440"/>
      <c r="I15" s="440"/>
      <c r="J15" s="440"/>
      <c r="K15" s="440"/>
      <c r="L15" s="440"/>
      <c r="M15" s="440"/>
      <c r="N15" s="193"/>
      <c r="O15" s="193"/>
      <c r="P15" s="193"/>
      <c r="Q15" s="193"/>
      <c r="R15" s="193"/>
      <c r="S15" s="193"/>
      <c r="T15" s="193"/>
    </row>
    <row r="16" spans="1:20" ht="14.25" x14ac:dyDescent="0.2">
      <c r="C16" s="212"/>
      <c r="D16" s="193"/>
      <c r="E16" s="193"/>
      <c r="F16" s="193"/>
      <c r="G16" s="193"/>
      <c r="H16" s="193"/>
      <c r="I16" s="193"/>
      <c r="J16" s="193"/>
      <c r="K16" s="193"/>
      <c r="L16" s="193"/>
      <c r="M16" s="193"/>
      <c r="N16" s="193"/>
      <c r="O16" s="193"/>
      <c r="P16" s="193"/>
      <c r="Q16" s="193"/>
      <c r="R16" s="193"/>
      <c r="S16" s="193"/>
      <c r="T16" s="193"/>
    </row>
    <row r="17" spans="1:20" ht="28.5" customHeight="1" x14ac:dyDescent="0.25">
      <c r="A17" s="194" t="s">
        <v>577</v>
      </c>
      <c r="B17" s="214" t="s">
        <v>772</v>
      </c>
      <c r="C17" s="213"/>
      <c r="D17" s="193"/>
      <c r="E17" s="193"/>
      <c r="F17" s="193"/>
      <c r="G17" s="193"/>
      <c r="H17" s="193"/>
      <c r="I17" s="193"/>
      <c r="J17" s="193"/>
      <c r="K17" s="193"/>
      <c r="L17" s="193"/>
      <c r="M17" s="193"/>
      <c r="N17" s="193"/>
      <c r="O17" s="193"/>
      <c r="P17" s="193"/>
      <c r="Q17" s="193"/>
      <c r="R17" s="193"/>
      <c r="S17" s="193"/>
      <c r="T17" s="193"/>
    </row>
    <row r="18" spans="1:20" ht="15" customHeight="1" x14ac:dyDescent="0.25">
      <c r="A18" s="194"/>
      <c r="B18" s="214"/>
      <c r="C18" s="213"/>
      <c r="D18" s="193"/>
      <c r="E18" s="193"/>
      <c r="F18" s="193"/>
      <c r="G18" s="193"/>
      <c r="H18" s="193"/>
      <c r="I18" s="193"/>
      <c r="J18" s="193"/>
      <c r="K18" s="193"/>
      <c r="L18" s="193"/>
      <c r="M18" s="193"/>
      <c r="N18" s="193"/>
      <c r="O18" s="193"/>
      <c r="P18" s="193"/>
      <c r="Q18" s="193"/>
      <c r="R18" s="193"/>
      <c r="S18" s="193"/>
      <c r="T18" s="193"/>
    </row>
    <row r="19" spans="1:20" ht="14.25" customHeight="1" x14ac:dyDescent="0.2">
      <c r="A19" s="443" t="s">
        <v>578</v>
      </c>
      <c r="B19" s="295" t="s">
        <v>579</v>
      </c>
      <c r="C19" s="295"/>
      <c r="D19" s="295"/>
      <c r="E19" s="295"/>
      <c r="F19" s="295"/>
      <c r="G19" s="295"/>
      <c r="H19" s="195"/>
      <c r="I19" s="195"/>
      <c r="J19" s="195"/>
      <c r="K19" s="195"/>
      <c r="L19" s="195"/>
      <c r="M19" s="195"/>
      <c r="N19" s="195"/>
      <c r="O19" s="195"/>
      <c r="P19" s="195"/>
      <c r="Q19" s="193"/>
      <c r="R19" s="193"/>
      <c r="S19" s="193"/>
      <c r="T19" s="193"/>
    </row>
    <row r="20" spans="1:20" ht="14.25" customHeight="1" x14ac:dyDescent="0.2">
      <c r="A20" s="443"/>
      <c r="B20" s="295" t="s">
        <v>580</v>
      </c>
      <c r="C20" s="295"/>
      <c r="D20" s="295"/>
      <c r="E20" s="295"/>
      <c r="F20" s="295"/>
      <c r="G20" s="295"/>
      <c r="H20" s="195"/>
      <c r="I20" s="195"/>
      <c r="J20" s="195"/>
      <c r="K20" s="195"/>
      <c r="L20" s="195"/>
      <c r="M20" s="195"/>
      <c r="N20" s="195"/>
      <c r="O20" s="195"/>
      <c r="P20" s="195"/>
      <c r="Q20" s="193"/>
      <c r="R20" s="193"/>
      <c r="S20" s="193"/>
      <c r="T20" s="193"/>
    </row>
    <row r="21" spans="1:20" ht="15" x14ac:dyDescent="0.2">
      <c r="A21" s="196"/>
      <c r="B21" s="295" t="s">
        <v>594</v>
      </c>
      <c r="C21" s="295"/>
      <c r="D21" s="295"/>
      <c r="E21" s="295"/>
      <c r="F21" s="295"/>
      <c r="G21" s="295"/>
      <c r="H21" s="195"/>
      <c r="I21" s="195"/>
      <c r="J21" s="195"/>
      <c r="K21" s="195"/>
      <c r="L21" s="195"/>
      <c r="M21" s="195"/>
      <c r="N21" s="195"/>
      <c r="O21" s="195"/>
      <c r="P21" s="195"/>
      <c r="Q21" s="193"/>
      <c r="R21" s="193"/>
      <c r="S21" s="193"/>
      <c r="T21" s="193"/>
    </row>
    <row r="22" spans="1:20" ht="14.25" x14ac:dyDescent="0.2">
      <c r="A22" s="193"/>
      <c r="C22" s="193"/>
      <c r="D22" s="193"/>
      <c r="E22" s="193"/>
      <c r="F22" s="193"/>
      <c r="G22" s="193"/>
      <c r="H22" s="193"/>
      <c r="I22" s="193"/>
      <c r="J22" s="193"/>
      <c r="K22" s="193"/>
      <c r="L22" s="193"/>
      <c r="M22" s="193"/>
      <c r="N22" s="193"/>
      <c r="O22" s="193"/>
      <c r="P22" s="193"/>
      <c r="Q22" s="193"/>
      <c r="R22" s="193"/>
      <c r="S22" s="193"/>
      <c r="T22" s="193"/>
    </row>
    <row r="23" spans="1:20" ht="14.25" x14ac:dyDescent="0.2">
      <c r="A23" s="193"/>
      <c r="B23" s="442" t="s">
        <v>581</v>
      </c>
      <c r="C23" s="442"/>
      <c r="D23" s="442"/>
      <c r="E23" s="442"/>
      <c r="F23" s="442"/>
      <c r="G23" s="442"/>
      <c r="H23" s="442"/>
      <c r="I23" s="442"/>
      <c r="J23" s="442"/>
      <c r="K23" s="442"/>
      <c r="L23" s="442"/>
      <c r="M23" s="442"/>
      <c r="N23" s="193"/>
      <c r="O23" s="193"/>
      <c r="P23" s="193"/>
      <c r="Q23" s="193"/>
      <c r="R23" s="193"/>
      <c r="S23" s="193"/>
      <c r="T23" s="193"/>
    </row>
    <row r="24" spans="1:20" ht="14.25" x14ac:dyDescent="0.2">
      <c r="A24" s="193"/>
      <c r="B24" s="442"/>
      <c r="C24" s="442"/>
      <c r="D24" s="442"/>
      <c r="E24" s="442"/>
      <c r="F24" s="442"/>
      <c r="G24" s="442"/>
      <c r="H24" s="442"/>
      <c r="I24" s="442"/>
      <c r="J24" s="442"/>
      <c r="K24" s="442"/>
      <c r="L24" s="442"/>
      <c r="M24" s="442"/>
      <c r="N24" s="193"/>
      <c r="O24" s="193"/>
      <c r="P24" s="193"/>
      <c r="Q24" s="193"/>
      <c r="R24" s="193"/>
      <c r="S24" s="193"/>
      <c r="T24" s="193"/>
    </row>
    <row r="25" spans="1:20" ht="14.25" x14ac:dyDescent="0.2">
      <c r="A25" s="193"/>
      <c r="B25" s="193"/>
      <c r="C25" s="193"/>
      <c r="D25" s="193"/>
      <c r="E25" s="193"/>
      <c r="F25" s="193"/>
      <c r="G25" s="193"/>
      <c r="H25" s="193"/>
      <c r="I25" s="193"/>
      <c r="J25" s="193"/>
      <c r="K25" s="193"/>
      <c r="L25" s="193"/>
      <c r="M25" s="193"/>
      <c r="N25" s="193"/>
      <c r="O25" s="193"/>
      <c r="P25" s="193"/>
      <c r="Q25" s="193"/>
      <c r="R25" s="193"/>
      <c r="S25" s="193"/>
      <c r="T25" s="193"/>
    </row>
    <row r="26" spans="1:20" ht="14.25" x14ac:dyDescent="0.2">
      <c r="A26" s="197"/>
      <c r="B26" s="198" t="s">
        <v>582</v>
      </c>
      <c r="D26" s="197" t="s">
        <v>583</v>
      </c>
      <c r="E26" s="197"/>
      <c r="F26" s="197"/>
      <c r="G26" s="197"/>
      <c r="H26" s="197"/>
      <c r="I26" s="197"/>
      <c r="J26" s="197"/>
      <c r="K26" s="197"/>
      <c r="L26" s="197"/>
      <c r="M26" s="197"/>
      <c r="N26" s="197"/>
      <c r="O26" s="197"/>
      <c r="P26" s="197"/>
      <c r="Q26" s="198"/>
      <c r="R26" s="198"/>
      <c r="S26" s="198"/>
      <c r="T26" s="198"/>
    </row>
    <row r="27" spans="1:20" ht="14.25" x14ac:dyDescent="0.2">
      <c r="A27" s="197"/>
      <c r="B27" s="198"/>
      <c r="D27" s="197" t="s">
        <v>584</v>
      </c>
      <c r="E27" s="197"/>
      <c r="F27" s="197"/>
      <c r="G27" s="197"/>
      <c r="H27" s="197"/>
      <c r="I27" s="197"/>
      <c r="J27" s="197"/>
      <c r="K27" s="197"/>
      <c r="L27" s="197"/>
      <c r="M27" s="197"/>
      <c r="N27" s="197"/>
      <c r="O27" s="197"/>
      <c r="P27" s="197"/>
      <c r="Q27" s="198"/>
      <c r="R27" s="198"/>
      <c r="S27" s="198"/>
      <c r="T27" s="198"/>
    </row>
    <row r="28" spans="1:20" ht="14.25" x14ac:dyDescent="0.2">
      <c r="A28" s="197"/>
      <c r="B28" s="198"/>
      <c r="D28" s="197" t="s">
        <v>585</v>
      </c>
      <c r="E28" s="197"/>
      <c r="F28" s="197"/>
      <c r="G28" s="197"/>
      <c r="H28" s="197"/>
      <c r="I28" s="197"/>
      <c r="J28" s="197"/>
      <c r="K28" s="197"/>
      <c r="L28" s="197"/>
      <c r="M28" s="197"/>
      <c r="N28" s="197"/>
      <c r="O28" s="197"/>
      <c r="P28" s="197"/>
      <c r="Q28" s="198"/>
      <c r="R28" s="198"/>
      <c r="S28" s="198"/>
      <c r="T28" s="198"/>
    </row>
    <row r="29" spans="1:20" ht="14.25" x14ac:dyDescent="0.2">
      <c r="A29" s="197"/>
      <c r="B29" s="198"/>
      <c r="D29" s="197" t="s">
        <v>586</v>
      </c>
      <c r="E29" s="197"/>
      <c r="F29" s="197"/>
      <c r="G29" s="197"/>
      <c r="H29" s="197"/>
      <c r="I29" s="197"/>
      <c r="J29" s="197"/>
      <c r="K29" s="197"/>
      <c r="L29" s="197"/>
      <c r="M29" s="197"/>
      <c r="N29" s="197"/>
      <c r="O29" s="197"/>
      <c r="P29" s="197"/>
      <c r="Q29" s="198"/>
      <c r="R29" s="198"/>
      <c r="S29" s="198"/>
      <c r="T29" s="198"/>
    </row>
    <row r="30" spans="1:20" ht="14.25" x14ac:dyDescent="0.2">
      <c r="A30" s="197"/>
      <c r="B30" s="198"/>
      <c r="D30" s="197" t="s">
        <v>587</v>
      </c>
      <c r="E30" s="197"/>
      <c r="F30" s="197"/>
      <c r="G30" s="197"/>
      <c r="H30" s="197"/>
      <c r="I30" s="197"/>
      <c r="J30" s="197"/>
      <c r="K30" s="197"/>
      <c r="L30" s="197"/>
      <c r="M30" s="197"/>
      <c r="N30" s="197"/>
      <c r="O30" s="197"/>
      <c r="P30" s="197"/>
      <c r="Q30" s="198"/>
      <c r="R30" s="198"/>
      <c r="S30" s="198"/>
      <c r="T30" s="198"/>
    </row>
    <row r="31" spans="1:20" ht="14.25" x14ac:dyDescent="0.2">
      <c r="A31" s="197"/>
      <c r="B31" s="197" t="s">
        <v>588</v>
      </c>
      <c r="D31" s="195" t="s">
        <v>848</v>
      </c>
      <c r="E31" s="197"/>
      <c r="F31" s="197"/>
      <c r="G31" s="197"/>
      <c r="H31" s="197"/>
      <c r="I31" s="197"/>
      <c r="J31" s="197"/>
      <c r="K31" s="197"/>
      <c r="L31" s="197"/>
      <c r="M31" s="197"/>
      <c r="N31" s="197"/>
      <c r="O31" s="197"/>
      <c r="P31" s="197"/>
      <c r="Q31" s="198"/>
      <c r="R31" s="198"/>
      <c r="S31" s="198"/>
      <c r="T31" s="198"/>
    </row>
    <row r="32" spans="1:20" ht="14.25" x14ac:dyDescent="0.2">
      <c r="A32" s="197"/>
      <c r="B32" s="197" t="s">
        <v>590</v>
      </c>
      <c r="D32" s="197" t="s">
        <v>591</v>
      </c>
      <c r="E32" s="197"/>
      <c r="F32" s="197"/>
      <c r="G32" s="197"/>
      <c r="H32" s="197"/>
      <c r="I32" s="197"/>
      <c r="J32" s="197"/>
      <c r="K32" s="197"/>
      <c r="L32" s="197"/>
      <c r="M32" s="197"/>
      <c r="N32" s="197"/>
      <c r="O32" s="197"/>
      <c r="P32" s="197"/>
      <c r="Q32" s="198"/>
      <c r="R32" s="198"/>
      <c r="S32" s="198"/>
      <c r="T32" s="198"/>
    </row>
    <row r="33" spans="1:20" ht="14.25" x14ac:dyDescent="0.2">
      <c r="A33" s="198"/>
      <c r="B33" s="198" t="s">
        <v>592</v>
      </c>
      <c r="D33" s="198" t="s">
        <v>593</v>
      </c>
      <c r="E33" s="198"/>
      <c r="F33" s="198"/>
      <c r="G33" s="198"/>
      <c r="H33" s="198"/>
      <c r="I33" s="198"/>
      <c r="J33" s="198"/>
      <c r="K33" s="198"/>
      <c r="L33" s="198"/>
      <c r="M33" s="198"/>
      <c r="N33" s="198"/>
      <c r="O33" s="198"/>
      <c r="P33" s="198"/>
      <c r="Q33" s="198"/>
      <c r="R33" s="198"/>
      <c r="S33" s="198"/>
      <c r="T33" s="198"/>
    </row>
  </sheetData>
  <mergeCells count="5">
    <mergeCell ref="B7:M8"/>
    <mergeCell ref="A19:A20"/>
    <mergeCell ref="B23:M24"/>
    <mergeCell ref="B10:M10"/>
    <mergeCell ref="B14:M14"/>
  </mergeCells>
  <hyperlinks>
    <hyperlink ref="D31" r:id="rId1" xr:uid="{00000000-0004-0000-0000-000000000000}"/>
    <hyperlink ref="B19" r:id="rId2" xr:uid="{00000000-0004-0000-0000-000001000000}"/>
    <hyperlink ref="B21" r:id="rId3" xr:uid="{00000000-0004-0000-0000-000002000000}"/>
    <hyperlink ref="B20" r:id="rId4" xr:uid="{00000000-0004-0000-0000-000003000000}"/>
    <hyperlink ref="B15" r:id="rId5" xr:uid="{EA4716DF-CCF8-4BE6-B47E-92BCEBCB359A}"/>
  </hyperlinks>
  <pageMargins left="0.70866141732283472" right="0.70866141732283472" top="0.74803149606299213" bottom="0.74803149606299213" header="0.31496062992125984" footer="0.31496062992125984"/>
  <pageSetup paperSize="9" scale="9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26"/>
  <sheetViews>
    <sheetView showGridLines="0" zoomScaleNormal="100" workbookViewId="0"/>
  </sheetViews>
  <sheetFormatPr defaultColWidth="7.28515625" defaultRowHeight="12.75" x14ac:dyDescent="0.2"/>
  <cols>
    <col min="1" max="1" width="7.28515625" style="16"/>
    <col min="2" max="2" width="7.28515625" style="17"/>
    <col min="3" max="26" width="7.7109375" style="17" customWidth="1"/>
    <col min="27" max="16384" width="7.28515625" style="17"/>
  </cols>
  <sheetData>
    <row r="1" spans="1:20" ht="14.45" customHeight="1" x14ac:dyDescent="0.2">
      <c r="A1" s="15" t="s">
        <v>785</v>
      </c>
      <c r="B1" s="16"/>
      <c r="C1" s="16"/>
      <c r="D1" s="16"/>
      <c r="E1" s="16"/>
      <c r="F1" s="16"/>
      <c r="G1" s="16"/>
      <c r="H1" s="16"/>
      <c r="I1" s="16"/>
      <c r="J1" s="16"/>
      <c r="K1" s="16"/>
      <c r="L1" s="16"/>
      <c r="M1" s="16"/>
      <c r="N1" s="16"/>
      <c r="P1" s="25" t="s">
        <v>444</v>
      </c>
      <c r="Q1" s="16"/>
      <c r="R1" s="16"/>
      <c r="S1" s="16"/>
      <c r="T1" s="16"/>
    </row>
    <row r="3" spans="1:20" ht="12.75" customHeight="1" x14ac:dyDescent="0.2">
      <c r="B3" s="478" t="s">
        <v>27</v>
      </c>
      <c r="C3" s="478"/>
      <c r="D3" s="478"/>
      <c r="E3" s="478"/>
      <c r="F3" s="478"/>
      <c r="G3" s="478"/>
      <c r="H3" s="481" t="s">
        <v>36</v>
      </c>
      <c r="I3" s="478"/>
      <c r="J3" s="478"/>
      <c r="K3" s="478"/>
      <c r="L3" s="478"/>
      <c r="M3" s="478"/>
    </row>
    <row r="4" spans="1:20" ht="12.75" customHeight="1" x14ac:dyDescent="0.2">
      <c r="A4" s="479" t="s">
        <v>30</v>
      </c>
      <c r="B4" s="478" t="s">
        <v>0</v>
      </c>
      <c r="C4" s="478"/>
      <c r="D4" s="478" t="s">
        <v>20</v>
      </c>
      <c r="E4" s="478"/>
      <c r="F4" s="478" t="s">
        <v>21</v>
      </c>
      <c r="G4" s="478"/>
      <c r="H4" s="481" t="s">
        <v>0</v>
      </c>
      <c r="I4" s="478"/>
      <c r="J4" s="478" t="s">
        <v>20</v>
      </c>
      <c r="K4" s="478"/>
      <c r="L4" s="478" t="s">
        <v>21</v>
      </c>
      <c r="M4" s="478"/>
    </row>
    <row r="5" spans="1:20" ht="12.75" customHeight="1" x14ac:dyDescent="0.2">
      <c r="A5" s="480"/>
      <c r="B5" s="152" t="s">
        <v>33</v>
      </c>
      <c r="C5" s="152" t="s">
        <v>34</v>
      </c>
      <c r="D5" s="152" t="s">
        <v>33</v>
      </c>
      <c r="E5" s="152" t="s">
        <v>34</v>
      </c>
      <c r="F5" s="152" t="s">
        <v>33</v>
      </c>
      <c r="G5" s="152" t="s">
        <v>34</v>
      </c>
      <c r="H5" s="153" t="s">
        <v>33</v>
      </c>
      <c r="I5" s="152" t="s">
        <v>34</v>
      </c>
      <c r="J5" s="152" t="s">
        <v>33</v>
      </c>
      <c r="K5" s="152" t="s">
        <v>34</v>
      </c>
      <c r="L5" s="152" t="s">
        <v>33</v>
      </c>
      <c r="M5" s="152" t="s">
        <v>34</v>
      </c>
    </row>
    <row r="6" spans="1:20" ht="15" customHeight="1" x14ac:dyDescent="0.2">
      <c r="A6" s="138" t="s">
        <v>269</v>
      </c>
      <c r="B6" s="154">
        <v>16419</v>
      </c>
      <c r="C6" s="155">
        <v>2806.5247236613686</v>
      </c>
      <c r="D6" s="156">
        <v>8864</v>
      </c>
      <c r="E6" s="155">
        <v>3067.1785235836601</v>
      </c>
      <c r="F6" s="156">
        <v>7554</v>
      </c>
      <c r="G6" s="155">
        <v>2553.9974290650252</v>
      </c>
      <c r="H6" s="157">
        <v>70377</v>
      </c>
      <c r="I6" s="155">
        <v>2114.5626215370448</v>
      </c>
      <c r="J6" s="154">
        <v>35495</v>
      </c>
      <c r="K6" s="155">
        <v>2210.1990722025489</v>
      </c>
      <c r="L6" s="154">
        <v>34882</v>
      </c>
      <c r="M6" s="155">
        <v>2013.27484156428</v>
      </c>
    </row>
    <row r="7" spans="1:20" ht="15" customHeight="1" x14ac:dyDescent="0.2">
      <c r="A7" s="158" t="s">
        <v>270</v>
      </c>
      <c r="B7" s="159">
        <v>16823</v>
      </c>
      <c r="C7" s="160">
        <v>2860.133685836136</v>
      </c>
      <c r="D7" s="161">
        <v>9164</v>
      </c>
      <c r="E7" s="160">
        <v>3153.9649917241481</v>
      </c>
      <c r="F7" s="161">
        <v>7659</v>
      </c>
      <c r="G7" s="160">
        <v>2575.9806139378948</v>
      </c>
      <c r="H7" s="162">
        <v>70611</v>
      </c>
      <c r="I7" s="160">
        <v>2072.56381015125</v>
      </c>
      <c r="J7" s="159">
        <v>35715</v>
      </c>
      <c r="K7" s="160">
        <v>2171.0313110965317</v>
      </c>
      <c r="L7" s="159">
        <v>34894</v>
      </c>
      <c r="M7" s="160">
        <v>1968.3086399862623</v>
      </c>
    </row>
    <row r="8" spans="1:20" ht="15" customHeight="1" x14ac:dyDescent="0.2">
      <c r="A8" s="138" t="s">
        <v>271</v>
      </c>
      <c r="B8" s="154">
        <v>17130</v>
      </c>
      <c r="C8" s="155">
        <v>2876.6174603088739</v>
      </c>
      <c r="D8" s="156">
        <v>9361</v>
      </c>
      <c r="E8" s="155">
        <v>3193.1655674714711</v>
      </c>
      <c r="F8" s="156">
        <v>7767</v>
      </c>
      <c r="G8" s="155">
        <v>2571.3155889761479</v>
      </c>
      <c r="H8" s="157">
        <v>70693</v>
      </c>
      <c r="I8" s="155">
        <v>2033.1386931338748</v>
      </c>
      <c r="J8" s="154">
        <v>35605</v>
      </c>
      <c r="K8" s="155">
        <v>2124.6791824417819</v>
      </c>
      <c r="L8" s="154">
        <v>35086</v>
      </c>
      <c r="M8" s="155">
        <v>1937.6301103080575</v>
      </c>
    </row>
    <row r="9" spans="1:20" ht="15" customHeight="1" x14ac:dyDescent="0.2">
      <c r="A9" s="158" t="s">
        <v>272</v>
      </c>
      <c r="B9" s="159">
        <v>17418</v>
      </c>
      <c r="C9" s="160">
        <v>2882.693816332227</v>
      </c>
      <c r="D9" s="161">
        <v>9568</v>
      </c>
      <c r="E9" s="160">
        <v>3236.4647487536945</v>
      </c>
      <c r="F9" s="161">
        <v>7849</v>
      </c>
      <c r="G9" s="160">
        <v>2545.3767587359607</v>
      </c>
      <c r="H9" s="162">
        <v>72051</v>
      </c>
      <c r="I9" s="160">
        <v>2051.890202050778</v>
      </c>
      <c r="J9" s="159">
        <v>36342</v>
      </c>
      <c r="K9" s="160">
        <v>2147.9882476976795</v>
      </c>
      <c r="L9" s="159">
        <v>35708</v>
      </c>
      <c r="M9" s="160">
        <v>1952.7487220538053</v>
      </c>
    </row>
    <row r="10" spans="1:20" ht="15" customHeight="1" x14ac:dyDescent="0.2">
      <c r="A10" s="138" t="s">
        <v>273</v>
      </c>
      <c r="B10" s="154">
        <v>18527</v>
      </c>
      <c r="C10" s="155">
        <v>3043.4496290994362</v>
      </c>
      <c r="D10" s="156">
        <v>10243</v>
      </c>
      <c r="E10" s="155">
        <v>3453.0744482037726</v>
      </c>
      <c r="F10" s="156">
        <v>8282</v>
      </c>
      <c r="G10" s="155">
        <v>2659.5087402546928</v>
      </c>
      <c r="H10" s="157">
        <v>73527</v>
      </c>
      <c r="I10" s="155">
        <v>2077.8311307852832</v>
      </c>
      <c r="J10" s="154">
        <v>37456</v>
      </c>
      <c r="K10" s="155">
        <v>2196.7166383720933</v>
      </c>
      <c r="L10" s="154">
        <v>36070</v>
      </c>
      <c r="M10" s="155">
        <v>1957.5395971468049</v>
      </c>
    </row>
    <row r="11" spans="1:20" ht="15" customHeight="1" x14ac:dyDescent="0.2">
      <c r="A11" s="158" t="s">
        <v>274</v>
      </c>
      <c r="B11" s="159">
        <v>20018</v>
      </c>
      <c r="C11" s="160">
        <v>3255.7748940623705</v>
      </c>
      <c r="D11" s="161">
        <v>11117</v>
      </c>
      <c r="E11" s="160">
        <v>3720.3313069771593</v>
      </c>
      <c r="F11" s="161">
        <v>8900</v>
      </c>
      <c r="G11" s="160">
        <v>2822.9110939534703</v>
      </c>
      <c r="H11" s="162">
        <v>76644</v>
      </c>
      <c r="I11" s="160">
        <v>2148.9977069000624</v>
      </c>
      <c r="J11" s="159">
        <v>39082</v>
      </c>
      <c r="K11" s="160">
        <v>2270.8543572908102</v>
      </c>
      <c r="L11" s="159">
        <v>37561</v>
      </c>
      <c r="M11" s="160">
        <v>2026.7670132366463</v>
      </c>
    </row>
    <row r="12" spans="1:20" ht="15" customHeight="1" x14ac:dyDescent="0.2">
      <c r="A12" s="138" t="s">
        <v>275</v>
      </c>
      <c r="B12" s="154">
        <v>21158</v>
      </c>
      <c r="C12" s="155">
        <v>3408.1212809429558</v>
      </c>
      <c r="D12" s="156">
        <v>11937</v>
      </c>
      <c r="E12" s="155">
        <v>3948.2339899478029</v>
      </c>
      <c r="F12" s="156">
        <v>9220</v>
      </c>
      <c r="G12" s="155">
        <v>2901.0284072157406</v>
      </c>
      <c r="H12" s="157">
        <v>79413</v>
      </c>
      <c r="I12" s="155">
        <v>2222.4688095724864</v>
      </c>
      <c r="J12" s="154">
        <v>40680</v>
      </c>
      <c r="K12" s="155">
        <v>2352.3447756698697</v>
      </c>
      <c r="L12" s="154">
        <v>38733</v>
      </c>
      <c r="M12" s="155">
        <v>2092.6372135418892</v>
      </c>
    </row>
    <row r="13" spans="1:20" ht="15" customHeight="1" x14ac:dyDescent="0.2">
      <c r="A13" s="158" t="s">
        <v>276</v>
      </c>
      <c r="B13" s="159">
        <v>23232</v>
      </c>
      <c r="C13" s="160">
        <v>3692.7809497939566</v>
      </c>
      <c r="D13" s="161">
        <v>13390</v>
      </c>
      <c r="E13" s="160">
        <v>4360.0770455460497</v>
      </c>
      <c r="F13" s="161">
        <v>9842</v>
      </c>
      <c r="G13" s="160">
        <v>3063.7441608100721</v>
      </c>
      <c r="H13" s="162">
        <v>87034</v>
      </c>
      <c r="I13" s="160">
        <v>2397.4602073606293</v>
      </c>
      <c r="J13" s="159">
        <v>45153</v>
      </c>
      <c r="K13" s="160">
        <v>2578.9875847926314</v>
      </c>
      <c r="L13" s="159">
        <v>41881</v>
      </c>
      <c r="M13" s="160">
        <v>2214.8083792677762</v>
      </c>
    </row>
    <row r="14" spans="1:20" ht="15" customHeight="1" x14ac:dyDescent="0.2">
      <c r="A14" s="138" t="s">
        <v>277</v>
      </c>
      <c r="B14" s="154">
        <v>25403</v>
      </c>
      <c r="C14" s="155">
        <v>3988.7739400815235</v>
      </c>
      <c r="D14" s="156">
        <v>14786</v>
      </c>
      <c r="E14" s="155">
        <v>4782.2271000729615</v>
      </c>
      <c r="F14" s="156">
        <v>10617</v>
      </c>
      <c r="G14" s="155">
        <v>3247.4848866189805</v>
      </c>
      <c r="H14" s="157">
        <v>91242</v>
      </c>
      <c r="I14" s="155">
        <v>2494.1837423600673</v>
      </c>
      <c r="J14" s="154">
        <v>48082</v>
      </c>
      <c r="K14" s="155">
        <v>2721.8958375659258</v>
      </c>
      <c r="L14" s="154">
        <v>43159</v>
      </c>
      <c r="M14" s="155">
        <v>2264.8035467272789</v>
      </c>
    </row>
    <row r="15" spans="1:20" ht="15" customHeight="1" x14ac:dyDescent="0.2">
      <c r="A15" s="158" t="s">
        <v>278</v>
      </c>
      <c r="B15" s="159">
        <v>27017</v>
      </c>
      <c r="C15" s="160">
        <v>4217</v>
      </c>
      <c r="D15" s="161">
        <v>15516</v>
      </c>
      <c r="E15" s="160">
        <v>4986.6000000000004</v>
      </c>
      <c r="F15" s="161">
        <v>11501</v>
      </c>
      <c r="G15" s="160">
        <v>3501.9</v>
      </c>
      <c r="H15" s="162">
        <v>95134</v>
      </c>
      <c r="I15" s="160">
        <v>2593.4</v>
      </c>
      <c r="J15" s="159">
        <v>49841</v>
      </c>
      <c r="K15" s="160">
        <v>2807.4</v>
      </c>
      <c r="L15" s="159">
        <v>45293</v>
      </c>
      <c r="M15" s="160">
        <v>2377.1999999999998</v>
      </c>
    </row>
    <row r="16" spans="1:20" ht="15" customHeight="1" x14ac:dyDescent="0.2">
      <c r="A16" s="138" t="s">
        <v>279</v>
      </c>
      <c r="B16" s="154">
        <v>28234</v>
      </c>
      <c r="C16" s="155">
        <v>4338</v>
      </c>
      <c r="D16" s="156">
        <v>16019</v>
      </c>
      <c r="E16" s="155">
        <v>5041</v>
      </c>
      <c r="F16" s="156">
        <v>12215</v>
      </c>
      <c r="G16" s="155">
        <v>3676.5</v>
      </c>
      <c r="H16" s="157">
        <v>97630</v>
      </c>
      <c r="I16" s="155">
        <v>2660.8</v>
      </c>
      <c r="J16" s="154">
        <v>50917</v>
      </c>
      <c r="K16" s="155">
        <v>2856.2</v>
      </c>
      <c r="L16" s="154">
        <v>46713</v>
      </c>
      <c r="M16" s="155">
        <v>2464.9</v>
      </c>
    </row>
    <row r="17" spans="1:13" ht="15" customHeight="1" x14ac:dyDescent="0.2">
      <c r="A17" s="158" t="s">
        <v>35</v>
      </c>
      <c r="B17" s="159">
        <v>29768</v>
      </c>
      <c r="C17" s="160">
        <v>4499.8999999999996</v>
      </c>
      <c r="D17" s="161">
        <v>16704</v>
      </c>
      <c r="E17" s="160">
        <v>5271.8</v>
      </c>
      <c r="F17" s="161">
        <v>13064</v>
      </c>
      <c r="G17" s="160">
        <v>3802.8</v>
      </c>
      <c r="H17" s="162">
        <v>101119</v>
      </c>
      <c r="I17" s="160">
        <v>2797.5</v>
      </c>
      <c r="J17" s="159">
        <v>51839</v>
      </c>
      <c r="K17" s="160">
        <v>2951.5</v>
      </c>
      <c r="L17" s="159">
        <v>49280</v>
      </c>
      <c r="M17" s="160">
        <v>2648.7</v>
      </c>
    </row>
    <row r="18" spans="1:13" ht="16.5" customHeight="1" x14ac:dyDescent="0.2">
      <c r="A18" s="276" t="s">
        <v>637</v>
      </c>
      <c r="B18" s="154">
        <v>30705</v>
      </c>
      <c r="C18" s="155">
        <v>4546.3</v>
      </c>
      <c r="D18" s="156">
        <v>17062</v>
      </c>
      <c r="E18" s="155">
        <v>5265.3</v>
      </c>
      <c r="F18" s="156">
        <v>13643</v>
      </c>
      <c r="G18" s="155">
        <v>3895.9</v>
      </c>
      <c r="H18" s="157">
        <v>102742</v>
      </c>
      <c r="I18" s="155">
        <v>2812.8</v>
      </c>
      <c r="J18" s="154">
        <v>52188</v>
      </c>
      <c r="K18" s="155">
        <v>2922.4</v>
      </c>
      <c r="L18" s="154">
        <v>50554</v>
      </c>
      <c r="M18" s="155">
        <v>2708</v>
      </c>
    </row>
    <row r="19" spans="1:13" ht="16.5" customHeight="1" x14ac:dyDescent="0.2">
      <c r="A19" s="158" t="s">
        <v>672</v>
      </c>
      <c r="B19" s="159">
        <v>31050</v>
      </c>
      <c r="C19" s="160">
        <v>4485.6000000000004</v>
      </c>
      <c r="D19" s="161">
        <v>17175</v>
      </c>
      <c r="E19" s="160">
        <v>5165.1000000000004</v>
      </c>
      <c r="F19" s="161">
        <v>13875</v>
      </c>
      <c r="G19" s="160">
        <v>3870.7</v>
      </c>
      <c r="H19" s="159">
        <v>104108</v>
      </c>
      <c r="I19" s="160">
        <v>2813.2</v>
      </c>
      <c r="J19" s="159">
        <v>52759</v>
      </c>
      <c r="K19" s="160">
        <v>2903.4</v>
      </c>
      <c r="L19" s="159">
        <v>51349</v>
      </c>
      <c r="M19" s="160">
        <v>2726.7</v>
      </c>
    </row>
    <row r="20" spans="1:13" ht="15.75" customHeight="1" x14ac:dyDescent="0.2">
      <c r="A20" s="276"/>
      <c r="B20" s="154"/>
      <c r="C20" s="155"/>
      <c r="D20" s="156"/>
      <c r="E20" s="155"/>
      <c r="F20" s="156"/>
      <c r="G20" s="155"/>
      <c r="H20" s="154"/>
      <c r="I20" s="155"/>
      <c r="J20" s="154"/>
      <c r="K20" s="155"/>
      <c r="L20" s="154"/>
      <c r="M20" s="155"/>
    </row>
    <row r="21" spans="1:13" ht="15" x14ac:dyDescent="0.25">
      <c r="A21" s="23" t="s">
        <v>438</v>
      </c>
      <c r="B21" s="405"/>
      <c r="C21" s="405"/>
      <c r="D21" s="405"/>
      <c r="E21" s="405"/>
      <c r="F21" s="405"/>
      <c r="G21" s="405"/>
      <c r="H21" s="405"/>
      <c r="I21" s="405"/>
      <c r="J21" s="405"/>
      <c r="K21" s="405"/>
      <c r="L21" s="405"/>
      <c r="M21" s="405"/>
    </row>
    <row r="22" spans="1:13" ht="15" x14ac:dyDescent="0.25">
      <c r="A22" s="23" t="s">
        <v>440</v>
      </c>
      <c r="B22" s="405"/>
      <c r="C22" s="405"/>
      <c r="D22" s="405"/>
      <c r="E22" s="405"/>
      <c r="F22" s="405"/>
      <c r="G22" s="405"/>
      <c r="H22" s="405"/>
      <c r="I22" s="405"/>
      <c r="J22" s="405"/>
      <c r="K22" s="405"/>
      <c r="L22" s="405"/>
      <c r="M22" s="405"/>
    </row>
    <row r="23" spans="1:13" ht="24.95" customHeight="1" x14ac:dyDescent="0.2">
      <c r="A23" s="476" t="s">
        <v>436</v>
      </c>
      <c r="B23" s="476"/>
      <c r="C23" s="476"/>
      <c r="D23" s="476"/>
      <c r="E23" s="476"/>
      <c r="F23" s="476"/>
      <c r="G23" s="476"/>
      <c r="H23" s="476"/>
      <c r="I23" s="476"/>
      <c r="J23" s="476"/>
      <c r="K23" s="476"/>
      <c r="L23" s="476"/>
      <c r="M23" s="476"/>
    </row>
    <row r="24" spans="1:13" ht="15" x14ac:dyDescent="0.25">
      <c r="A24" s="23" t="s">
        <v>443</v>
      </c>
      <c r="B24" s="405"/>
      <c r="C24" s="405"/>
      <c r="D24" s="405"/>
      <c r="E24" s="405"/>
      <c r="F24" s="405"/>
      <c r="G24" s="405"/>
      <c r="H24" s="405"/>
      <c r="I24" s="405"/>
      <c r="J24" s="405"/>
      <c r="K24" s="405"/>
      <c r="L24" s="405"/>
      <c r="M24" s="405"/>
    </row>
    <row r="25" spans="1:13" x14ac:dyDescent="0.2">
      <c r="B25" s="401"/>
      <c r="C25" s="401"/>
      <c r="D25" s="401"/>
      <c r="E25" s="401"/>
      <c r="F25" s="401"/>
      <c r="G25" s="401"/>
      <c r="H25" s="401"/>
      <c r="I25" s="401"/>
      <c r="J25" s="401"/>
      <c r="K25" s="401"/>
      <c r="L25" s="401"/>
      <c r="M25" s="401"/>
    </row>
    <row r="26" spans="1:13" x14ac:dyDescent="0.2">
      <c r="A26" s="23" t="s">
        <v>441</v>
      </c>
      <c r="B26" s="401"/>
      <c r="C26" s="401"/>
      <c r="D26" s="401"/>
      <c r="E26" s="401"/>
      <c r="F26" s="401"/>
      <c r="G26" s="401"/>
      <c r="H26" s="401"/>
      <c r="I26" s="401"/>
      <c r="J26" s="401"/>
      <c r="K26" s="401"/>
      <c r="L26" s="401"/>
      <c r="M26" s="401"/>
    </row>
  </sheetData>
  <mergeCells count="10">
    <mergeCell ref="A23:M23"/>
    <mergeCell ref="A4:A5"/>
    <mergeCell ref="B3:G3"/>
    <mergeCell ref="H3:M3"/>
    <mergeCell ref="B4:C4"/>
    <mergeCell ref="D4:E4"/>
    <mergeCell ref="F4:G4"/>
    <mergeCell ref="H4:I4"/>
    <mergeCell ref="J4:K4"/>
    <mergeCell ref="L4:M4"/>
  </mergeCells>
  <conditionalFormatting sqref="B6:B17 D6:D17 F6:F17">
    <cfRule type="cellIs" dxfId="8" priority="2" operator="greaterThanOrEqual">
      <formula>10000</formula>
    </cfRule>
  </conditionalFormatting>
  <conditionalFormatting sqref="B18:B20 D18:D20 F18:F20">
    <cfRule type="cellIs" dxfId="7" priority="1" operator="greaterThanOrEqual">
      <formula>10000</formula>
    </cfRule>
  </conditionalFormatting>
  <hyperlinks>
    <hyperlink ref="P1" location="Contents!A1" display="Return to Contents" xr:uid="{00000000-0004-0000-09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2014/15</oddHeader>
    <oddFooter>&amp;R&amp;"Arial,Regular"&amp;10Page &amp;P of &amp;N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T667"/>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52.140625" style="9" bestFit="1" customWidth="1"/>
    <col min="2" max="2" width="7.7109375" style="9" customWidth="1"/>
    <col min="3" max="7" width="7.7109375" style="10" customWidth="1"/>
    <col min="8" max="16384" width="9.140625" style="10"/>
  </cols>
  <sheetData>
    <row r="1" spans="1:20" ht="12.75" customHeight="1" x14ac:dyDescent="0.2">
      <c r="A1" s="14" t="s">
        <v>693</v>
      </c>
      <c r="C1" s="9"/>
      <c r="D1" s="9"/>
      <c r="E1" s="9"/>
      <c r="F1" s="9"/>
      <c r="G1" s="9"/>
      <c r="H1" s="9"/>
      <c r="I1" s="53" t="s">
        <v>444</v>
      </c>
      <c r="K1" s="9"/>
      <c r="L1" s="9"/>
      <c r="M1" s="9"/>
      <c r="N1" s="9"/>
      <c r="O1" s="9"/>
      <c r="P1" s="9"/>
      <c r="Q1" s="9"/>
      <c r="R1" s="9"/>
      <c r="S1" s="9"/>
      <c r="T1" s="9"/>
    </row>
    <row r="3" spans="1:20" ht="12.75" customHeight="1" x14ac:dyDescent="0.2">
      <c r="A3" s="467" t="s">
        <v>219</v>
      </c>
      <c r="B3" s="10"/>
      <c r="D3" s="464" t="s">
        <v>37</v>
      </c>
      <c r="E3" s="464"/>
      <c r="F3" s="464"/>
      <c r="G3" s="464"/>
    </row>
    <row r="4" spans="1:20" ht="12.75" customHeight="1" x14ac:dyDescent="0.2">
      <c r="A4" s="484"/>
      <c r="B4" s="48" t="s">
        <v>26</v>
      </c>
      <c r="C4" s="95" t="s">
        <v>0</v>
      </c>
      <c r="D4" s="96" t="s">
        <v>27</v>
      </c>
      <c r="E4" s="96" t="s">
        <v>22</v>
      </c>
      <c r="F4" s="96" t="s">
        <v>23</v>
      </c>
      <c r="G4" s="96" t="s">
        <v>24</v>
      </c>
    </row>
    <row r="5" spans="1:20" ht="12.75" customHeight="1" x14ac:dyDescent="0.2">
      <c r="A5" s="483" t="s">
        <v>638</v>
      </c>
      <c r="B5" s="274" t="s">
        <v>0</v>
      </c>
      <c r="C5" s="13">
        <v>19</v>
      </c>
      <c r="D5" s="13">
        <v>5</v>
      </c>
      <c r="E5" s="13">
        <v>0</v>
      </c>
      <c r="F5" s="13">
        <v>0</v>
      </c>
      <c r="G5" s="13">
        <v>14</v>
      </c>
    </row>
    <row r="6" spans="1:20" ht="12.75" customHeight="1" x14ac:dyDescent="0.2">
      <c r="A6" s="465"/>
      <c r="B6" s="274" t="s">
        <v>20</v>
      </c>
      <c r="C6" s="13">
        <v>4</v>
      </c>
      <c r="D6" s="13">
        <v>1</v>
      </c>
      <c r="E6" s="13">
        <v>0</v>
      </c>
      <c r="F6" s="13">
        <v>0</v>
      </c>
      <c r="G6" s="13">
        <v>3</v>
      </c>
    </row>
    <row r="7" spans="1:20" ht="12.75" customHeight="1" x14ac:dyDescent="0.2">
      <c r="A7" s="465"/>
      <c r="B7" s="274" t="s">
        <v>21</v>
      </c>
      <c r="C7" s="13">
        <v>15</v>
      </c>
      <c r="D7" s="13">
        <v>4</v>
      </c>
      <c r="E7" s="13">
        <v>0</v>
      </c>
      <c r="F7" s="13">
        <v>0</v>
      </c>
      <c r="G7" s="13">
        <v>11</v>
      </c>
    </row>
    <row r="8" spans="1:20" ht="12.75" customHeight="1" x14ac:dyDescent="0.2">
      <c r="A8" s="466" t="s">
        <v>38</v>
      </c>
      <c r="B8" s="275" t="s">
        <v>0</v>
      </c>
      <c r="C8" s="30">
        <v>508</v>
      </c>
      <c r="D8" s="30">
        <v>251</v>
      </c>
      <c r="E8" s="30">
        <v>10</v>
      </c>
      <c r="F8" s="30">
        <v>3</v>
      </c>
      <c r="G8" s="30">
        <v>244</v>
      </c>
    </row>
    <row r="9" spans="1:20" ht="12.75" customHeight="1" x14ac:dyDescent="0.2">
      <c r="A9" s="466"/>
      <c r="B9" s="275" t="s">
        <v>20</v>
      </c>
      <c r="C9" s="30">
        <v>313</v>
      </c>
      <c r="D9" s="30">
        <v>153</v>
      </c>
      <c r="E9" s="30">
        <v>7</v>
      </c>
      <c r="F9" s="30">
        <v>1</v>
      </c>
      <c r="G9" s="30">
        <v>152</v>
      </c>
    </row>
    <row r="10" spans="1:20" ht="12.75" customHeight="1" x14ac:dyDescent="0.2">
      <c r="A10" s="466"/>
      <c r="B10" s="275" t="s">
        <v>21</v>
      </c>
      <c r="C10" s="30">
        <v>195</v>
      </c>
      <c r="D10" s="30">
        <v>98</v>
      </c>
      <c r="E10" s="30">
        <v>3</v>
      </c>
      <c r="F10" s="30">
        <v>2</v>
      </c>
      <c r="G10" s="30">
        <v>92</v>
      </c>
    </row>
    <row r="11" spans="1:20" ht="12.75" customHeight="1" x14ac:dyDescent="0.2">
      <c r="A11" s="465" t="s">
        <v>639</v>
      </c>
      <c r="B11" s="274" t="s">
        <v>0</v>
      </c>
      <c r="C11" s="13">
        <v>528</v>
      </c>
      <c r="D11" s="13">
        <v>106</v>
      </c>
      <c r="E11" s="13">
        <v>7</v>
      </c>
      <c r="F11" s="13">
        <v>5</v>
      </c>
      <c r="G11" s="13">
        <v>410</v>
      </c>
    </row>
    <row r="12" spans="1:20" ht="12.75" customHeight="1" x14ac:dyDescent="0.2">
      <c r="A12" s="465"/>
      <c r="B12" s="274" t="s">
        <v>20</v>
      </c>
      <c r="C12" s="13">
        <v>277</v>
      </c>
      <c r="D12" s="13">
        <v>64</v>
      </c>
      <c r="E12" s="13">
        <v>6</v>
      </c>
      <c r="F12" s="13">
        <v>3</v>
      </c>
      <c r="G12" s="13">
        <v>204</v>
      </c>
    </row>
    <row r="13" spans="1:20" ht="12.75" customHeight="1" x14ac:dyDescent="0.2">
      <c r="A13" s="465"/>
      <c r="B13" s="274" t="s">
        <v>21</v>
      </c>
      <c r="C13" s="13">
        <v>251</v>
      </c>
      <c r="D13" s="13">
        <v>42</v>
      </c>
      <c r="E13" s="13">
        <v>1</v>
      </c>
      <c r="F13" s="13">
        <v>2</v>
      </c>
      <c r="G13" s="13">
        <v>206</v>
      </c>
    </row>
    <row r="14" spans="1:20" ht="12.75" customHeight="1" x14ac:dyDescent="0.2">
      <c r="A14" s="466" t="s">
        <v>39</v>
      </c>
      <c r="B14" s="275" t="s">
        <v>0</v>
      </c>
      <c r="C14" s="30">
        <v>736</v>
      </c>
      <c r="D14" s="30">
        <v>178</v>
      </c>
      <c r="E14" s="30">
        <v>103</v>
      </c>
      <c r="F14" s="30">
        <v>166</v>
      </c>
      <c r="G14" s="30">
        <v>289</v>
      </c>
    </row>
    <row r="15" spans="1:20" ht="12.75" customHeight="1" x14ac:dyDescent="0.2">
      <c r="A15" s="466"/>
      <c r="B15" s="275" t="s">
        <v>20</v>
      </c>
      <c r="C15" s="30">
        <v>308</v>
      </c>
      <c r="D15" s="30">
        <v>82</v>
      </c>
      <c r="E15" s="30">
        <v>58</v>
      </c>
      <c r="F15" s="30">
        <v>58</v>
      </c>
      <c r="G15" s="30">
        <v>110</v>
      </c>
    </row>
    <row r="16" spans="1:20" ht="12.75" customHeight="1" x14ac:dyDescent="0.2">
      <c r="A16" s="466"/>
      <c r="B16" s="275" t="s">
        <v>21</v>
      </c>
      <c r="C16" s="30">
        <v>428</v>
      </c>
      <c r="D16" s="30">
        <v>96</v>
      </c>
      <c r="E16" s="30">
        <v>45</v>
      </c>
      <c r="F16" s="30">
        <v>108</v>
      </c>
      <c r="G16" s="30">
        <v>179</v>
      </c>
    </row>
    <row r="17" spans="1:7" ht="12.75" customHeight="1" x14ac:dyDescent="0.2">
      <c r="A17" s="465" t="s">
        <v>640</v>
      </c>
      <c r="B17" s="274" t="s">
        <v>0</v>
      </c>
      <c r="C17" s="13">
        <v>60</v>
      </c>
      <c r="D17" s="13">
        <v>26</v>
      </c>
      <c r="E17" s="13">
        <v>2</v>
      </c>
      <c r="F17" s="13">
        <v>1</v>
      </c>
      <c r="G17" s="13">
        <v>31</v>
      </c>
    </row>
    <row r="18" spans="1:7" ht="12.75" customHeight="1" x14ac:dyDescent="0.2">
      <c r="A18" s="465"/>
      <c r="B18" s="274" t="s">
        <v>20</v>
      </c>
      <c r="C18" s="13">
        <v>39</v>
      </c>
      <c r="D18" s="13">
        <v>16</v>
      </c>
      <c r="E18" s="13">
        <v>1</v>
      </c>
      <c r="F18" s="13">
        <v>1</v>
      </c>
      <c r="G18" s="13">
        <v>21</v>
      </c>
    </row>
    <row r="19" spans="1:7" ht="12.75" customHeight="1" x14ac:dyDescent="0.2">
      <c r="A19" s="465"/>
      <c r="B19" s="274" t="s">
        <v>21</v>
      </c>
      <c r="C19" s="13">
        <v>21</v>
      </c>
      <c r="D19" s="13">
        <v>10</v>
      </c>
      <c r="E19" s="13">
        <v>1</v>
      </c>
      <c r="F19" s="13">
        <v>0</v>
      </c>
      <c r="G19" s="13">
        <v>10</v>
      </c>
    </row>
    <row r="20" spans="1:7" ht="12.75" customHeight="1" x14ac:dyDescent="0.2">
      <c r="A20" s="466" t="s">
        <v>40</v>
      </c>
      <c r="B20" s="275" t="s">
        <v>0</v>
      </c>
      <c r="C20" s="30">
        <v>128</v>
      </c>
      <c r="D20" s="30">
        <v>21</v>
      </c>
      <c r="E20" s="30">
        <v>16</v>
      </c>
      <c r="F20" s="30">
        <v>9</v>
      </c>
      <c r="G20" s="30">
        <v>82</v>
      </c>
    </row>
    <row r="21" spans="1:7" ht="12.75" customHeight="1" x14ac:dyDescent="0.2">
      <c r="A21" s="466"/>
      <c r="B21" s="275" t="s">
        <v>20</v>
      </c>
      <c r="C21" s="30">
        <v>77</v>
      </c>
      <c r="D21" s="30">
        <v>15</v>
      </c>
      <c r="E21" s="30">
        <v>9</v>
      </c>
      <c r="F21" s="30">
        <v>3</v>
      </c>
      <c r="G21" s="30">
        <v>50</v>
      </c>
    </row>
    <row r="22" spans="1:7" ht="12.75" customHeight="1" x14ac:dyDescent="0.2">
      <c r="A22" s="466"/>
      <c r="B22" s="275" t="s">
        <v>21</v>
      </c>
      <c r="C22" s="30">
        <v>51</v>
      </c>
      <c r="D22" s="30">
        <v>6</v>
      </c>
      <c r="E22" s="30">
        <v>7</v>
      </c>
      <c r="F22" s="30">
        <v>6</v>
      </c>
      <c r="G22" s="30">
        <v>32</v>
      </c>
    </row>
    <row r="23" spans="1:7" ht="12.75" customHeight="1" x14ac:dyDescent="0.2">
      <c r="A23" s="465" t="s">
        <v>41</v>
      </c>
      <c r="B23" s="274" t="s">
        <v>0</v>
      </c>
      <c r="C23" s="13">
        <v>233</v>
      </c>
      <c r="D23" s="13">
        <v>85</v>
      </c>
      <c r="E23" s="13">
        <v>1</v>
      </c>
      <c r="F23" s="13">
        <v>0</v>
      </c>
      <c r="G23" s="13">
        <v>147</v>
      </c>
    </row>
    <row r="24" spans="1:7" ht="12.75" customHeight="1" x14ac:dyDescent="0.2">
      <c r="A24" s="465"/>
      <c r="B24" s="274" t="s">
        <v>20</v>
      </c>
      <c r="C24" s="13">
        <v>134</v>
      </c>
      <c r="D24" s="13">
        <v>52</v>
      </c>
      <c r="E24" s="13">
        <v>1</v>
      </c>
      <c r="F24" s="13">
        <v>0</v>
      </c>
      <c r="G24" s="13">
        <v>81</v>
      </c>
    </row>
    <row r="25" spans="1:7" ht="12.75" customHeight="1" x14ac:dyDescent="0.2">
      <c r="A25" s="465"/>
      <c r="B25" s="274" t="s">
        <v>21</v>
      </c>
      <c r="C25" s="13">
        <v>99</v>
      </c>
      <c r="D25" s="13">
        <v>33</v>
      </c>
      <c r="E25" s="13">
        <v>0</v>
      </c>
      <c r="F25" s="13">
        <v>0</v>
      </c>
      <c r="G25" s="13">
        <v>66</v>
      </c>
    </row>
    <row r="26" spans="1:7" ht="12.75" customHeight="1" x14ac:dyDescent="0.2">
      <c r="A26" s="466" t="s">
        <v>42</v>
      </c>
      <c r="B26" s="275" t="s">
        <v>0</v>
      </c>
      <c r="C26" s="30">
        <v>289</v>
      </c>
      <c r="D26" s="30">
        <v>12</v>
      </c>
      <c r="E26" s="30">
        <v>2</v>
      </c>
      <c r="F26" s="30">
        <v>6</v>
      </c>
      <c r="G26" s="30">
        <v>269</v>
      </c>
    </row>
    <row r="27" spans="1:7" ht="12.75" customHeight="1" x14ac:dyDescent="0.2">
      <c r="A27" s="466"/>
      <c r="B27" s="275" t="s">
        <v>20</v>
      </c>
      <c r="C27" s="30">
        <v>73</v>
      </c>
      <c r="D27" s="30">
        <v>4</v>
      </c>
      <c r="E27" s="30">
        <v>0</v>
      </c>
      <c r="F27" s="30">
        <v>2</v>
      </c>
      <c r="G27" s="30">
        <v>67</v>
      </c>
    </row>
    <row r="28" spans="1:7" ht="12.75" customHeight="1" x14ac:dyDescent="0.2">
      <c r="A28" s="466"/>
      <c r="B28" s="275" t="s">
        <v>21</v>
      </c>
      <c r="C28" s="30">
        <v>216</v>
      </c>
      <c r="D28" s="30">
        <v>8</v>
      </c>
      <c r="E28" s="30">
        <v>2</v>
      </c>
      <c r="F28" s="30">
        <v>4</v>
      </c>
      <c r="G28" s="30">
        <v>202</v>
      </c>
    </row>
    <row r="29" spans="1:7" ht="12.75" customHeight="1" x14ac:dyDescent="0.2">
      <c r="A29" s="465" t="s">
        <v>43</v>
      </c>
      <c r="B29" s="274" t="s">
        <v>0</v>
      </c>
      <c r="C29" s="13">
        <v>400</v>
      </c>
      <c r="D29" s="13">
        <v>87</v>
      </c>
      <c r="E29" s="13">
        <v>17</v>
      </c>
      <c r="F29" s="13">
        <v>1</v>
      </c>
      <c r="G29" s="13">
        <v>295</v>
      </c>
    </row>
    <row r="30" spans="1:7" ht="12.75" customHeight="1" x14ac:dyDescent="0.2">
      <c r="A30" s="465"/>
      <c r="B30" s="274" t="s">
        <v>20</v>
      </c>
      <c r="C30" s="13">
        <v>228</v>
      </c>
      <c r="D30" s="13">
        <v>46</v>
      </c>
      <c r="E30" s="13">
        <v>13</v>
      </c>
      <c r="F30" s="13">
        <v>1</v>
      </c>
      <c r="G30" s="13">
        <v>168</v>
      </c>
    </row>
    <row r="31" spans="1:7" ht="12.75" customHeight="1" x14ac:dyDescent="0.2">
      <c r="A31" s="465"/>
      <c r="B31" s="274" t="s">
        <v>21</v>
      </c>
      <c r="C31" s="13">
        <v>172</v>
      </c>
      <c r="D31" s="13">
        <v>41</v>
      </c>
      <c r="E31" s="13">
        <v>4</v>
      </c>
      <c r="F31" s="13">
        <v>0</v>
      </c>
      <c r="G31" s="13">
        <v>127</v>
      </c>
    </row>
    <row r="32" spans="1:7" ht="12.75" customHeight="1" x14ac:dyDescent="0.2">
      <c r="A32" s="466" t="s">
        <v>44</v>
      </c>
      <c r="B32" s="275" t="s">
        <v>0</v>
      </c>
      <c r="C32" s="30">
        <v>79</v>
      </c>
      <c r="D32" s="30">
        <v>33</v>
      </c>
      <c r="E32" s="30">
        <v>5</v>
      </c>
      <c r="F32" s="30">
        <v>1</v>
      </c>
      <c r="G32" s="30">
        <v>40</v>
      </c>
    </row>
    <row r="33" spans="1:7" ht="12.75" customHeight="1" x14ac:dyDescent="0.2">
      <c r="A33" s="466"/>
      <c r="B33" s="275" t="s">
        <v>20</v>
      </c>
      <c r="C33" s="30">
        <v>58</v>
      </c>
      <c r="D33" s="30">
        <v>21</v>
      </c>
      <c r="E33" s="30">
        <v>5</v>
      </c>
      <c r="F33" s="30">
        <v>1</v>
      </c>
      <c r="G33" s="30">
        <v>31</v>
      </c>
    </row>
    <row r="34" spans="1:7" ht="12.75" customHeight="1" x14ac:dyDescent="0.2">
      <c r="A34" s="466"/>
      <c r="B34" s="275" t="s">
        <v>21</v>
      </c>
      <c r="C34" s="30">
        <v>21</v>
      </c>
      <c r="D34" s="30">
        <v>12</v>
      </c>
      <c r="E34" s="30">
        <v>0</v>
      </c>
      <c r="F34" s="30">
        <v>0</v>
      </c>
      <c r="G34" s="30">
        <v>9</v>
      </c>
    </row>
    <row r="35" spans="1:7" ht="12.75" customHeight="1" x14ac:dyDescent="0.2">
      <c r="A35" s="465" t="s">
        <v>45</v>
      </c>
      <c r="B35" s="274" t="s">
        <v>0</v>
      </c>
      <c r="C35" s="12">
        <v>466</v>
      </c>
      <c r="D35" s="13">
        <v>132</v>
      </c>
      <c r="E35" s="13">
        <v>26</v>
      </c>
      <c r="F35" s="13">
        <v>10</v>
      </c>
      <c r="G35" s="13">
        <v>298</v>
      </c>
    </row>
    <row r="36" spans="1:7" ht="12.75" customHeight="1" x14ac:dyDescent="0.2">
      <c r="A36" s="465"/>
      <c r="B36" s="274" t="s">
        <v>20</v>
      </c>
      <c r="C36" s="13">
        <v>315</v>
      </c>
      <c r="D36" s="13">
        <v>89</v>
      </c>
      <c r="E36" s="13">
        <v>19</v>
      </c>
      <c r="F36" s="13">
        <v>10</v>
      </c>
      <c r="G36" s="13">
        <v>197</v>
      </c>
    </row>
    <row r="37" spans="1:7" ht="12.75" customHeight="1" x14ac:dyDescent="0.2">
      <c r="A37" s="465"/>
      <c r="B37" s="274" t="s">
        <v>21</v>
      </c>
      <c r="C37" s="13">
        <v>151</v>
      </c>
      <c r="D37" s="13">
        <v>43</v>
      </c>
      <c r="E37" s="13">
        <v>7</v>
      </c>
      <c r="F37" s="13">
        <v>0</v>
      </c>
      <c r="G37" s="13">
        <v>101</v>
      </c>
    </row>
    <row r="38" spans="1:7" ht="12.75" customHeight="1" x14ac:dyDescent="0.2">
      <c r="A38" s="466" t="s">
        <v>46</v>
      </c>
      <c r="B38" s="275" t="s">
        <v>0</v>
      </c>
      <c r="C38" s="30">
        <v>11985</v>
      </c>
      <c r="D38" s="30">
        <v>1963</v>
      </c>
      <c r="E38" s="30">
        <v>1184</v>
      </c>
      <c r="F38" s="30">
        <v>1398</v>
      </c>
      <c r="G38" s="30">
        <v>7440</v>
      </c>
    </row>
    <row r="39" spans="1:7" ht="12.75" customHeight="1" x14ac:dyDescent="0.2">
      <c r="A39" s="466"/>
      <c r="B39" s="275" t="s">
        <v>20</v>
      </c>
      <c r="C39" s="30">
        <v>5528</v>
      </c>
      <c r="D39" s="30">
        <v>1027</v>
      </c>
      <c r="E39" s="30">
        <v>607</v>
      </c>
      <c r="F39" s="30">
        <v>560</v>
      </c>
      <c r="G39" s="30">
        <v>3334</v>
      </c>
    </row>
    <row r="40" spans="1:7" ht="12.75" customHeight="1" x14ac:dyDescent="0.2">
      <c r="A40" s="466"/>
      <c r="B40" s="275" t="s">
        <v>21</v>
      </c>
      <c r="C40" s="30">
        <v>6457</v>
      </c>
      <c r="D40" s="30">
        <v>936</v>
      </c>
      <c r="E40" s="30">
        <v>577</v>
      </c>
      <c r="F40" s="30">
        <v>838</v>
      </c>
      <c r="G40" s="30">
        <v>4106</v>
      </c>
    </row>
    <row r="41" spans="1:7" ht="12.75" customHeight="1" x14ac:dyDescent="0.2">
      <c r="A41" s="465" t="s">
        <v>47</v>
      </c>
      <c r="B41" s="274" t="s">
        <v>0</v>
      </c>
      <c r="C41" s="13">
        <v>63</v>
      </c>
      <c r="D41" s="13">
        <v>19</v>
      </c>
      <c r="E41" s="13">
        <v>0</v>
      </c>
      <c r="F41" s="13">
        <v>0</v>
      </c>
      <c r="G41" s="13">
        <v>44</v>
      </c>
    </row>
    <row r="42" spans="1:7" ht="12.75" customHeight="1" x14ac:dyDescent="0.2">
      <c r="A42" s="465"/>
      <c r="B42" s="274" t="s">
        <v>20</v>
      </c>
      <c r="C42" s="13">
        <v>45</v>
      </c>
      <c r="D42" s="13">
        <v>13</v>
      </c>
      <c r="E42" s="13">
        <v>0</v>
      </c>
      <c r="F42" s="13">
        <v>0</v>
      </c>
      <c r="G42" s="13">
        <v>32</v>
      </c>
    </row>
    <row r="43" spans="1:7" ht="12.75" customHeight="1" x14ac:dyDescent="0.2">
      <c r="A43" s="465"/>
      <c r="B43" s="274" t="s">
        <v>21</v>
      </c>
      <c r="C43" s="13">
        <v>18</v>
      </c>
      <c r="D43" s="13">
        <v>6</v>
      </c>
      <c r="E43" s="13">
        <v>0</v>
      </c>
      <c r="F43" s="13">
        <v>0</v>
      </c>
      <c r="G43" s="13">
        <v>12</v>
      </c>
    </row>
    <row r="44" spans="1:7" ht="12.75" customHeight="1" x14ac:dyDescent="0.2">
      <c r="A44" s="466" t="s">
        <v>48</v>
      </c>
      <c r="B44" s="275" t="s">
        <v>0</v>
      </c>
      <c r="C44" s="30">
        <v>31</v>
      </c>
      <c r="D44" s="30">
        <v>5</v>
      </c>
      <c r="E44" s="30">
        <v>1</v>
      </c>
      <c r="F44" s="30">
        <v>0</v>
      </c>
      <c r="G44" s="30">
        <v>25</v>
      </c>
    </row>
    <row r="45" spans="1:7" ht="12.75" customHeight="1" x14ac:dyDescent="0.2">
      <c r="A45" s="466"/>
      <c r="B45" s="275" t="s">
        <v>20</v>
      </c>
      <c r="C45" s="30">
        <v>24</v>
      </c>
      <c r="D45" s="30">
        <v>4</v>
      </c>
      <c r="E45" s="30">
        <v>1</v>
      </c>
      <c r="F45" s="30">
        <v>0</v>
      </c>
      <c r="G45" s="30">
        <v>19</v>
      </c>
    </row>
    <row r="46" spans="1:7" ht="12.75" customHeight="1" x14ac:dyDescent="0.2">
      <c r="A46" s="466"/>
      <c r="B46" s="275" t="s">
        <v>21</v>
      </c>
      <c r="C46" s="30">
        <v>7</v>
      </c>
      <c r="D46" s="30">
        <v>1</v>
      </c>
      <c r="E46" s="30">
        <v>0</v>
      </c>
      <c r="F46" s="30">
        <v>0</v>
      </c>
      <c r="G46" s="30">
        <v>6</v>
      </c>
    </row>
    <row r="47" spans="1:7" ht="12.75" customHeight="1" x14ac:dyDescent="0.2">
      <c r="A47" s="465" t="s">
        <v>49</v>
      </c>
      <c r="B47" s="274" t="s">
        <v>0</v>
      </c>
      <c r="C47" s="13">
        <v>62</v>
      </c>
      <c r="D47" s="13">
        <v>16</v>
      </c>
      <c r="E47" s="13">
        <v>0</v>
      </c>
      <c r="F47" s="13">
        <v>0</v>
      </c>
      <c r="G47" s="13">
        <v>46</v>
      </c>
    </row>
    <row r="48" spans="1:7" ht="12.75" customHeight="1" x14ac:dyDescent="0.2">
      <c r="A48" s="465"/>
      <c r="B48" s="274" t="s">
        <v>20</v>
      </c>
      <c r="C48" s="13">
        <v>25</v>
      </c>
      <c r="D48" s="13">
        <v>9</v>
      </c>
      <c r="E48" s="13">
        <v>0</v>
      </c>
      <c r="F48" s="13">
        <v>0</v>
      </c>
      <c r="G48" s="13">
        <v>16</v>
      </c>
    </row>
    <row r="49" spans="1:7" ht="12.75" customHeight="1" x14ac:dyDescent="0.2">
      <c r="A49" s="465"/>
      <c r="B49" s="274" t="s">
        <v>21</v>
      </c>
      <c r="C49" s="13">
        <v>37</v>
      </c>
      <c r="D49" s="13">
        <v>7</v>
      </c>
      <c r="E49" s="13">
        <v>0</v>
      </c>
      <c r="F49" s="13">
        <v>0</v>
      </c>
      <c r="G49" s="13">
        <v>30</v>
      </c>
    </row>
    <row r="50" spans="1:7" ht="12.75" customHeight="1" x14ac:dyDescent="0.2">
      <c r="A50" s="466" t="s">
        <v>50</v>
      </c>
      <c r="B50" s="275" t="s">
        <v>0</v>
      </c>
      <c r="C50" s="30">
        <v>38</v>
      </c>
      <c r="D50" s="30">
        <v>11</v>
      </c>
      <c r="E50" s="30">
        <v>2</v>
      </c>
      <c r="F50" s="30">
        <v>0</v>
      </c>
      <c r="G50" s="30">
        <v>25</v>
      </c>
    </row>
    <row r="51" spans="1:7" ht="12.75" customHeight="1" x14ac:dyDescent="0.2">
      <c r="A51" s="466"/>
      <c r="B51" s="275" t="s">
        <v>20</v>
      </c>
      <c r="C51" s="30">
        <v>21</v>
      </c>
      <c r="D51" s="30">
        <v>7</v>
      </c>
      <c r="E51" s="30">
        <v>1</v>
      </c>
      <c r="F51" s="30">
        <v>0</v>
      </c>
      <c r="G51" s="30">
        <v>13</v>
      </c>
    </row>
    <row r="52" spans="1:7" ht="12.75" customHeight="1" x14ac:dyDescent="0.2">
      <c r="A52" s="466"/>
      <c r="B52" s="275" t="s">
        <v>21</v>
      </c>
      <c r="C52" s="30">
        <v>17</v>
      </c>
      <c r="D52" s="30">
        <v>4</v>
      </c>
      <c r="E52" s="30">
        <v>1</v>
      </c>
      <c r="F52" s="30">
        <v>0</v>
      </c>
      <c r="G52" s="30">
        <v>12</v>
      </c>
    </row>
    <row r="53" spans="1:7" ht="12.75" customHeight="1" x14ac:dyDescent="0.2">
      <c r="A53" s="465" t="s">
        <v>51</v>
      </c>
      <c r="B53" s="274" t="s">
        <v>0</v>
      </c>
      <c r="C53" s="13">
        <v>8204</v>
      </c>
      <c r="D53" s="13">
        <v>2323</v>
      </c>
      <c r="E53" s="13">
        <v>104</v>
      </c>
      <c r="F53" s="13">
        <v>115</v>
      </c>
      <c r="G53" s="13">
        <v>5662</v>
      </c>
    </row>
    <row r="54" spans="1:7" ht="12.75" customHeight="1" x14ac:dyDescent="0.2">
      <c r="A54" s="465"/>
      <c r="B54" s="274" t="s">
        <v>20</v>
      </c>
      <c r="C54" s="13">
        <v>4000</v>
      </c>
      <c r="D54" s="13">
        <v>1227</v>
      </c>
      <c r="E54" s="13">
        <v>52</v>
      </c>
      <c r="F54" s="13">
        <v>58</v>
      </c>
      <c r="G54" s="13">
        <v>2663</v>
      </c>
    </row>
    <row r="55" spans="1:7" ht="12.75" customHeight="1" x14ac:dyDescent="0.2">
      <c r="A55" s="465"/>
      <c r="B55" s="274" t="s">
        <v>21</v>
      </c>
      <c r="C55" s="13">
        <v>4204</v>
      </c>
      <c r="D55" s="13">
        <v>1096</v>
      </c>
      <c r="E55" s="13">
        <v>52</v>
      </c>
      <c r="F55" s="13">
        <v>57</v>
      </c>
      <c r="G55" s="13">
        <v>2999</v>
      </c>
    </row>
    <row r="56" spans="1:7" ht="12.75" customHeight="1" x14ac:dyDescent="0.2">
      <c r="A56" s="466" t="s">
        <v>52</v>
      </c>
      <c r="B56" s="275" t="s">
        <v>0</v>
      </c>
      <c r="C56" s="30">
        <v>294</v>
      </c>
      <c r="D56" s="30">
        <v>172</v>
      </c>
      <c r="E56" s="30">
        <v>7</v>
      </c>
      <c r="F56" s="30">
        <v>1</v>
      </c>
      <c r="G56" s="30">
        <v>114</v>
      </c>
    </row>
    <row r="57" spans="1:7" ht="12.75" customHeight="1" x14ac:dyDescent="0.2">
      <c r="A57" s="466"/>
      <c r="B57" s="275" t="s">
        <v>20</v>
      </c>
      <c r="C57" s="30">
        <v>216</v>
      </c>
      <c r="D57" s="30">
        <v>123</v>
      </c>
      <c r="E57" s="30">
        <v>6</v>
      </c>
      <c r="F57" s="30">
        <v>1</v>
      </c>
      <c r="G57" s="30">
        <v>86</v>
      </c>
    </row>
    <row r="58" spans="1:7" ht="12.75" customHeight="1" x14ac:dyDescent="0.2">
      <c r="A58" s="466"/>
      <c r="B58" s="275" t="s">
        <v>21</v>
      </c>
      <c r="C58" s="30">
        <v>78</v>
      </c>
      <c r="D58" s="30">
        <v>49</v>
      </c>
      <c r="E58" s="30">
        <v>1</v>
      </c>
      <c r="F58" s="30">
        <v>0</v>
      </c>
      <c r="G58" s="30">
        <v>28</v>
      </c>
    </row>
    <row r="59" spans="1:7" ht="12.75" customHeight="1" x14ac:dyDescent="0.2">
      <c r="A59" s="465" t="s">
        <v>53</v>
      </c>
      <c r="B59" s="274" t="s">
        <v>0</v>
      </c>
      <c r="C59" s="13">
        <v>227</v>
      </c>
      <c r="D59" s="13">
        <v>50</v>
      </c>
      <c r="E59" s="13">
        <v>20</v>
      </c>
      <c r="F59" s="13">
        <v>26</v>
      </c>
      <c r="G59" s="13">
        <v>131</v>
      </c>
    </row>
    <row r="60" spans="1:7" ht="12.75" customHeight="1" x14ac:dyDescent="0.2">
      <c r="A60" s="465"/>
      <c r="B60" s="274" t="s">
        <v>20</v>
      </c>
      <c r="C60" s="13">
        <v>142</v>
      </c>
      <c r="D60" s="13">
        <v>30</v>
      </c>
      <c r="E60" s="13">
        <v>14</v>
      </c>
      <c r="F60" s="13">
        <v>16</v>
      </c>
      <c r="G60" s="13">
        <v>82</v>
      </c>
    </row>
    <row r="61" spans="1:7" ht="12.75" customHeight="1" x14ac:dyDescent="0.2">
      <c r="A61" s="465"/>
      <c r="B61" s="274" t="s">
        <v>21</v>
      </c>
      <c r="C61" s="13">
        <v>85</v>
      </c>
      <c r="D61" s="13">
        <v>20</v>
      </c>
      <c r="E61" s="13">
        <v>6</v>
      </c>
      <c r="F61" s="13">
        <v>10</v>
      </c>
      <c r="G61" s="13">
        <v>49</v>
      </c>
    </row>
    <row r="62" spans="1:7" ht="12.75" customHeight="1" x14ac:dyDescent="0.2">
      <c r="A62" s="466" t="s">
        <v>54</v>
      </c>
      <c r="B62" s="275" t="s">
        <v>0</v>
      </c>
      <c r="C62" s="30">
        <v>16</v>
      </c>
      <c r="D62" s="30">
        <v>9</v>
      </c>
      <c r="E62" s="30">
        <v>2</v>
      </c>
      <c r="F62" s="30">
        <v>1</v>
      </c>
      <c r="G62" s="30">
        <v>4</v>
      </c>
    </row>
    <row r="63" spans="1:7" ht="12.75" customHeight="1" x14ac:dyDescent="0.2">
      <c r="A63" s="466"/>
      <c r="B63" s="275" t="s">
        <v>20</v>
      </c>
      <c r="C63" s="30">
        <v>10</v>
      </c>
      <c r="D63" s="30">
        <v>5</v>
      </c>
      <c r="E63" s="30">
        <v>1</v>
      </c>
      <c r="F63" s="30">
        <v>0</v>
      </c>
      <c r="G63" s="30">
        <v>4</v>
      </c>
    </row>
    <row r="64" spans="1:7" ht="12.75" customHeight="1" x14ac:dyDescent="0.2">
      <c r="A64" s="466"/>
      <c r="B64" s="275" t="s">
        <v>21</v>
      </c>
      <c r="C64" s="30">
        <v>6</v>
      </c>
      <c r="D64" s="30">
        <v>4</v>
      </c>
      <c r="E64" s="30">
        <v>1</v>
      </c>
      <c r="F64" s="30">
        <v>1</v>
      </c>
      <c r="G64" s="30">
        <v>0</v>
      </c>
    </row>
    <row r="65" spans="1:7" s="380" customFormat="1" ht="12.75" customHeight="1" x14ac:dyDescent="0.2">
      <c r="A65" s="482" t="s">
        <v>55</v>
      </c>
      <c r="B65" s="377" t="s">
        <v>0</v>
      </c>
      <c r="C65" s="378">
        <v>25</v>
      </c>
      <c r="D65" s="379">
        <v>2</v>
      </c>
      <c r="E65" s="379">
        <v>3</v>
      </c>
      <c r="F65" s="379">
        <v>1</v>
      </c>
      <c r="G65" s="378">
        <v>19</v>
      </c>
    </row>
    <row r="66" spans="1:7" s="380" customFormat="1" ht="12.75" customHeight="1" x14ac:dyDescent="0.2">
      <c r="A66" s="482"/>
      <c r="B66" s="377" t="s">
        <v>20</v>
      </c>
      <c r="C66" s="379">
        <v>13</v>
      </c>
      <c r="D66" s="379">
        <v>0</v>
      </c>
      <c r="E66" s="379">
        <v>1</v>
      </c>
      <c r="F66" s="379">
        <v>1</v>
      </c>
      <c r="G66" s="379">
        <v>11</v>
      </c>
    </row>
    <row r="67" spans="1:7" s="380" customFormat="1" ht="12.75" customHeight="1" x14ac:dyDescent="0.2">
      <c r="A67" s="482"/>
      <c r="B67" s="377" t="s">
        <v>21</v>
      </c>
      <c r="C67" s="379">
        <v>12</v>
      </c>
      <c r="D67" s="379">
        <v>2</v>
      </c>
      <c r="E67" s="379">
        <v>2</v>
      </c>
      <c r="F67" s="379">
        <v>0</v>
      </c>
      <c r="G67" s="379">
        <v>8</v>
      </c>
    </row>
    <row r="68" spans="1:7" ht="12.75" customHeight="1" x14ac:dyDescent="0.2">
      <c r="A68" s="466" t="s">
        <v>56</v>
      </c>
      <c r="B68" s="376" t="s">
        <v>0</v>
      </c>
      <c r="C68" s="30">
        <v>59</v>
      </c>
      <c r="D68" s="30">
        <v>14</v>
      </c>
      <c r="E68" s="30">
        <v>1</v>
      </c>
      <c r="F68" s="30">
        <v>0</v>
      </c>
      <c r="G68" s="30">
        <v>44</v>
      </c>
    </row>
    <row r="69" spans="1:7" ht="12.75" customHeight="1" x14ac:dyDescent="0.2">
      <c r="A69" s="466"/>
      <c r="B69" s="376" t="s">
        <v>20</v>
      </c>
      <c r="C69" s="30">
        <v>41</v>
      </c>
      <c r="D69" s="30">
        <v>10</v>
      </c>
      <c r="E69" s="30">
        <v>1</v>
      </c>
      <c r="F69" s="30">
        <v>0</v>
      </c>
      <c r="G69" s="30">
        <v>30</v>
      </c>
    </row>
    <row r="70" spans="1:7" ht="12.75" customHeight="1" x14ac:dyDescent="0.2">
      <c r="A70" s="466"/>
      <c r="B70" s="376" t="s">
        <v>21</v>
      </c>
      <c r="C70" s="30">
        <v>18</v>
      </c>
      <c r="D70" s="30">
        <v>4</v>
      </c>
      <c r="E70" s="30">
        <v>0</v>
      </c>
      <c r="F70" s="30">
        <v>0</v>
      </c>
      <c r="G70" s="30">
        <v>14</v>
      </c>
    </row>
    <row r="71" spans="1:7" ht="12.75" customHeight="1" x14ac:dyDescent="0.2">
      <c r="A71" s="482" t="s">
        <v>57</v>
      </c>
      <c r="B71" s="377" t="s">
        <v>0</v>
      </c>
      <c r="C71" s="379">
        <v>13199</v>
      </c>
      <c r="D71" s="379">
        <v>1762</v>
      </c>
      <c r="E71" s="379">
        <v>226</v>
      </c>
      <c r="F71" s="379">
        <v>294</v>
      </c>
      <c r="G71" s="379">
        <v>10917</v>
      </c>
    </row>
    <row r="72" spans="1:7" ht="12.75" customHeight="1" x14ac:dyDescent="0.2">
      <c r="A72" s="482"/>
      <c r="B72" s="377" t="s">
        <v>20</v>
      </c>
      <c r="C72" s="379">
        <v>6483</v>
      </c>
      <c r="D72" s="379">
        <v>966</v>
      </c>
      <c r="E72" s="379">
        <v>121</v>
      </c>
      <c r="F72" s="379">
        <v>120</v>
      </c>
      <c r="G72" s="379">
        <v>5276</v>
      </c>
    </row>
    <row r="73" spans="1:7" ht="12.75" customHeight="1" x14ac:dyDescent="0.2">
      <c r="A73" s="482"/>
      <c r="B73" s="377" t="s">
        <v>21</v>
      </c>
      <c r="C73" s="379">
        <v>6716</v>
      </c>
      <c r="D73" s="379">
        <v>796</v>
      </c>
      <c r="E73" s="379">
        <v>105</v>
      </c>
      <c r="F73" s="379">
        <v>174</v>
      </c>
      <c r="G73" s="379">
        <v>5641</v>
      </c>
    </row>
    <row r="74" spans="1:7" ht="12.75" customHeight="1" x14ac:dyDescent="0.2">
      <c r="A74" s="466" t="s">
        <v>58</v>
      </c>
      <c r="B74" s="376" t="s">
        <v>0</v>
      </c>
      <c r="C74" s="30">
        <v>10423</v>
      </c>
      <c r="D74" s="30">
        <v>2423</v>
      </c>
      <c r="E74" s="30">
        <v>580</v>
      </c>
      <c r="F74" s="30">
        <v>402</v>
      </c>
      <c r="G74" s="30">
        <v>7018</v>
      </c>
    </row>
    <row r="75" spans="1:7" ht="12.75" customHeight="1" x14ac:dyDescent="0.2">
      <c r="A75" s="466"/>
      <c r="B75" s="376" t="s">
        <v>20</v>
      </c>
      <c r="C75" s="30">
        <v>5743</v>
      </c>
      <c r="D75" s="30">
        <v>1462</v>
      </c>
      <c r="E75" s="30">
        <v>353</v>
      </c>
      <c r="F75" s="30">
        <v>170</v>
      </c>
      <c r="G75" s="30">
        <v>3758</v>
      </c>
    </row>
    <row r="76" spans="1:7" ht="12.75" customHeight="1" x14ac:dyDescent="0.2">
      <c r="A76" s="466"/>
      <c r="B76" s="376" t="s">
        <v>21</v>
      </c>
      <c r="C76" s="30">
        <v>4680</v>
      </c>
      <c r="D76" s="30">
        <v>961</v>
      </c>
      <c r="E76" s="30">
        <v>227</v>
      </c>
      <c r="F76" s="30">
        <v>232</v>
      </c>
      <c r="G76" s="30">
        <v>3260</v>
      </c>
    </row>
    <row r="77" spans="1:7" ht="12.75" customHeight="1" x14ac:dyDescent="0.2">
      <c r="A77" s="482" t="s">
        <v>59</v>
      </c>
      <c r="B77" s="377" t="s">
        <v>0</v>
      </c>
      <c r="C77" s="379">
        <v>4441</v>
      </c>
      <c r="D77" s="379">
        <v>1592</v>
      </c>
      <c r="E77" s="379">
        <v>339</v>
      </c>
      <c r="F77" s="379">
        <v>80</v>
      </c>
      <c r="G77" s="379">
        <v>2430</v>
      </c>
    </row>
    <row r="78" spans="1:7" ht="12.75" customHeight="1" x14ac:dyDescent="0.2">
      <c r="A78" s="482"/>
      <c r="B78" s="377" t="s">
        <v>20</v>
      </c>
      <c r="C78" s="379">
        <v>3071</v>
      </c>
      <c r="D78" s="379">
        <v>1055</v>
      </c>
      <c r="E78" s="379">
        <v>285</v>
      </c>
      <c r="F78" s="379">
        <v>67</v>
      </c>
      <c r="G78" s="379">
        <v>1664</v>
      </c>
    </row>
    <row r="79" spans="1:7" ht="12.75" customHeight="1" x14ac:dyDescent="0.2">
      <c r="A79" s="482"/>
      <c r="B79" s="377" t="s">
        <v>21</v>
      </c>
      <c r="C79" s="379">
        <v>1370</v>
      </c>
      <c r="D79" s="379">
        <v>537</v>
      </c>
      <c r="E79" s="379">
        <v>54</v>
      </c>
      <c r="F79" s="379">
        <v>13</v>
      </c>
      <c r="G79" s="379">
        <v>766</v>
      </c>
    </row>
    <row r="80" spans="1:7" ht="12.75" customHeight="1" x14ac:dyDescent="0.2">
      <c r="A80" s="466" t="s">
        <v>60</v>
      </c>
      <c r="B80" s="376" t="s">
        <v>0</v>
      </c>
      <c r="C80" s="30">
        <v>40</v>
      </c>
      <c r="D80" s="30">
        <v>7</v>
      </c>
      <c r="E80" s="30">
        <v>0</v>
      </c>
      <c r="F80" s="30">
        <v>0</v>
      </c>
      <c r="G80" s="30">
        <v>33</v>
      </c>
    </row>
    <row r="81" spans="1:7" ht="12.75" customHeight="1" x14ac:dyDescent="0.2">
      <c r="A81" s="466"/>
      <c r="B81" s="376" t="s">
        <v>20</v>
      </c>
      <c r="C81" s="30">
        <v>18</v>
      </c>
      <c r="D81" s="30">
        <v>2</v>
      </c>
      <c r="E81" s="30">
        <v>0</v>
      </c>
      <c r="F81" s="30">
        <v>0</v>
      </c>
      <c r="G81" s="30">
        <v>16</v>
      </c>
    </row>
    <row r="82" spans="1:7" ht="12.75" customHeight="1" x14ac:dyDescent="0.2">
      <c r="A82" s="466"/>
      <c r="B82" s="376" t="s">
        <v>21</v>
      </c>
      <c r="C82" s="30">
        <v>22</v>
      </c>
      <c r="D82" s="30">
        <v>5</v>
      </c>
      <c r="E82" s="30">
        <v>0</v>
      </c>
      <c r="F82" s="30">
        <v>0</v>
      </c>
      <c r="G82" s="30">
        <v>17</v>
      </c>
    </row>
    <row r="83" spans="1:7" ht="12.75" customHeight="1" x14ac:dyDescent="0.2">
      <c r="A83" s="482" t="s">
        <v>61</v>
      </c>
      <c r="B83" s="377" t="s">
        <v>0</v>
      </c>
      <c r="C83" s="379">
        <v>832</v>
      </c>
      <c r="D83" s="379">
        <v>580</v>
      </c>
      <c r="E83" s="379">
        <v>51</v>
      </c>
      <c r="F83" s="379">
        <v>1</v>
      </c>
      <c r="G83" s="379">
        <v>200</v>
      </c>
    </row>
    <row r="84" spans="1:7" ht="12.75" customHeight="1" x14ac:dyDescent="0.2">
      <c r="A84" s="482"/>
      <c r="B84" s="377" t="s">
        <v>20</v>
      </c>
      <c r="C84" s="379">
        <v>583</v>
      </c>
      <c r="D84" s="379">
        <v>389</v>
      </c>
      <c r="E84" s="379">
        <v>47</v>
      </c>
      <c r="F84" s="379">
        <v>1</v>
      </c>
      <c r="G84" s="379">
        <v>146</v>
      </c>
    </row>
    <row r="85" spans="1:7" ht="12.75" customHeight="1" x14ac:dyDescent="0.2">
      <c r="A85" s="482"/>
      <c r="B85" s="377" t="s">
        <v>21</v>
      </c>
      <c r="C85" s="379">
        <v>249</v>
      </c>
      <c r="D85" s="379">
        <v>191</v>
      </c>
      <c r="E85" s="379">
        <v>4</v>
      </c>
      <c r="F85" s="379">
        <v>0</v>
      </c>
      <c r="G85" s="379">
        <v>54</v>
      </c>
    </row>
    <row r="86" spans="1:7" ht="12.75" customHeight="1" x14ac:dyDescent="0.2">
      <c r="A86" s="466" t="s">
        <v>62</v>
      </c>
      <c r="B86" s="376" t="s">
        <v>0</v>
      </c>
      <c r="C86" s="30">
        <v>187</v>
      </c>
      <c r="D86" s="30">
        <v>95</v>
      </c>
      <c r="E86" s="30">
        <v>5</v>
      </c>
      <c r="F86" s="30">
        <v>3</v>
      </c>
      <c r="G86" s="30">
        <v>84</v>
      </c>
    </row>
    <row r="87" spans="1:7" ht="12.75" customHeight="1" x14ac:dyDescent="0.2">
      <c r="A87" s="466"/>
      <c r="B87" s="376" t="s">
        <v>20</v>
      </c>
      <c r="C87" s="30">
        <v>132</v>
      </c>
      <c r="D87" s="30">
        <v>71</v>
      </c>
      <c r="E87" s="30">
        <v>3</v>
      </c>
      <c r="F87" s="30">
        <v>1</v>
      </c>
      <c r="G87" s="30">
        <v>57</v>
      </c>
    </row>
    <row r="88" spans="1:7" ht="12.75" customHeight="1" x14ac:dyDescent="0.2">
      <c r="A88" s="466"/>
      <c r="B88" s="376" t="s">
        <v>21</v>
      </c>
      <c r="C88" s="30">
        <v>55</v>
      </c>
      <c r="D88" s="30">
        <v>24</v>
      </c>
      <c r="E88" s="30">
        <v>2</v>
      </c>
      <c r="F88" s="30">
        <v>2</v>
      </c>
      <c r="G88" s="30">
        <v>27</v>
      </c>
    </row>
    <row r="89" spans="1:7" ht="12.75" customHeight="1" x14ac:dyDescent="0.2">
      <c r="A89" s="482" t="s">
        <v>681</v>
      </c>
      <c r="B89" s="377" t="s">
        <v>0</v>
      </c>
      <c r="C89" s="379">
        <v>1653</v>
      </c>
      <c r="D89" s="379">
        <v>190</v>
      </c>
      <c r="E89" s="379">
        <v>32</v>
      </c>
      <c r="F89" s="379">
        <v>32</v>
      </c>
      <c r="G89" s="379">
        <v>1399</v>
      </c>
    </row>
    <row r="90" spans="1:7" ht="12.75" customHeight="1" x14ac:dyDescent="0.2">
      <c r="A90" s="482"/>
      <c r="B90" s="377" t="s">
        <v>20</v>
      </c>
      <c r="C90" s="379">
        <v>761</v>
      </c>
      <c r="D90" s="379">
        <v>96</v>
      </c>
      <c r="E90" s="379">
        <v>17</v>
      </c>
      <c r="F90" s="379">
        <v>16</v>
      </c>
      <c r="G90" s="379">
        <v>632</v>
      </c>
    </row>
    <row r="91" spans="1:7" ht="12.75" customHeight="1" x14ac:dyDescent="0.2">
      <c r="A91" s="482"/>
      <c r="B91" s="377" t="s">
        <v>21</v>
      </c>
      <c r="C91" s="379">
        <v>892</v>
      </c>
      <c r="D91" s="379">
        <v>94</v>
      </c>
      <c r="E91" s="379">
        <v>15</v>
      </c>
      <c r="F91" s="379">
        <v>16</v>
      </c>
      <c r="G91" s="379">
        <v>767</v>
      </c>
    </row>
    <row r="92" spans="1:7" ht="12.75" customHeight="1" x14ac:dyDescent="0.2">
      <c r="A92" s="466" t="s">
        <v>63</v>
      </c>
      <c r="B92" s="376" t="s">
        <v>0</v>
      </c>
      <c r="C92" s="30">
        <v>293</v>
      </c>
      <c r="D92" s="30">
        <v>65</v>
      </c>
      <c r="E92" s="30">
        <v>40</v>
      </c>
      <c r="F92" s="30">
        <v>18</v>
      </c>
      <c r="G92" s="30">
        <v>170</v>
      </c>
    </row>
    <row r="93" spans="1:7" ht="12.75" customHeight="1" x14ac:dyDescent="0.2">
      <c r="A93" s="466"/>
      <c r="B93" s="376" t="s">
        <v>20</v>
      </c>
      <c r="C93" s="30">
        <v>165</v>
      </c>
      <c r="D93" s="30">
        <v>37</v>
      </c>
      <c r="E93" s="30">
        <v>27</v>
      </c>
      <c r="F93" s="30">
        <v>11</v>
      </c>
      <c r="G93" s="30">
        <v>90</v>
      </c>
    </row>
    <row r="94" spans="1:7" ht="12.75" customHeight="1" x14ac:dyDescent="0.2">
      <c r="A94" s="466"/>
      <c r="B94" s="376" t="s">
        <v>21</v>
      </c>
      <c r="C94" s="30">
        <v>128</v>
      </c>
      <c r="D94" s="30">
        <v>28</v>
      </c>
      <c r="E94" s="30">
        <v>13</v>
      </c>
      <c r="F94" s="30">
        <v>7</v>
      </c>
      <c r="G94" s="30">
        <v>80</v>
      </c>
    </row>
    <row r="95" spans="1:7" ht="12.75" customHeight="1" x14ac:dyDescent="0.2">
      <c r="A95" s="482" t="s">
        <v>641</v>
      </c>
      <c r="B95" s="377" t="s">
        <v>0</v>
      </c>
      <c r="C95" s="379">
        <v>833</v>
      </c>
      <c r="D95" s="379">
        <v>126</v>
      </c>
      <c r="E95" s="379">
        <v>15</v>
      </c>
      <c r="F95" s="379">
        <v>9</v>
      </c>
      <c r="G95" s="379">
        <v>683</v>
      </c>
    </row>
    <row r="96" spans="1:7" ht="12.75" customHeight="1" x14ac:dyDescent="0.2">
      <c r="A96" s="482"/>
      <c r="B96" s="377" t="s">
        <v>20</v>
      </c>
      <c r="C96" s="379">
        <v>414</v>
      </c>
      <c r="D96" s="379">
        <v>67</v>
      </c>
      <c r="E96" s="379">
        <v>8</v>
      </c>
      <c r="F96" s="379">
        <v>4</v>
      </c>
      <c r="G96" s="379">
        <v>335</v>
      </c>
    </row>
    <row r="97" spans="1:7" ht="12.75" customHeight="1" x14ac:dyDescent="0.2">
      <c r="A97" s="482"/>
      <c r="B97" s="377" t="s">
        <v>21</v>
      </c>
      <c r="C97" s="379">
        <v>419</v>
      </c>
      <c r="D97" s="379">
        <v>59</v>
      </c>
      <c r="E97" s="379">
        <v>7</v>
      </c>
      <c r="F97" s="379">
        <v>5</v>
      </c>
      <c r="G97" s="379">
        <v>348</v>
      </c>
    </row>
    <row r="98" spans="1:7" ht="12.75" customHeight="1" x14ac:dyDescent="0.2">
      <c r="A98" s="466" t="s">
        <v>64</v>
      </c>
      <c r="B98" s="376" t="s">
        <v>0</v>
      </c>
      <c r="C98" s="30">
        <v>787</v>
      </c>
      <c r="D98" s="30">
        <v>139</v>
      </c>
      <c r="E98" s="30">
        <v>26</v>
      </c>
      <c r="F98" s="30">
        <v>78</v>
      </c>
      <c r="G98" s="30">
        <v>544</v>
      </c>
    </row>
    <row r="99" spans="1:7" ht="12.75" customHeight="1" x14ac:dyDescent="0.2">
      <c r="A99" s="466"/>
      <c r="B99" s="376" t="s">
        <v>20</v>
      </c>
      <c r="C99" s="30">
        <v>361</v>
      </c>
      <c r="D99" s="30">
        <v>75</v>
      </c>
      <c r="E99" s="30">
        <v>18</v>
      </c>
      <c r="F99" s="30">
        <v>30</v>
      </c>
      <c r="G99" s="30">
        <v>238</v>
      </c>
    </row>
    <row r="100" spans="1:7" ht="12.75" customHeight="1" x14ac:dyDescent="0.2">
      <c r="A100" s="466"/>
      <c r="B100" s="376" t="s">
        <v>21</v>
      </c>
      <c r="C100" s="30">
        <v>426</v>
      </c>
      <c r="D100" s="30">
        <v>64</v>
      </c>
      <c r="E100" s="30">
        <v>8</v>
      </c>
      <c r="F100" s="30">
        <v>48</v>
      </c>
      <c r="G100" s="30">
        <v>306</v>
      </c>
    </row>
    <row r="101" spans="1:7" ht="12.75" customHeight="1" x14ac:dyDescent="0.2">
      <c r="A101" s="482" t="s">
        <v>682</v>
      </c>
      <c r="B101" s="377" t="s">
        <v>0</v>
      </c>
      <c r="C101" s="378">
        <v>91</v>
      </c>
      <c r="D101" s="379">
        <v>42</v>
      </c>
      <c r="E101" s="379">
        <v>2</v>
      </c>
      <c r="F101" s="379">
        <v>1</v>
      </c>
      <c r="G101" s="379">
        <v>46</v>
      </c>
    </row>
    <row r="102" spans="1:7" ht="12.75" customHeight="1" x14ac:dyDescent="0.2">
      <c r="A102" s="482"/>
      <c r="B102" s="377" t="s">
        <v>20</v>
      </c>
      <c r="C102" s="379">
        <v>35</v>
      </c>
      <c r="D102" s="379">
        <v>23</v>
      </c>
      <c r="E102" s="379">
        <v>1</v>
      </c>
      <c r="F102" s="379">
        <v>1</v>
      </c>
      <c r="G102" s="379">
        <v>10</v>
      </c>
    </row>
    <row r="103" spans="1:7" ht="12.75" customHeight="1" x14ac:dyDescent="0.2">
      <c r="A103" s="482"/>
      <c r="B103" s="377" t="s">
        <v>21</v>
      </c>
      <c r="C103" s="379">
        <v>56</v>
      </c>
      <c r="D103" s="379">
        <v>19</v>
      </c>
      <c r="E103" s="379">
        <v>1</v>
      </c>
      <c r="F103" s="379">
        <v>0</v>
      </c>
      <c r="G103" s="379">
        <v>36</v>
      </c>
    </row>
    <row r="104" spans="1:7" ht="12.75" customHeight="1" x14ac:dyDescent="0.2">
      <c r="A104" s="466" t="s">
        <v>65</v>
      </c>
      <c r="B104" s="376" t="s">
        <v>0</v>
      </c>
      <c r="C104" s="30">
        <v>157</v>
      </c>
      <c r="D104" s="30">
        <v>24</v>
      </c>
      <c r="E104" s="30">
        <v>3</v>
      </c>
      <c r="F104" s="30">
        <v>4</v>
      </c>
      <c r="G104" s="30">
        <v>126</v>
      </c>
    </row>
    <row r="105" spans="1:7" ht="12.75" customHeight="1" x14ac:dyDescent="0.2">
      <c r="A105" s="466"/>
      <c r="B105" s="376" t="s">
        <v>20</v>
      </c>
      <c r="C105" s="30">
        <v>68</v>
      </c>
      <c r="D105" s="30">
        <v>9</v>
      </c>
      <c r="E105" s="30">
        <v>2</v>
      </c>
      <c r="F105" s="30">
        <v>2</v>
      </c>
      <c r="G105" s="30">
        <v>55</v>
      </c>
    </row>
    <row r="106" spans="1:7" ht="12.75" customHeight="1" x14ac:dyDescent="0.2">
      <c r="A106" s="466"/>
      <c r="B106" s="376" t="s">
        <v>21</v>
      </c>
      <c r="C106" s="30">
        <v>89</v>
      </c>
      <c r="D106" s="30">
        <v>15</v>
      </c>
      <c r="E106" s="30">
        <v>1</v>
      </c>
      <c r="F106" s="30">
        <v>2</v>
      </c>
      <c r="G106" s="30">
        <v>71</v>
      </c>
    </row>
    <row r="107" spans="1:7" ht="12.75" customHeight="1" x14ac:dyDescent="0.2">
      <c r="A107" s="482" t="s">
        <v>66</v>
      </c>
      <c r="B107" s="377" t="s">
        <v>0</v>
      </c>
      <c r="C107" s="379">
        <v>173</v>
      </c>
      <c r="D107" s="379">
        <v>19</v>
      </c>
      <c r="E107" s="379">
        <v>3</v>
      </c>
      <c r="F107" s="379">
        <v>5</v>
      </c>
      <c r="G107" s="379">
        <v>146</v>
      </c>
    </row>
    <row r="108" spans="1:7" ht="12.75" customHeight="1" x14ac:dyDescent="0.2">
      <c r="A108" s="482"/>
      <c r="B108" s="377" t="s">
        <v>20</v>
      </c>
      <c r="C108" s="379">
        <v>83</v>
      </c>
      <c r="D108" s="379">
        <v>8</v>
      </c>
      <c r="E108" s="379">
        <v>2</v>
      </c>
      <c r="F108" s="379">
        <v>1</v>
      </c>
      <c r="G108" s="379">
        <v>72</v>
      </c>
    </row>
    <row r="109" spans="1:7" ht="12.75" customHeight="1" x14ac:dyDescent="0.2">
      <c r="A109" s="482"/>
      <c r="B109" s="377" t="s">
        <v>21</v>
      </c>
      <c r="C109" s="379">
        <v>90</v>
      </c>
      <c r="D109" s="379">
        <v>11</v>
      </c>
      <c r="E109" s="379">
        <v>1</v>
      </c>
      <c r="F109" s="379">
        <v>4</v>
      </c>
      <c r="G109" s="379">
        <v>74</v>
      </c>
    </row>
    <row r="110" spans="1:7" ht="12.75" customHeight="1" x14ac:dyDescent="0.2">
      <c r="A110" s="466" t="s">
        <v>67</v>
      </c>
      <c r="B110" s="376" t="s">
        <v>0</v>
      </c>
      <c r="C110" s="30">
        <v>13073</v>
      </c>
      <c r="D110" s="30">
        <v>3413</v>
      </c>
      <c r="E110" s="30">
        <v>2153</v>
      </c>
      <c r="F110" s="30">
        <v>1232</v>
      </c>
      <c r="G110" s="30">
        <v>6275</v>
      </c>
    </row>
    <row r="111" spans="1:7" ht="12.75" customHeight="1" x14ac:dyDescent="0.2">
      <c r="A111" s="466"/>
      <c r="B111" s="376" t="s">
        <v>20</v>
      </c>
      <c r="C111" s="30">
        <v>6399</v>
      </c>
      <c r="D111" s="30">
        <v>1705</v>
      </c>
      <c r="E111" s="30">
        <v>1119</v>
      </c>
      <c r="F111" s="30">
        <v>555</v>
      </c>
      <c r="G111" s="30">
        <v>3020</v>
      </c>
    </row>
    <row r="112" spans="1:7" ht="12.75" customHeight="1" x14ac:dyDescent="0.2">
      <c r="A112" s="466"/>
      <c r="B112" s="376" t="s">
        <v>21</v>
      </c>
      <c r="C112" s="30">
        <v>6674</v>
      </c>
      <c r="D112" s="30">
        <v>1708</v>
      </c>
      <c r="E112" s="30">
        <v>1034</v>
      </c>
      <c r="F112" s="30">
        <v>677</v>
      </c>
      <c r="G112" s="30">
        <v>3255</v>
      </c>
    </row>
    <row r="113" spans="1:7" ht="12.75" customHeight="1" x14ac:dyDescent="0.2">
      <c r="A113" s="482" t="s">
        <v>68</v>
      </c>
      <c r="B113" s="377" t="s">
        <v>0</v>
      </c>
      <c r="C113" s="379">
        <v>81</v>
      </c>
      <c r="D113" s="379">
        <v>29</v>
      </c>
      <c r="E113" s="379">
        <v>1</v>
      </c>
      <c r="F113" s="379">
        <v>0</v>
      </c>
      <c r="G113" s="379">
        <v>51</v>
      </c>
    </row>
    <row r="114" spans="1:7" ht="12.75" customHeight="1" x14ac:dyDescent="0.2">
      <c r="A114" s="482"/>
      <c r="B114" s="377" t="s">
        <v>20</v>
      </c>
      <c r="C114" s="379">
        <v>47</v>
      </c>
      <c r="D114" s="379">
        <v>16</v>
      </c>
      <c r="E114" s="379">
        <v>1</v>
      </c>
      <c r="F114" s="379">
        <v>0</v>
      </c>
      <c r="G114" s="379">
        <v>30</v>
      </c>
    </row>
    <row r="115" spans="1:7" ht="12.75" customHeight="1" x14ac:dyDescent="0.2">
      <c r="A115" s="482"/>
      <c r="B115" s="377" t="s">
        <v>21</v>
      </c>
      <c r="C115" s="379">
        <v>34</v>
      </c>
      <c r="D115" s="379">
        <v>13</v>
      </c>
      <c r="E115" s="379">
        <v>0</v>
      </c>
      <c r="F115" s="379">
        <v>0</v>
      </c>
      <c r="G115" s="379">
        <v>21</v>
      </c>
    </row>
    <row r="116" spans="1:7" ht="12.75" customHeight="1" x14ac:dyDescent="0.2">
      <c r="A116" s="466" t="s">
        <v>69</v>
      </c>
      <c r="B116" s="376" t="s">
        <v>0</v>
      </c>
      <c r="C116" s="30">
        <v>107</v>
      </c>
      <c r="D116" s="30">
        <v>22</v>
      </c>
      <c r="E116" s="30">
        <v>9</v>
      </c>
      <c r="F116" s="30">
        <v>8</v>
      </c>
      <c r="G116" s="30">
        <v>68</v>
      </c>
    </row>
    <row r="117" spans="1:7" ht="12.75" customHeight="1" x14ac:dyDescent="0.2">
      <c r="A117" s="466"/>
      <c r="B117" s="376" t="s">
        <v>20</v>
      </c>
      <c r="C117" s="30">
        <v>2</v>
      </c>
      <c r="D117" s="30">
        <v>0</v>
      </c>
      <c r="E117" s="30">
        <v>0</v>
      </c>
      <c r="F117" s="30">
        <v>0</v>
      </c>
      <c r="G117" s="30">
        <v>2</v>
      </c>
    </row>
    <row r="118" spans="1:7" ht="12.75" customHeight="1" x14ac:dyDescent="0.2">
      <c r="A118" s="466"/>
      <c r="B118" s="376" t="s">
        <v>21</v>
      </c>
      <c r="C118" s="30">
        <v>105</v>
      </c>
      <c r="D118" s="30">
        <v>22</v>
      </c>
      <c r="E118" s="30">
        <v>9</v>
      </c>
      <c r="F118" s="30">
        <v>8</v>
      </c>
      <c r="G118" s="30">
        <v>66</v>
      </c>
    </row>
    <row r="119" spans="1:7" ht="12.75" customHeight="1" x14ac:dyDescent="0.2">
      <c r="A119" s="482" t="s">
        <v>70</v>
      </c>
      <c r="B119" s="377" t="s">
        <v>0</v>
      </c>
      <c r="C119" s="379">
        <v>60</v>
      </c>
      <c r="D119" s="379">
        <v>9</v>
      </c>
      <c r="E119" s="379">
        <v>13</v>
      </c>
      <c r="F119" s="379">
        <v>2</v>
      </c>
      <c r="G119" s="379">
        <v>36</v>
      </c>
    </row>
    <row r="120" spans="1:7" ht="12.75" customHeight="1" x14ac:dyDescent="0.2">
      <c r="A120" s="482"/>
      <c r="B120" s="377" t="s">
        <v>20</v>
      </c>
      <c r="C120" s="379">
        <v>54</v>
      </c>
      <c r="D120" s="379">
        <v>8</v>
      </c>
      <c r="E120" s="379">
        <v>10</v>
      </c>
      <c r="F120" s="379">
        <v>2</v>
      </c>
      <c r="G120" s="379">
        <v>34</v>
      </c>
    </row>
    <row r="121" spans="1:7" ht="12.75" customHeight="1" x14ac:dyDescent="0.2">
      <c r="A121" s="482"/>
      <c r="B121" s="377" t="s">
        <v>21</v>
      </c>
      <c r="C121" s="379">
        <v>6</v>
      </c>
      <c r="D121" s="379">
        <v>1</v>
      </c>
      <c r="E121" s="379">
        <v>3</v>
      </c>
      <c r="F121" s="379">
        <v>0</v>
      </c>
      <c r="G121" s="379">
        <v>2</v>
      </c>
    </row>
    <row r="122" spans="1:7" ht="12.75" customHeight="1" x14ac:dyDescent="0.2">
      <c r="A122" s="466" t="s">
        <v>71</v>
      </c>
      <c r="B122" s="376" t="s">
        <v>0</v>
      </c>
      <c r="C122" s="30">
        <v>129</v>
      </c>
      <c r="D122" s="30">
        <v>53</v>
      </c>
      <c r="E122" s="30">
        <v>3</v>
      </c>
      <c r="F122" s="30">
        <v>1</v>
      </c>
      <c r="G122" s="30">
        <v>72</v>
      </c>
    </row>
    <row r="123" spans="1:7" ht="12.75" customHeight="1" x14ac:dyDescent="0.2">
      <c r="A123" s="466"/>
      <c r="B123" s="376" t="s">
        <v>20</v>
      </c>
      <c r="C123" s="30">
        <v>95</v>
      </c>
      <c r="D123" s="30">
        <v>42</v>
      </c>
      <c r="E123" s="30">
        <v>2</v>
      </c>
      <c r="F123" s="30">
        <v>1</v>
      </c>
      <c r="G123" s="30">
        <v>50</v>
      </c>
    </row>
    <row r="124" spans="1:7" ht="12.75" customHeight="1" x14ac:dyDescent="0.2">
      <c r="A124" s="466"/>
      <c r="B124" s="376" t="s">
        <v>21</v>
      </c>
      <c r="C124" s="30">
        <v>34</v>
      </c>
      <c r="D124" s="30">
        <v>11</v>
      </c>
      <c r="E124" s="30">
        <v>1</v>
      </c>
      <c r="F124" s="30">
        <v>0</v>
      </c>
      <c r="G124" s="30">
        <v>22</v>
      </c>
    </row>
    <row r="125" spans="1:7" ht="12.75" customHeight="1" x14ac:dyDescent="0.2">
      <c r="A125" s="482" t="s">
        <v>72</v>
      </c>
      <c r="B125" s="377" t="s">
        <v>0</v>
      </c>
      <c r="C125" s="379">
        <v>186</v>
      </c>
      <c r="D125" s="379">
        <v>97</v>
      </c>
      <c r="E125" s="379">
        <v>3</v>
      </c>
      <c r="F125" s="379">
        <v>0</v>
      </c>
      <c r="G125" s="379">
        <v>86</v>
      </c>
    </row>
    <row r="126" spans="1:7" ht="12.75" customHeight="1" x14ac:dyDescent="0.2">
      <c r="A126" s="482"/>
      <c r="B126" s="377" t="s">
        <v>20</v>
      </c>
      <c r="C126" s="379">
        <v>58</v>
      </c>
      <c r="D126" s="379">
        <v>32</v>
      </c>
      <c r="E126" s="379">
        <v>1</v>
      </c>
      <c r="F126" s="379">
        <v>0</v>
      </c>
      <c r="G126" s="379">
        <v>25</v>
      </c>
    </row>
    <row r="127" spans="1:7" ht="12.75" customHeight="1" x14ac:dyDescent="0.2">
      <c r="A127" s="482"/>
      <c r="B127" s="377" t="s">
        <v>21</v>
      </c>
      <c r="C127" s="379">
        <v>128</v>
      </c>
      <c r="D127" s="379">
        <v>65</v>
      </c>
      <c r="E127" s="379">
        <v>2</v>
      </c>
      <c r="F127" s="379">
        <v>0</v>
      </c>
      <c r="G127" s="379">
        <v>61</v>
      </c>
    </row>
    <row r="128" spans="1:7" ht="12.75" customHeight="1" x14ac:dyDescent="0.2">
      <c r="A128" s="466" t="s">
        <v>73</v>
      </c>
      <c r="B128" s="376" t="s">
        <v>0</v>
      </c>
      <c r="C128" s="30">
        <v>118</v>
      </c>
      <c r="D128" s="30">
        <v>37</v>
      </c>
      <c r="E128" s="30">
        <v>15</v>
      </c>
      <c r="F128" s="30">
        <v>2</v>
      </c>
      <c r="G128" s="30">
        <v>64</v>
      </c>
    </row>
    <row r="129" spans="1:7" ht="12.75" customHeight="1" x14ac:dyDescent="0.2">
      <c r="A129" s="466"/>
      <c r="B129" s="376" t="s">
        <v>20</v>
      </c>
      <c r="C129" s="30">
        <v>86</v>
      </c>
      <c r="D129" s="30">
        <v>31</v>
      </c>
      <c r="E129" s="30">
        <v>11</v>
      </c>
      <c r="F129" s="30">
        <v>1</v>
      </c>
      <c r="G129" s="30">
        <v>43</v>
      </c>
    </row>
    <row r="130" spans="1:7" ht="12.75" customHeight="1" x14ac:dyDescent="0.2">
      <c r="A130" s="466"/>
      <c r="B130" s="376" t="s">
        <v>21</v>
      </c>
      <c r="C130" s="30">
        <v>32</v>
      </c>
      <c r="D130" s="30">
        <v>6</v>
      </c>
      <c r="E130" s="30">
        <v>4</v>
      </c>
      <c r="F130" s="30">
        <v>1</v>
      </c>
      <c r="G130" s="30">
        <v>21</v>
      </c>
    </row>
    <row r="131" spans="1:7" ht="12.75" customHeight="1" x14ac:dyDescent="0.2">
      <c r="A131" s="482" t="s">
        <v>642</v>
      </c>
      <c r="B131" s="377" t="s">
        <v>0</v>
      </c>
      <c r="C131" s="379">
        <v>2063</v>
      </c>
      <c r="D131" s="379">
        <v>573</v>
      </c>
      <c r="E131" s="379">
        <v>276</v>
      </c>
      <c r="F131" s="379">
        <v>100</v>
      </c>
      <c r="G131" s="379">
        <v>1114</v>
      </c>
    </row>
    <row r="132" spans="1:7" ht="12.75" customHeight="1" x14ac:dyDescent="0.2">
      <c r="A132" s="482"/>
      <c r="B132" s="377" t="s">
        <v>20</v>
      </c>
      <c r="C132" s="379">
        <v>1045</v>
      </c>
      <c r="D132" s="379">
        <v>298</v>
      </c>
      <c r="E132" s="379">
        <v>175</v>
      </c>
      <c r="F132" s="379">
        <v>54</v>
      </c>
      <c r="G132" s="379">
        <v>518</v>
      </c>
    </row>
    <row r="133" spans="1:7" ht="12.75" customHeight="1" x14ac:dyDescent="0.2">
      <c r="A133" s="482"/>
      <c r="B133" s="377" t="s">
        <v>21</v>
      </c>
      <c r="C133" s="379">
        <v>1018</v>
      </c>
      <c r="D133" s="379">
        <v>275</v>
      </c>
      <c r="E133" s="379">
        <v>101</v>
      </c>
      <c r="F133" s="379">
        <v>46</v>
      </c>
      <c r="G133" s="379">
        <v>596</v>
      </c>
    </row>
    <row r="134" spans="1:7" ht="12.75" customHeight="1" x14ac:dyDescent="0.2">
      <c r="A134" s="466" t="s">
        <v>74</v>
      </c>
      <c r="B134" s="376" t="s">
        <v>0</v>
      </c>
      <c r="C134" s="30">
        <v>664</v>
      </c>
      <c r="D134" s="30">
        <v>39</v>
      </c>
      <c r="E134" s="30">
        <v>19</v>
      </c>
      <c r="F134" s="30">
        <v>40</v>
      </c>
      <c r="G134" s="30">
        <v>566</v>
      </c>
    </row>
    <row r="135" spans="1:7" ht="12.75" customHeight="1" x14ac:dyDescent="0.2">
      <c r="A135" s="466"/>
      <c r="B135" s="376" t="s">
        <v>20</v>
      </c>
      <c r="C135" s="30">
        <v>259</v>
      </c>
      <c r="D135" s="30">
        <v>17</v>
      </c>
      <c r="E135" s="30">
        <v>9</v>
      </c>
      <c r="F135" s="30">
        <v>16</v>
      </c>
      <c r="G135" s="30">
        <v>217</v>
      </c>
    </row>
    <row r="136" spans="1:7" ht="12.75" customHeight="1" x14ac:dyDescent="0.2">
      <c r="A136" s="466"/>
      <c r="B136" s="376" t="s">
        <v>21</v>
      </c>
      <c r="C136" s="30">
        <v>405</v>
      </c>
      <c r="D136" s="30">
        <v>22</v>
      </c>
      <c r="E136" s="30">
        <v>10</v>
      </c>
      <c r="F136" s="30">
        <v>24</v>
      </c>
      <c r="G136" s="30">
        <v>349</v>
      </c>
    </row>
    <row r="137" spans="1:7" ht="12.75" customHeight="1" x14ac:dyDescent="0.2">
      <c r="A137" s="482" t="s">
        <v>75</v>
      </c>
      <c r="B137" s="377" t="s">
        <v>0</v>
      </c>
      <c r="C137" s="379">
        <v>26</v>
      </c>
      <c r="D137" s="379">
        <v>3</v>
      </c>
      <c r="E137" s="379">
        <v>3</v>
      </c>
      <c r="F137" s="379">
        <v>0</v>
      </c>
      <c r="G137" s="379">
        <v>20</v>
      </c>
    </row>
    <row r="138" spans="1:7" ht="12.75" customHeight="1" x14ac:dyDescent="0.2">
      <c r="A138" s="482"/>
      <c r="B138" s="377" t="s">
        <v>20</v>
      </c>
      <c r="C138" s="379">
        <v>21</v>
      </c>
      <c r="D138" s="379">
        <v>2</v>
      </c>
      <c r="E138" s="379">
        <v>0</v>
      </c>
      <c r="F138" s="379">
        <v>0</v>
      </c>
      <c r="G138" s="379">
        <v>19</v>
      </c>
    </row>
    <row r="139" spans="1:7" ht="12.75" customHeight="1" x14ac:dyDescent="0.2">
      <c r="A139" s="482"/>
      <c r="B139" s="377" t="s">
        <v>21</v>
      </c>
      <c r="C139" s="379">
        <v>5</v>
      </c>
      <c r="D139" s="379">
        <v>1</v>
      </c>
      <c r="E139" s="379">
        <v>3</v>
      </c>
      <c r="F139" s="379">
        <v>0</v>
      </c>
      <c r="G139" s="379">
        <v>1</v>
      </c>
    </row>
    <row r="140" spans="1:7" ht="12.75" customHeight="1" x14ac:dyDescent="0.2">
      <c r="A140" s="466" t="s">
        <v>683</v>
      </c>
      <c r="B140" s="376" t="s">
        <v>0</v>
      </c>
      <c r="C140" s="30">
        <v>149</v>
      </c>
      <c r="D140" s="30">
        <v>6</v>
      </c>
      <c r="E140" s="30">
        <v>1</v>
      </c>
      <c r="F140" s="30">
        <v>0</v>
      </c>
      <c r="G140" s="30">
        <v>142</v>
      </c>
    </row>
    <row r="141" spans="1:7" ht="12.75" customHeight="1" x14ac:dyDescent="0.2">
      <c r="A141" s="466"/>
      <c r="B141" s="376" t="s">
        <v>20</v>
      </c>
      <c r="C141" s="30">
        <v>53</v>
      </c>
      <c r="D141" s="30">
        <v>0</v>
      </c>
      <c r="E141" s="30">
        <v>0</v>
      </c>
      <c r="F141" s="30">
        <v>0</v>
      </c>
      <c r="G141" s="30">
        <v>53</v>
      </c>
    </row>
    <row r="142" spans="1:7" ht="12.75" customHeight="1" x14ac:dyDescent="0.2">
      <c r="A142" s="466"/>
      <c r="B142" s="376" t="s">
        <v>21</v>
      </c>
      <c r="C142" s="30">
        <v>96</v>
      </c>
      <c r="D142" s="30">
        <v>6</v>
      </c>
      <c r="E142" s="30">
        <v>1</v>
      </c>
      <c r="F142" s="30">
        <v>0</v>
      </c>
      <c r="G142" s="30">
        <v>89</v>
      </c>
    </row>
    <row r="143" spans="1:7" ht="12.75" customHeight="1" x14ac:dyDescent="0.2">
      <c r="A143" s="482" t="s">
        <v>76</v>
      </c>
      <c r="B143" s="377" t="s">
        <v>0</v>
      </c>
      <c r="C143" s="379">
        <v>703</v>
      </c>
      <c r="D143" s="379">
        <v>195</v>
      </c>
      <c r="E143" s="379">
        <v>78</v>
      </c>
      <c r="F143" s="379">
        <v>51</v>
      </c>
      <c r="G143" s="379">
        <v>379</v>
      </c>
    </row>
    <row r="144" spans="1:7" ht="12.75" customHeight="1" x14ac:dyDescent="0.2">
      <c r="A144" s="482"/>
      <c r="B144" s="377" t="s">
        <v>20</v>
      </c>
      <c r="C144" s="379">
        <v>432</v>
      </c>
      <c r="D144" s="379">
        <v>119</v>
      </c>
      <c r="E144" s="379">
        <v>64</v>
      </c>
      <c r="F144" s="379">
        <v>26</v>
      </c>
      <c r="G144" s="379">
        <v>223</v>
      </c>
    </row>
    <row r="145" spans="1:7" ht="12.75" customHeight="1" x14ac:dyDescent="0.2">
      <c r="A145" s="482"/>
      <c r="B145" s="377" t="s">
        <v>21</v>
      </c>
      <c r="C145" s="379">
        <v>271</v>
      </c>
      <c r="D145" s="379">
        <v>76</v>
      </c>
      <c r="E145" s="379">
        <v>14</v>
      </c>
      <c r="F145" s="379">
        <v>25</v>
      </c>
      <c r="G145" s="379">
        <v>156</v>
      </c>
    </row>
    <row r="146" spans="1:7" ht="12.75" customHeight="1" x14ac:dyDescent="0.2">
      <c r="A146" s="466" t="s">
        <v>77</v>
      </c>
      <c r="B146" s="376" t="s">
        <v>0</v>
      </c>
      <c r="C146" s="30">
        <v>291</v>
      </c>
      <c r="D146" s="30">
        <v>30</v>
      </c>
      <c r="E146" s="30">
        <v>2</v>
      </c>
      <c r="F146" s="30">
        <v>6</v>
      </c>
      <c r="G146" s="30">
        <v>253</v>
      </c>
    </row>
    <row r="147" spans="1:7" ht="12.75" customHeight="1" x14ac:dyDescent="0.2">
      <c r="A147" s="466"/>
      <c r="B147" s="376" t="s">
        <v>20</v>
      </c>
      <c r="C147" s="30">
        <v>127</v>
      </c>
      <c r="D147" s="30">
        <v>12</v>
      </c>
      <c r="E147" s="30">
        <v>1</v>
      </c>
      <c r="F147" s="30">
        <v>2</v>
      </c>
      <c r="G147" s="30">
        <v>112</v>
      </c>
    </row>
    <row r="148" spans="1:7" ht="12.75" customHeight="1" x14ac:dyDescent="0.2">
      <c r="A148" s="466"/>
      <c r="B148" s="376" t="s">
        <v>21</v>
      </c>
      <c r="C148" s="30">
        <v>164</v>
      </c>
      <c r="D148" s="30">
        <v>18</v>
      </c>
      <c r="E148" s="30">
        <v>1</v>
      </c>
      <c r="F148" s="30">
        <v>4</v>
      </c>
      <c r="G148" s="30">
        <v>141</v>
      </c>
    </row>
    <row r="149" spans="1:7" ht="12.75" customHeight="1" x14ac:dyDescent="0.2">
      <c r="A149" s="482" t="s">
        <v>78</v>
      </c>
      <c r="B149" s="377" t="s">
        <v>0</v>
      </c>
      <c r="C149" s="379">
        <v>132</v>
      </c>
      <c r="D149" s="379">
        <v>65</v>
      </c>
      <c r="E149" s="379">
        <v>1</v>
      </c>
      <c r="F149" s="379">
        <v>2</v>
      </c>
      <c r="G149" s="379">
        <v>64</v>
      </c>
    </row>
    <row r="150" spans="1:7" ht="12.75" customHeight="1" x14ac:dyDescent="0.2">
      <c r="A150" s="482"/>
      <c r="B150" s="377" t="s">
        <v>20</v>
      </c>
      <c r="C150" s="379">
        <v>105</v>
      </c>
      <c r="D150" s="379">
        <v>54</v>
      </c>
      <c r="E150" s="379">
        <v>1</v>
      </c>
      <c r="F150" s="379">
        <v>2</v>
      </c>
      <c r="G150" s="379">
        <v>48</v>
      </c>
    </row>
    <row r="151" spans="1:7" ht="12.75" customHeight="1" x14ac:dyDescent="0.2">
      <c r="A151" s="482"/>
      <c r="B151" s="377" t="s">
        <v>21</v>
      </c>
      <c r="C151" s="379">
        <v>27</v>
      </c>
      <c r="D151" s="379">
        <v>11</v>
      </c>
      <c r="E151" s="379">
        <v>0</v>
      </c>
      <c r="F151" s="379">
        <v>0</v>
      </c>
      <c r="G151" s="379">
        <v>16</v>
      </c>
    </row>
    <row r="152" spans="1:7" ht="12.75" customHeight="1" x14ac:dyDescent="0.2">
      <c r="A152" s="466" t="s">
        <v>79</v>
      </c>
      <c r="B152" s="376" t="s">
        <v>0</v>
      </c>
      <c r="C152" s="30">
        <v>46</v>
      </c>
      <c r="D152" s="30">
        <v>6</v>
      </c>
      <c r="E152" s="30">
        <v>3</v>
      </c>
      <c r="F152" s="30">
        <v>0</v>
      </c>
      <c r="G152" s="30">
        <v>37</v>
      </c>
    </row>
    <row r="153" spans="1:7" ht="12.75" customHeight="1" x14ac:dyDescent="0.2">
      <c r="A153" s="466"/>
      <c r="B153" s="376" t="s">
        <v>20</v>
      </c>
      <c r="C153" s="30">
        <v>28</v>
      </c>
      <c r="D153" s="30">
        <v>3</v>
      </c>
      <c r="E153" s="30">
        <v>3</v>
      </c>
      <c r="F153" s="30">
        <v>0</v>
      </c>
      <c r="G153" s="30">
        <v>22</v>
      </c>
    </row>
    <row r="154" spans="1:7" ht="12.75" customHeight="1" x14ac:dyDescent="0.2">
      <c r="A154" s="466"/>
      <c r="B154" s="376" t="s">
        <v>21</v>
      </c>
      <c r="C154" s="30">
        <v>18</v>
      </c>
      <c r="D154" s="30">
        <v>3</v>
      </c>
      <c r="E154" s="30">
        <v>0</v>
      </c>
      <c r="F154" s="30">
        <v>0</v>
      </c>
      <c r="G154" s="30">
        <v>15</v>
      </c>
    </row>
    <row r="155" spans="1:7" ht="12.75" customHeight="1" x14ac:dyDescent="0.2">
      <c r="A155" s="482" t="s">
        <v>684</v>
      </c>
      <c r="B155" s="377" t="s">
        <v>0</v>
      </c>
      <c r="C155" s="379">
        <v>25</v>
      </c>
      <c r="D155" s="379">
        <v>0</v>
      </c>
      <c r="E155" s="379">
        <v>4</v>
      </c>
      <c r="F155" s="379">
        <v>2</v>
      </c>
      <c r="G155" s="379">
        <v>19</v>
      </c>
    </row>
    <row r="156" spans="1:7" ht="12.75" customHeight="1" x14ac:dyDescent="0.2">
      <c r="A156" s="482"/>
      <c r="B156" s="377" t="s">
        <v>20</v>
      </c>
      <c r="C156" s="379">
        <v>15</v>
      </c>
      <c r="D156" s="379">
        <v>0</v>
      </c>
      <c r="E156" s="379">
        <v>3</v>
      </c>
      <c r="F156" s="379">
        <v>0</v>
      </c>
      <c r="G156" s="379">
        <v>12</v>
      </c>
    </row>
    <row r="157" spans="1:7" ht="12.75" customHeight="1" x14ac:dyDescent="0.2">
      <c r="A157" s="482"/>
      <c r="B157" s="377" t="s">
        <v>21</v>
      </c>
      <c r="C157" s="379">
        <v>10</v>
      </c>
      <c r="D157" s="379">
        <v>0</v>
      </c>
      <c r="E157" s="379">
        <v>1</v>
      </c>
      <c r="F157" s="379">
        <v>2</v>
      </c>
      <c r="G157" s="379">
        <v>7</v>
      </c>
    </row>
    <row r="158" spans="1:7" ht="12.75" customHeight="1" x14ac:dyDescent="0.2">
      <c r="A158" s="466" t="s">
        <v>643</v>
      </c>
      <c r="B158" s="376" t="s">
        <v>0</v>
      </c>
      <c r="C158" s="30">
        <v>124</v>
      </c>
      <c r="D158" s="30">
        <v>37</v>
      </c>
      <c r="E158" s="30">
        <v>1</v>
      </c>
      <c r="F158" s="30">
        <v>1</v>
      </c>
      <c r="G158" s="30">
        <v>85</v>
      </c>
    </row>
    <row r="159" spans="1:7" ht="12.75" customHeight="1" x14ac:dyDescent="0.2">
      <c r="A159" s="466"/>
      <c r="B159" s="376" t="s">
        <v>20</v>
      </c>
      <c r="C159" s="30">
        <v>85</v>
      </c>
      <c r="D159" s="30">
        <v>21</v>
      </c>
      <c r="E159" s="30">
        <v>1</v>
      </c>
      <c r="F159" s="30">
        <v>1</v>
      </c>
      <c r="G159" s="30">
        <v>62</v>
      </c>
    </row>
    <row r="160" spans="1:7" ht="12.75" customHeight="1" x14ac:dyDescent="0.2">
      <c r="A160" s="466"/>
      <c r="B160" s="376" t="s">
        <v>21</v>
      </c>
      <c r="C160" s="30">
        <v>39</v>
      </c>
      <c r="D160" s="30">
        <v>16</v>
      </c>
      <c r="E160" s="30">
        <v>0</v>
      </c>
      <c r="F160" s="30">
        <v>0</v>
      </c>
      <c r="G160" s="30">
        <v>23</v>
      </c>
    </row>
    <row r="161" spans="1:7" ht="12.75" customHeight="1" x14ac:dyDescent="0.2">
      <c r="A161" s="482" t="s">
        <v>80</v>
      </c>
      <c r="B161" s="377" t="s">
        <v>0</v>
      </c>
      <c r="C161" s="379">
        <v>494</v>
      </c>
      <c r="D161" s="379">
        <v>93</v>
      </c>
      <c r="E161" s="379">
        <v>7</v>
      </c>
      <c r="F161" s="379">
        <v>4</v>
      </c>
      <c r="G161" s="379">
        <v>390</v>
      </c>
    </row>
    <row r="162" spans="1:7" ht="12.75" customHeight="1" x14ac:dyDescent="0.2">
      <c r="A162" s="482"/>
      <c r="B162" s="377" t="s">
        <v>20</v>
      </c>
      <c r="C162" s="379">
        <v>255</v>
      </c>
      <c r="D162" s="379">
        <v>50</v>
      </c>
      <c r="E162" s="379">
        <v>4</v>
      </c>
      <c r="F162" s="379">
        <v>1</v>
      </c>
      <c r="G162" s="379">
        <v>200</v>
      </c>
    </row>
    <row r="163" spans="1:7" ht="12.75" customHeight="1" x14ac:dyDescent="0.2">
      <c r="A163" s="482"/>
      <c r="B163" s="377" t="s">
        <v>21</v>
      </c>
      <c r="C163" s="379">
        <v>239</v>
      </c>
      <c r="D163" s="379">
        <v>43</v>
      </c>
      <c r="E163" s="379">
        <v>3</v>
      </c>
      <c r="F163" s="379">
        <v>3</v>
      </c>
      <c r="G163" s="379">
        <v>190</v>
      </c>
    </row>
    <row r="164" spans="1:7" ht="12.75" customHeight="1" x14ac:dyDescent="0.2">
      <c r="A164" s="466" t="s">
        <v>644</v>
      </c>
      <c r="B164" s="376" t="s">
        <v>0</v>
      </c>
      <c r="C164" s="30">
        <v>407</v>
      </c>
      <c r="D164" s="30">
        <v>213</v>
      </c>
      <c r="E164" s="30">
        <v>10</v>
      </c>
      <c r="F164" s="30">
        <v>8</v>
      </c>
      <c r="G164" s="30">
        <v>176</v>
      </c>
    </row>
    <row r="165" spans="1:7" ht="12.75" customHeight="1" x14ac:dyDescent="0.2">
      <c r="A165" s="466"/>
      <c r="B165" s="376" t="s">
        <v>20</v>
      </c>
      <c r="C165" s="30">
        <v>255</v>
      </c>
      <c r="D165" s="30">
        <v>142</v>
      </c>
      <c r="E165" s="30">
        <v>6</v>
      </c>
      <c r="F165" s="30">
        <v>6</v>
      </c>
      <c r="G165" s="30">
        <v>101</v>
      </c>
    </row>
    <row r="166" spans="1:7" ht="12.75" customHeight="1" x14ac:dyDescent="0.2">
      <c r="A166" s="466"/>
      <c r="B166" s="376" t="s">
        <v>21</v>
      </c>
      <c r="C166" s="30">
        <v>152</v>
      </c>
      <c r="D166" s="30">
        <v>71</v>
      </c>
      <c r="E166" s="30">
        <v>4</v>
      </c>
      <c r="F166" s="30">
        <v>2</v>
      </c>
      <c r="G166" s="30">
        <v>75</v>
      </c>
    </row>
    <row r="167" spans="1:7" ht="12.75" customHeight="1" x14ac:dyDescent="0.2">
      <c r="A167" s="482" t="s">
        <v>81</v>
      </c>
      <c r="B167" s="377" t="s">
        <v>0</v>
      </c>
      <c r="C167" s="379">
        <v>5239</v>
      </c>
      <c r="D167" s="379">
        <v>1748</v>
      </c>
      <c r="E167" s="379">
        <v>125</v>
      </c>
      <c r="F167" s="379">
        <v>74</v>
      </c>
      <c r="G167" s="379">
        <v>3292</v>
      </c>
    </row>
    <row r="168" spans="1:7" ht="12.75" customHeight="1" x14ac:dyDescent="0.2">
      <c r="A168" s="482"/>
      <c r="B168" s="377" t="s">
        <v>20</v>
      </c>
      <c r="C168" s="379">
        <v>2601</v>
      </c>
      <c r="D168" s="379">
        <v>851</v>
      </c>
      <c r="E168" s="379">
        <v>80</v>
      </c>
      <c r="F168" s="379">
        <v>33</v>
      </c>
      <c r="G168" s="379">
        <v>1637</v>
      </c>
    </row>
    <row r="169" spans="1:7" ht="12.75" customHeight="1" x14ac:dyDescent="0.2">
      <c r="A169" s="482"/>
      <c r="B169" s="377" t="s">
        <v>21</v>
      </c>
      <c r="C169" s="379">
        <v>2638</v>
      </c>
      <c r="D169" s="379">
        <v>897</v>
      </c>
      <c r="E169" s="379">
        <v>45</v>
      </c>
      <c r="F169" s="379">
        <v>41</v>
      </c>
      <c r="G169" s="379">
        <v>1655</v>
      </c>
    </row>
    <row r="170" spans="1:7" ht="12.75" customHeight="1" x14ac:dyDescent="0.2">
      <c r="A170" s="466" t="s">
        <v>82</v>
      </c>
      <c r="B170" s="376" t="s">
        <v>0</v>
      </c>
      <c r="C170" s="30">
        <v>247</v>
      </c>
      <c r="D170" s="30">
        <v>207</v>
      </c>
      <c r="E170" s="30">
        <v>5</v>
      </c>
      <c r="F170" s="30">
        <v>0</v>
      </c>
      <c r="G170" s="30">
        <v>35</v>
      </c>
    </row>
    <row r="171" spans="1:7" ht="12.75" customHeight="1" x14ac:dyDescent="0.2">
      <c r="A171" s="466"/>
      <c r="B171" s="376" t="s">
        <v>20</v>
      </c>
      <c r="C171" s="30">
        <v>160</v>
      </c>
      <c r="D171" s="30">
        <v>139</v>
      </c>
      <c r="E171" s="30">
        <v>4</v>
      </c>
      <c r="F171" s="30">
        <v>0</v>
      </c>
      <c r="G171" s="30">
        <v>17</v>
      </c>
    </row>
    <row r="172" spans="1:7" ht="12.75" customHeight="1" x14ac:dyDescent="0.2">
      <c r="A172" s="466"/>
      <c r="B172" s="376" t="s">
        <v>21</v>
      </c>
      <c r="C172" s="30">
        <v>87</v>
      </c>
      <c r="D172" s="30">
        <v>68</v>
      </c>
      <c r="E172" s="30">
        <v>1</v>
      </c>
      <c r="F172" s="30">
        <v>0</v>
      </c>
      <c r="G172" s="30">
        <v>18</v>
      </c>
    </row>
    <row r="173" spans="1:7" ht="12.75" customHeight="1" x14ac:dyDescent="0.2">
      <c r="A173" s="482" t="s">
        <v>83</v>
      </c>
      <c r="B173" s="377" t="s">
        <v>0</v>
      </c>
      <c r="C173" s="379">
        <v>154</v>
      </c>
      <c r="D173" s="379">
        <v>23</v>
      </c>
      <c r="E173" s="379">
        <v>0</v>
      </c>
      <c r="F173" s="379">
        <v>3</v>
      </c>
      <c r="G173" s="379">
        <v>128</v>
      </c>
    </row>
    <row r="174" spans="1:7" ht="12.75" customHeight="1" x14ac:dyDescent="0.2">
      <c r="A174" s="482"/>
      <c r="B174" s="377" t="s">
        <v>20</v>
      </c>
      <c r="C174" s="379">
        <v>62</v>
      </c>
      <c r="D174" s="379">
        <v>11</v>
      </c>
      <c r="E174" s="379">
        <v>0</v>
      </c>
      <c r="F174" s="379">
        <v>0</v>
      </c>
      <c r="G174" s="379">
        <v>51</v>
      </c>
    </row>
    <row r="175" spans="1:7" ht="12.75" customHeight="1" x14ac:dyDescent="0.2">
      <c r="A175" s="482"/>
      <c r="B175" s="377" t="s">
        <v>21</v>
      </c>
      <c r="C175" s="379">
        <v>92</v>
      </c>
      <c r="D175" s="379">
        <v>12</v>
      </c>
      <c r="E175" s="379">
        <v>0</v>
      </c>
      <c r="F175" s="379">
        <v>3</v>
      </c>
      <c r="G175" s="379">
        <v>77</v>
      </c>
    </row>
    <row r="176" spans="1:7" ht="12.75" customHeight="1" x14ac:dyDescent="0.2">
      <c r="A176" s="466" t="s">
        <v>645</v>
      </c>
      <c r="B176" s="376" t="s">
        <v>0</v>
      </c>
      <c r="C176" s="30">
        <v>862</v>
      </c>
      <c r="D176" s="30">
        <v>334</v>
      </c>
      <c r="E176" s="30">
        <v>10</v>
      </c>
      <c r="F176" s="30">
        <v>13</v>
      </c>
      <c r="G176" s="30">
        <v>505</v>
      </c>
    </row>
    <row r="177" spans="1:7" ht="12.75" customHeight="1" x14ac:dyDescent="0.2">
      <c r="A177" s="466"/>
      <c r="B177" s="376" t="s">
        <v>20</v>
      </c>
      <c r="C177" s="30">
        <v>351</v>
      </c>
      <c r="D177" s="30">
        <v>164</v>
      </c>
      <c r="E177" s="30">
        <v>5</v>
      </c>
      <c r="F177" s="30">
        <v>4</v>
      </c>
      <c r="G177" s="30">
        <v>178</v>
      </c>
    </row>
    <row r="178" spans="1:7" ht="12.75" customHeight="1" x14ac:dyDescent="0.2">
      <c r="A178" s="466"/>
      <c r="B178" s="376" t="s">
        <v>21</v>
      </c>
      <c r="C178" s="30">
        <v>511</v>
      </c>
      <c r="D178" s="30">
        <v>170</v>
      </c>
      <c r="E178" s="30">
        <v>5</v>
      </c>
      <c r="F178" s="30">
        <v>9</v>
      </c>
      <c r="G178" s="30">
        <v>327</v>
      </c>
    </row>
    <row r="179" spans="1:7" ht="12.75" customHeight="1" x14ac:dyDescent="0.2">
      <c r="A179" s="482" t="s">
        <v>84</v>
      </c>
      <c r="B179" s="377" t="s">
        <v>0</v>
      </c>
      <c r="C179" s="379">
        <v>30</v>
      </c>
      <c r="D179" s="379">
        <v>10</v>
      </c>
      <c r="E179" s="379">
        <v>8</v>
      </c>
      <c r="F179" s="379">
        <v>0</v>
      </c>
      <c r="G179" s="379">
        <v>12</v>
      </c>
    </row>
    <row r="180" spans="1:7" ht="12.75" customHeight="1" x14ac:dyDescent="0.2">
      <c r="A180" s="482"/>
      <c r="B180" s="377" t="s">
        <v>20</v>
      </c>
      <c r="C180" s="379">
        <v>20</v>
      </c>
      <c r="D180" s="379">
        <v>6</v>
      </c>
      <c r="E180" s="379">
        <v>5</v>
      </c>
      <c r="F180" s="379">
        <v>0</v>
      </c>
      <c r="G180" s="379">
        <v>9</v>
      </c>
    </row>
    <row r="181" spans="1:7" ht="12.75" customHeight="1" x14ac:dyDescent="0.2">
      <c r="A181" s="482"/>
      <c r="B181" s="377" t="s">
        <v>21</v>
      </c>
      <c r="C181" s="379">
        <v>10</v>
      </c>
      <c r="D181" s="379">
        <v>4</v>
      </c>
      <c r="E181" s="379">
        <v>3</v>
      </c>
      <c r="F181" s="379">
        <v>0</v>
      </c>
      <c r="G181" s="379">
        <v>3</v>
      </c>
    </row>
    <row r="182" spans="1:7" ht="12.75" customHeight="1" x14ac:dyDescent="0.2">
      <c r="A182" s="466" t="s">
        <v>85</v>
      </c>
      <c r="B182" s="376" t="s">
        <v>0</v>
      </c>
      <c r="C182" s="30">
        <v>4635</v>
      </c>
      <c r="D182" s="30">
        <v>1007</v>
      </c>
      <c r="E182" s="30">
        <v>257</v>
      </c>
      <c r="F182" s="30">
        <v>151</v>
      </c>
      <c r="G182" s="30">
        <v>3220</v>
      </c>
    </row>
    <row r="183" spans="1:7" ht="12.75" customHeight="1" x14ac:dyDescent="0.2">
      <c r="A183" s="466"/>
      <c r="B183" s="376" t="s">
        <v>20</v>
      </c>
      <c r="C183" s="30">
        <v>2259</v>
      </c>
      <c r="D183" s="30">
        <v>525</v>
      </c>
      <c r="E183" s="30">
        <v>146</v>
      </c>
      <c r="F183" s="30">
        <v>70</v>
      </c>
      <c r="G183" s="30">
        <v>1518</v>
      </c>
    </row>
    <row r="184" spans="1:7" ht="12.75" customHeight="1" x14ac:dyDescent="0.2">
      <c r="A184" s="466"/>
      <c r="B184" s="376" t="s">
        <v>21</v>
      </c>
      <c r="C184" s="30">
        <v>2376</v>
      </c>
      <c r="D184" s="30">
        <v>482</v>
      </c>
      <c r="E184" s="30">
        <v>111</v>
      </c>
      <c r="F184" s="30">
        <v>81</v>
      </c>
      <c r="G184" s="30">
        <v>1702</v>
      </c>
    </row>
    <row r="185" spans="1:7" ht="12.75" customHeight="1" x14ac:dyDescent="0.2">
      <c r="A185" s="482" t="s">
        <v>86</v>
      </c>
      <c r="B185" s="377" t="s">
        <v>0</v>
      </c>
      <c r="C185" s="379">
        <v>56</v>
      </c>
      <c r="D185" s="379">
        <v>27</v>
      </c>
      <c r="E185" s="379">
        <v>1</v>
      </c>
      <c r="F185" s="379">
        <v>1</v>
      </c>
      <c r="G185" s="379">
        <v>27</v>
      </c>
    </row>
    <row r="186" spans="1:7" ht="12.75" customHeight="1" x14ac:dyDescent="0.2">
      <c r="A186" s="482"/>
      <c r="B186" s="377" t="s">
        <v>20</v>
      </c>
      <c r="C186" s="379">
        <v>32</v>
      </c>
      <c r="D186" s="379">
        <v>16</v>
      </c>
      <c r="E186" s="379">
        <v>1</v>
      </c>
      <c r="F186" s="379">
        <v>1</v>
      </c>
      <c r="G186" s="379">
        <v>14</v>
      </c>
    </row>
    <row r="187" spans="1:7" ht="12.75" customHeight="1" x14ac:dyDescent="0.2">
      <c r="A187" s="482"/>
      <c r="B187" s="377" t="s">
        <v>21</v>
      </c>
      <c r="C187" s="379">
        <v>24</v>
      </c>
      <c r="D187" s="379">
        <v>11</v>
      </c>
      <c r="E187" s="379">
        <v>0</v>
      </c>
      <c r="F187" s="379">
        <v>0</v>
      </c>
      <c r="G187" s="379">
        <v>13</v>
      </c>
    </row>
    <row r="188" spans="1:7" ht="12.75" customHeight="1" x14ac:dyDescent="0.2">
      <c r="A188" s="466" t="s">
        <v>87</v>
      </c>
      <c r="B188" s="376" t="s">
        <v>0</v>
      </c>
      <c r="C188" s="30">
        <v>193</v>
      </c>
      <c r="D188" s="30">
        <v>34</v>
      </c>
      <c r="E188" s="30">
        <v>2</v>
      </c>
      <c r="F188" s="30">
        <v>4</v>
      </c>
      <c r="G188" s="30">
        <v>153</v>
      </c>
    </row>
    <row r="189" spans="1:7" ht="12.75" customHeight="1" x14ac:dyDescent="0.2">
      <c r="A189" s="466"/>
      <c r="B189" s="376" t="s">
        <v>20</v>
      </c>
      <c r="C189" s="30">
        <v>69</v>
      </c>
      <c r="D189" s="30">
        <v>12</v>
      </c>
      <c r="E189" s="30">
        <v>0</v>
      </c>
      <c r="F189" s="30">
        <v>1</v>
      </c>
      <c r="G189" s="30">
        <v>56</v>
      </c>
    </row>
    <row r="190" spans="1:7" ht="12.75" customHeight="1" x14ac:dyDescent="0.2">
      <c r="A190" s="466"/>
      <c r="B190" s="376" t="s">
        <v>21</v>
      </c>
      <c r="C190" s="30">
        <v>124</v>
      </c>
      <c r="D190" s="30">
        <v>22</v>
      </c>
      <c r="E190" s="30">
        <v>2</v>
      </c>
      <c r="F190" s="30">
        <v>3</v>
      </c>
      <c r="G190" s="30">
        <v>97</v>
      </c>
    </row>
    <row r="191" spans="1:7" ht="12.75" customHeight="1" x14ac:dyDescent="0.2">
      <c r="A191" s="482" t="s">
        <v>88</v>
      </c>
      <c r="B191" s="377" t="s">
        <v>0</v>
      </c>
      <c r="C191" s="379">
        <v>36</v>
      </c>
      <c r="D191" s="379">
        <v>3</v>
      </c>
      <c r="E191" s="379">
        <v>32</v>
      </c>
      <c r="F191" s="379">
        <v>0</v>
      </c>
      <c r="G191" s="379">
        <v>1</v>
      </c>
    </row>
    <row r="192" spans="1:7" ht="12.75" customHeight="1" x14ac:dyDescent="0.2">
      <c r="A192" s="482"/>
      <c r="B192" s="377" t="s">
        <v>20</v>
      </c>
      <c r="C192" s="379">
        <v>16</v>
      </c>
      <c r="D192" s="379">
        <v>2</v>
      </c>
      <c r="E192" s="379">
        <v>14</v>
      </c>
      <c r="F192" s="379">
        <v>0</v>
      </c>
      <c r="G192" s="379">
        <v>0</v>
      </c>
    </row>
    <row r="193" spans="1:7" ht="12.75" customHeight="1" x14ac:dyDescent="0.2">
      <c r="A193" s="482"/>
      <c r="B193" s="377" t="s">
        <v>21</v>
      </c>
      <c r="C193" s="379">
        <v>20</v>
      </c>
      <c r="D193" s="379">
        <v>1</v>
      </c>
      <c r="E193" s="379">
        <v>18</v>
      </c>
      <c r="F193" s="379">
        <v>0</v>
      </c>
      <c r="G193" s="379">
        <v>1</v>
      </c>
    </row>
    <row r="194" spans="1:7" ht="12.75" customHeight="1" x14ac:dyDescent="0.2">
      <c r="A194" s="466" t="s">
        <v>646</v>
      </c>
      <c r="B194" s="376" t="s">
        <v>0</v>
      </c>
      <c r="C194" s="30">
        <v>43</v>
      </c>
      <c r="D194" s="30">
        <v>40</v>
      </c>
      <c r="E194" s="30">
        <v>0</v>
      </c>
      <c r="F194" s="30">
        <v>0</v>
      </c>
      <c r="G194" s="30">
        <v>3</v>
      </c>
    </row>
    <row r="195" spans="1:7" ht="12.75" customHeight="1" x14ac:dyDescent="0.2">
      <c r="A195" s="466"/>
      <c r="B195" s="376" t="s">
        <v>20</v>
      </c>
      <c r="C195" s="30">
        <v>27</v>
      </c>
      <c r="D195" s="30">
        <v>24</v>
      </c>
      <c r="E195" s="30">
        <v>0</v>
      </c>
      <c r="F195" s="30">
        <v>0</v>
      </c>
      <c r="G195" s="30">
        <v>3</v>
      </c>
    </row>
    <row r="196" spans="1:7" ht="12.75" customHeight="1" x14ac:dyDescent="0.2">
      <c r="A196" s="466"/>
      <c r="B196" s="376" t="s">
        <v>21</v>
      </c>
      <c r="C196" s="30">
        <v>16</v>
      </c>
      <c r="D196" s="30">
        <v>16</v>
      </c>
      <c r="E196" s="30">
        <v>0</v>
      </c>
      <c r="F196" s="30">
        <v>0</v>
      </c>
      <c r="G196" s="30">
        <v>0</v>
      </c>
    </row>
    <row r="197" spans="1:7" ht="12.75" customHeight="1" x14ac:dyDescent="0.2">
      <c r="A197" s="482" t="s">
        <v>89</v>
      </c>
      <c r="B197" s="377" t="s">
        <v>0</v>
      </c>
      <c r="C197" s="379">
        <v>726</v>
      </c>
      <c r="D197" s="379">
        <v>329</v>
      </c>
      <c r="E197" s="379">
        <v>39</v>
      </c>
      <c r="F197" s="379">
        <v>10</v>
      </c>
      <c r="G197" s="379">
        <v>348</v>
      </c>
    </row>
    <row r="198" spans="1:7" ht="12.75" customHeight="1" x14ac:dyDescent="0.2">
      <c r="A198" s="482"/>
      <c r="B198" s="377" t="s">
        <v>20</v>
      </c>
      <c r="C198" s="379">
        <v>395</v>
      </c>
      <c r="D198" s="379">
        <v>179</v>
      </c>
      <c r="E198" s="379">
        <v>24</v>
      </c>
      <c r="F198" s="379">
        <v>4</v>
      </c>
      <c r="G198" s="379">
        <v>188</v>
      </c>
    </row>
    <row r="199" spans="1:7" ht="12.75" customHeight="1" x14ac:dyDescent="0.2">
      <c r="A199" s="482"/>
      <c r="B199" s="377" t="s">
        <v>21</v>
      </c>
      <c r="C199" s="379">
        <v>331</v>
      </c>
      <c r="D199" s="379">
        <v>150</v>
      </c>
      <c r="E199" s="379">
        <v>15</v>
      </c>
      <c r="F199" s="379">
        <v>6</v>
      </c>
      <c r="G199" s="379">
        <v>160</v>
      </c>
    </row>
    <row r="200" spans="1:7" ht="12.75" customHeight="1" x14ac:dyDescent="0.2">
      <c r="A200" s="466" t="s">
        <v>647</v>
      </c>
      <c r="B200" s="376" t="s">
        <v>0</v>
      </c>
      <c r="C200" s="30">
        <v>373</v>
      </c>
      <c r="D200" s="30">
        <v>81</v>
      </c>
      <c r="E200" s="30">
        <v>13</v>
      </c>
      <c r="F200" s="30">
        <v>1</v>
      </c>
      <c r="G200" s="30">
        <v>278</v>
      </c>
    </row>
    <row r="201" spans="1:7" ht="12.75" customHeight="1" x14ac:dyDescent="0.2">
      <c r="A201" s="466"/>
      <c r="B201" s="376" t="s">
        <v>20</v>
      </c>
      <c r="C201" s="30">
        <v>116</v>
      </c>
      <c r="D201" s="30">
        <v>24</v>
      </c>
      <c r="E201" s="30">
        <v>4</v>
      </c>
      <c r="F201" s="30">
        <v>1</v>
      </c>
      <c r="G201" s="30">
        <v>87</v>
      </c>
    </row>
    <row r="202" spans="1:7" ht="12.75" customHeight="1" x14ac:dyDescent="0.2">
      <c r="A202" s="466"/>
      <c r="B202" s="376" t="s">
        <v>21</v>
      </c>
      <c r="C202" s="30">
        <v>257</v>
      </c>
      <c r="D202" s="30">
        <v>57</v>
      </c>
      <c r="E202" s="30">
        <v>9</v>
      </c>
      <c r="F202" s="30">
        <v>0</v>
      </c>
      <c r="G202" s="30">
        <v>191</v>
      </c>
    </row>
    <row r="203" spans="1:7" ht="12.75" customHeight="1" x14ac:dyDescent="0.2">
      <c r="A203" s="482" t="s">
        <v>90</v>
      </c>
      <c r="B203" s="377" t="s">
        <v>0</v>
      </c>
      <c r="C203" s="379">
        <v>68</v>
      </c>
      <c r="D203" s="379">
        <v>8</v>
      </c>
      <c r="E203" s="379">
        <v>2</v>
      </c>
      <c r="F203" s="379">
        <v>0</v>
      </c>
      <c r="G203" s="379">
        <v>58</v>
      </c>
    </row>
    <row r="204" spans="1:7" ht="12.75" customHeight="1" x14ac:dyDescent="0.2">
      <c r="A204" s="482"/>
      <c r="B204" s="377" t="s">
        <v>20</v>
      </c>
      <c r="C204" s="379">
        <v>25</v>
      </c>
      <c r="D204" s="379">
        <v>2</v>
      </c>
      <c r="E204" s="379">
        <v>1</v>
      </c>
      <c r="F204" s="379">
        <v>0</v>
      </c>
      <c r="G204" s="379">
        <v>22</v>
      </c>
    </row>
    <row r="205" spans="1:7" ht="12.75" customHeight="1" x14ac:dyDescent="0.2">
      <c r="A205" s="482"/>
      <c r="B205" s="377" t="s">
        <v>21</v>
      </c>
      <c r="C205" s="379">
        <v>43</v>
      </c>
      <c r="D205" s="379">
        <v>6</v>
      </c>
      <c r="E205" s="379">
        <v>1</v>
      </c>
      <c r="F205" s="379">
        <v>0</v>
      </c>
      <c r="G205" s="379">
        <v>36</v>
      </c>
    </row>
    <row r="206" spans="1:7" ht="12.75" customHeight="1" x14ac:dyDescent="0.2">
      <c r="A206" s="466" t="s">
        <v>91</v>
      </c>
      <c r="B206" s="376" t="s">
        <v>0</v>
      </c>
      <c r="C206" s="30">
        <v>3</v>
      </c>
      <c r="D206" s="30">
        <v>0</v>
      </c>
      <c r="E206" s="30">
        <v>0</v>
      </c>
      <c r="F206" s="30">
        <v>0</v>
      </c>
      <c r="G206" s="30">
        <v>3</v>
      </c>
    </row>
    <row r="207" spans="1:7" ht="12.75" customHeight="1" x14ac:dyDescent="0.2">
      <c r="A207" s="466"/>
      <c r="B207" s="376" t="s">
        <v>20</v>
      </c>
      <c r="C207" s="30">
        <v>0</v>
      </c>
      <c r="D207" s="30">
        <v>0</v>
      </c>
      <c r="E207" s="30">
        <v>0</v>
      </c>
      <c r="F207" s="30">
        <v>0</v>
      </c>
      <c r="G207" s="30">
        <v>0</v>
      </c>
    </row>
    <row r="208" spans="1:7" ht="12.75" customHeight="1" x14ac:dyDescent="0.2">
      <c r="A208" s="466"/>
      <c r="B208" s="376" t="s">
        <v>21</v>
      </c>
      <c r="C208" s="30">
        <v>3</v>
      </c>
      <c r="D208" s="30">
        <v>0</v>
      </c>
      <c r="E208" s="30">
        <v>0</v>
      </c>
      <c r="F208" s="30">
        <v>0</v>
      </c>
      <c r="G208" s="30">
        <v>3</v>
      </c>
    </row>
    <row r="209" spans="1:7" ht="12.75" customHeight="1" x14ac:dyDescent="0.2">
      <c r="A209" s="482" t="s">
        <v>92</v>
      </c>
      <c r="B209" s="377" t="s">
        <v>0</v>
      </c>
      <c r="C209" s="379">
        <v>3508</v>
      </c>
      <c r="D209" s="379">
        <v>1278</v>
      </c>
      <c r="E209" s="379">
        <v>55</v>
      </c>
      <c r="F209" s="379">
        <v>45</v>
      </c>
      <c r="G209" s="379">
        <v>2130</v>
      </c>
    </row>
    <row r="210" spans="1:7" ht="12.75" customHeight="1" x14ac:dyDescent="0.2">
      <c r="A210" s="482"/>
      <c r="B210" s="377" t="s">
        <v>20</v>
      </c>
      <c r="C210" s="379">
        <v>1560</v>
      </c>
      <c r="D210" s="379">
        <v>620</v>
      </c>
      <c r="E210" s="379">
        <v>32</v>
      </c>
      <c r="F210" s="379">
        <v>17</v>
      </c>
      <c r="G210" s="379">
        <v>891</v>
      </c>
    </row>
    <row r="211" spans="1:7" ht="12.75" customHeight="1" x14ac:dyDescent="0.2">
      <c r="A211" s="482"/>
      <c r="B211" s="377" t="s">
        <v>21</v>
      </c>
      <c r="C211" s="379">
        <v>1948</v>
      </c>
      <c r="D211" s="379">
        <v>658</v>
      </c>
      <c r="E211" s="379">
        <v>23</v>
      </c>
      <c r="F211" s="379">
        <v>28</v>
      </c>
      <c r="G211" s="379">
        <v>1239</v>
      </c>
    </row>
    <row r="212" spans="1:7" ht="12.75" customHeight="1" x14ac:dyDescent="0.2">
      <c r="A212" s="466" t="s">
        <v>93</v>
      </c>
      <c r="B212" s="376" t="s">
        <v>0</v>
      </c>
      <c r="C212" s="30">
        <v>816</v>
      </c>
      <c r="D212" s="30">
        <v>226</v>
      </c>
      <c r="E212" s="30">
        <v>17</v>
      </c>
      <c r="F212" s="30">
        <v>12</v>
      </c>
      <c r="G212" s="30">
        <v>561</v>
      </c>
    </row>
    <row r="213" spans="1:7" ht="12.75" customHeight="1" x14ac:dyDescent="0.2">
      <c r="A213" s="466"/>
      <c r="B213" s="376" t="s">
        <v>20</v>
      </c>
      <c r="C213" s="30">
        <v>332</v>
      </c>
      <c r="D213" s="30">
        <v>79</v>
      </c>
      <c r="E213" s="30">
        <v>8</v>
      </c>
      <c r="F213" s="30">
        <v>2</v>
      </c>
      <c r="G213" s="30">
        <v>243</v>
      </c>
    </row>
    <row r="214" spans="1:7" ht="12.75" customHeight="1" x14ac:dyDescent="0.2">
      <c r="A214" s="466"/>
      <c r="B214" s="376" t="s">
        <v>21</v>
      </c>
      <c r="C214" s="30">
        <v>484</v>
      </c>
      <c r="D214" s="30">
        <v>147</v>
      </c>
      <c r="E214" s="30">
        <v>9</v>
      </c>
      <c r="F214" s="30">
        <v>10</v>
      </c>
      <c r="G214" s="30">
        <v>318</v>
      </c>
    </row>
    <row r="215" spans="1:7" ht="12.75" customHeight="1" x14ac:dyDescent="0.2">
      <c r="A215" s="482" t="s">
        <v>648</v>
      </c>
      <c r="B215" s="377" t="s">
        <v>0</v>
      </c>
      <c r="C215" s="379">
        <v>10</v>
      </c>
      <c r="D215" s="379">
        <v>6</v>
      </c>
      <c r="E215" s="379">
        <v>0</v>
      </c>
      <c r="F215" s="379">
        <v>0</v>
      </c>
      <c r="G215" s="379">
        <v>4</v>
      </c>
    </row>
    <row r="216" spans="1:7" ht="12.75" customHeight="1" x14ac:dyDescent="0.2">
      <c r="A216" s="482"/>
      <c r="B216" s="377" t="s">
        <v>20</v>
      </c>
      <c r="C216" s="379">
        <v>8</v>
      </c>
      <c r="D216" s="379">
        <v>5</v>
      </c>
      <c r="E216" s="379">
        <v>0</v>
      </c>
      <c r="F216" s="379">
        <v>0</v>
      </c>
      <c r="G216" s="379">
        <v>3</v>
      </c>
    </row>
    <row r="217" spans="1:7" ht="12.75" customHeight="1" x14ac:dyDescent="0.2">
      <c r="A217" s="482"/>
      <c r="B217" s="377" t="s">
        <v>21</v>
      </c>
      <c r="C217" s="379">
        <v>2</v>
      </c>
      <c r="D217" s="379">
        <v>1</v>
      </c>
      <c r="E217" s="379">
        <v>0</v>
      </c>
      <c r="F217" s="379">
        <v>0</v>
      </c>
      <c r="G217" s="379">
        <v>1</v>
      </c>
    </row>
    <row r="218" spans="1:7" ht="12.75" customHeight="1" x14ac:dyDescent="0.2">
      <c r="A218" s="466" t="s">
        <v>94</v>
      </c>
      <c r="B218" s="376" t="s">
        <v>0</v>
      </c>
      <c r="C218" s="30">
        <v>3</v>
      </c>
      <c r="D218" s="30">
        <v>0</v>
      </c>
      <c r="E218" s="30">
        <v>0</v>
      </c>
      <c r="F218" s="30">
        <v>0</v>
      </c>
      <c r="G218" s="30">
        <v>3</v>
      </c>
    </row>
    <row r="219" spans="1:7" ht="12.75" customHeight="1" x14ac:dyDescent="0.2">
      <c r="A219" s="466"/>
      <c r="B219" s="376" t="s">
        <v>20</v>
      </c>
      <c r="C219" s="30">
        <v>0</v>
      </c>
      <c r="D219" s="30">
        <v>0</v>
      </c>
      <c r="E219" s="30">
        <v>0</v>
      </c>
      <c r="F219" s="30">
        <v>0</v>
      </c>
      <c r="G219" s="30">
        <v>0</v>
      </c>
    </row>
    <row r="220" spans="1:7" ht="12.75" customHeight="1" x14ac:dyDescent="0.2">
      <c r="A220" s="466"/>
      <c r="B220" s="376" t="s">
        <v>21</v>
      </c>
      <c r="C220" s="30">
        <v>3</v>
      </c>
      <c r="D220" s="30">
        <v>0</v>
      </c>
      <c r="E220" s="30">
        <v>0</v>
      </c>
      <c r="F220" s="30">
        <v>0</v>
      </c>
      <c r="G220" s="30">
        <v>3</v>
      </c>
    </row>
    <row r="221" spans="1:7" ht="12.75" customHeight="1" x14ac:dyDescent="0.2">
      <c r="A221" s="482" t="s">
        <v>95</v>
      </c>
      <c r="B221" s="377" t="s">
        <v>0</v>
      </c>
      <c r="C221" s="379">
        <v>1248</v>
      </c>
      <c r="D221" s="379">
        <v>432</v>
      </c>
      <c r="E221" s="379">
        <v>25</v>
      </c>
      <c r="F221" s="379">
        <v>15</v>
      </c>
      <c r="G221" s="379">
        <v>776</v>
      </c>
    </row>
    <row r="222" spans="1:7" ht="12.75" customHeight="1" x14ac:dyDescent="0.2">
      <c r="A222" s="482"/>
      <c r="B222" s="377" t="s">
        <v>20</v>
      </c>
      <c r="C222" s="379">
        <v>814</v>
      </c>
      <c r="D222" s="379">
        <v>285</v>
      </c>
      <c r="E222" s="379">
        <v>21</v>
      </c>
      <c r="F222" s="379">
        <v>13</v>
      </c>
      <c r="G222" s="379">
        <v>495</v>
      </c>
    </row>
    <row r="223" spans="1:7" ht="12.75" customHeight="1" x14ac:dyDescent="0.2">
      <c r="A223" s="482"/>
      <c r="B223" s="377" t="s">
        <v>21</v>
      </c>
      <c r="C223" s="379">
        <v>434</v>
      </c>
      <c r="D223" s="379">
        <v>147</v>
      </c>
      <c r="E223" s="379">
        <v>4</v>
      </c>
      <c r="F223" s="379">
        <v>2</v>
      </c>
      <c r="G223" s="379">
        <v>281</v>
      </c>
    </row>
    <row r="224" spans="1:7" ht="12.75" customHeight="1" x14ac:dyDescent="0.2">
      <c r="A224" s="466" t="s">
        <v>96</v>
      </c>
      <c r="B224" s="376" t="s">
        <v>0</v>
      </c>
      <c r="C224" s="30">
        <v>211</v>
      </c>
      <c r="D224" s="30">
        <v>61</v>
      </c>
      <c r="E224" s="30">
        <v>15</v>
      </c>
      <c r="F224" s="30">
        <v>10</v>
      </c>
      <c r="G224" s="30">
        <v>125</v>
      </c>
    </row>
    <row r="225" spans="1:7" ht="12.75" customHeight="1" x14ac:dyDescent="0.2">
      <c r="A225" s="466"/>
      <c r="B225" s="376" t="s">
        <v>20</v>
      </c>
      <c r="C225" s="30">
        <v>113</v>
      </c>
      <c r="D225" s="30">
        <v>28</v>
      </c>
      <c r="E225" s="30">
        <v>11</v>
      </c>
      <c r="F225" s="30">
        <v>5</v>
      </c>
      <c r="G225" s="30">
        <v>69</v>
      </c>
    </row>
    <row r="226" spans="1:7" ht="12.75" customHeight="1" x14ac:dyDescent="0.2">
      <c r="A226" s="466"/>
      <c r="B226" s="376" t="s">
        <v>21</v>
      </c>
      <c r="C226" s="30">
        <v>98</v>
      </c>
      <c r="D226" s="30">
        <v>33</v>
      </c>
      <c r="E226" s="30">
        <v>4</v>
      </c>
      <c r="F226" s="30">
        <v>5</v>
      </c>
      <c r="G226" s="30">
        <v>56</v>
      </c>
    </row>
    <row r="227" spans="1:7" ht="12.75" customHeight="1" x14ac:dyDescent="0.2">
      <c r="A227" s="482" t="s">
        <v>97</v>
      </c>
      <c r="B227" s="377" t="s">
        <v>0</v>
      </c>
      <c r="C227" s="379">
        <v>369</v>
      </c>
      <c r="D227" s="379">
        <v>318</v>
      </c>
      <c r="E227" s="379">
        <v>23</v>
      </c>
      <c r="F227" s="379">
        <v>0</v>
      </c>
      <c r="G227" s="379">
        <v>28</v>
      </c>
    </row>
    <row r="228" spans="1:7" ht="12.75" customHeight="1" x14ac:dyDescent="0.2">
      <c r="A228" s="482"/>
      <c r="B228" s="377" t="s">
        <v>20</v>
      </c>
      <c r="C228" s="379">
        <v>214</v>
      </c>
      <c r="D228" s="379">
        <v>179</v>
      </c>
      <c r="E228" s="379">
        <v>18</v>
      </c>
      <c r="F228" s="379">
        <v>0</v>
      </c>
      <c r="G228" s="379">
        <v>17</v>
      </c>
    </row>
    <row r="229" spans="1:7" ht="12.75" customHeight="1" x14ac:dyDescent="0.2">
      <c r="A229" s="482"/>
      <c r="B229" s="377" t="s">
        <v>21</v>
      </c>
      <c r="C229" s="379">
        <v>155</v>
      </c>
      <c r="D229" s="379">
        <v>139</v>
      </c>
      <c r="E229" s="379">
        <v>5</v>
      </c>
      <c r="F229" s="379">
        <v>0</v>
      </c>
      <c r="G229" s="379">
        <v>11</v>
      </c>
    </row>
    <row r="230" spans="1:7" ht="12.75" customHeight="1" x14ac:dyDescent="0.2">
      <c r="A230" s="466" t="s">
        <v>98</v>
      </c>
      <c r="B230" s="376" t="s">
        <v>0</v>
      </c>
      <c r="C230" s="30">
        <v>64</v>
      </c>
      <c r="D230" s="30">
        <v>52</v>
      </c>
      <c r="E230" s="30">
        <v>2</v>
      </c>
      <c r="F230" s="30">
        <v>0</v>
      </c>
      <c r="G230" s="30">
        <v>10</v>
      </c>
    </row>
    <row r="231" spans="1:7" ht="12.75" customHeight="1" x14ac:dyDescent="0.2">
      <c r="A231" s="466"/>
      <c r="B231" s="376" t="s">
        <v>20</v>
      </c>
      <c r="C231" s="30">
        <v>31</v>
      </c>
      <c r="D231" s="30">
        <v>22</v>
      </c>
      <c r="E231" s="30">
        <v>2</v>
      </c>
      <c r="F231" s="30">
        <v>0</v>
      </c>
      <c r="G231" s="30">
        <v>7</v>
      </c>
    </row>
    <row r="232" spans="1:7" ht="12.75" customHeight="1" x14ac:dyDescent="0.2">
      <c r="A232" s="466"/>
      <c r="B232" s="376" t="s">
        <v>21</v>
      </c>
      <c r="C232" s="30">
        <v>33</v>
      </c>
      <c r="D232" s="30">
        <v>30</v>
      </c>
      <c r="E232" s="30">
        <v>0</v>
      </c>
      <c r="F232" s="30">
        <v>0</v>
      </c>
      <c r="G232" s="30">
        <v>3</v>
      </c>
    </row>
    <row r="233" spans="1:7" ht="12.75" customHeight="1" x14ac:dyDescent="0.2">
      <c r="A233" s="482" t="s">
        <v>99</v>
      </c>
      <c r="B233" s="377" t="s">
        <v>0</v>
      </c>
      <c r="C233" s="379">
        <v>41</v>
      </c>
      <c r="D233" s="379">
        <v>5</v>
      </c>
      <c r="E233" s="379">
        <v>31</v>
      </c>
      <c r="F233" s="379">
        <v>2</v>
      </c>
      <c r="G233" s="379">
        <v>3</v>
      </c>
    </row>
    <row r="234" spans="1:7" ht="12.75" customHeight="1" x14ac:dyDescent="0.2">
      <c r="A234" s="482"/>
      <c r="B234" s="377" t="s">
        <v>20</v>
      </c>
      <c r="C234" s="379">
        <v>23</v>
      </c>
      <c r="D234" s="379">
        <v>1</v>
      </c>
      <c r="E234" s="379">
        <v>21</v>
      </c>
      <c r="F234" s="379">
        <v>1</v>
      </c>
      <c r="G234" s="379">
        <v>0</v>
      </c>
    </row>
    <row r="235" spans="1:7" ht="12.75" customHeight="1" x14ac:dyDescent="0.2">
      <c r="A235" s="482"/>
      <c r="B235" s="377" t="s">
        <v>21</v>
      </c>
      <c r="C235" s="379">
        <v>18</v>
      </c>
      <c r="D235" s="379">
        <v>4</v>
      </c>
      <c r="E235" s="379">
        <v>10</v>
      </c>
      <c r="F235" s="379">
        <v>1</v>
      </c>
      <c r="G235" s="379">
        <v>3</v>
      </c>
    </row>
    <row r="236" spans="1:7" ht="12.75" customHeight="1" x14ac:dyDescent="0.2">
      <c r="A236" s="466" t="s">
        <v>100</v>
      </c>
      <c r="B236" s="376" t="s">
        <v>0</v>
      </c>
      <c r="C236" s="30">
        <v>19</v>
      </c>
      <c r="D236" s="30">
        <v>9</v>
      </c>
      <c r="E236" s="30">
        <v>0</v>
      </c>
      <c r="F236" s="30">
        <v>0</v>
      </c>
      <c r="G236" s="30">
        <v>10</v>
      </c>
    </row>
    <row r="237" spans="1:7" ht="12.75" customHeight="1" x14ac:dyDescent="0.2">
      <c r="A237" s="466"/>
      <c r="B237" s="376" t="s">
        <v>20</v>
      </c>
      <c r="C237" s="30">
        <v>13</v>
      </c>
      <c r="D237" s="30">
        <v>6</v>
      </c>
      <c r="E237" s="30">
        <v>0</v>
      </c>
      <c r="F237" s="30">
        <v>0</v>
      </c>
      <c r="G237" s="30">
        <v>7</v>
      </c>
    </row>
    <row r="238" spans="1:7" ht="12.75" customHeight="1" x14ac:dyDescent="0.2">
      <c r="A238" s="466"/>
      <c r="B238" s="376" t="s">
        <v>21</v>
      </c>
      <c r="C238" s="30">
        <v>6</v>
      </c>
      <c r="D238" s="30">
        <v>3</v>
      </c>
      <c r="E238" s="30">
        <v>0</v>
      </c>
      <c r="F238" s="30">
        <v>0</v>
      </c>
      <c r="G238" s="30">
        <v>3</v>
      </c>
    </row>
    <row r="239" spans="1:7" ht="12.75" customHeight="1" x14ac:dyDescent="0.2">
      <c r="A239" s="482" t="s">
        <v>101</v>
      </c>
      <c r="B239" s="377" t="s">
        <v>0</v>
      </c>
      <c r="C239" s="379">
        <v>10</v>
      </c>
      <c r="D239" s="379">
        <v>0</v>
      </c>
      <c r="E239" s="379">
        <v>0</v>
      </c>
      <c r="F239" s="379">
        <v>0</v>
      </c>
      <c r="G239" s="379">
        <v>10</v>
      </c>
    </row>
    <row r="240" spans="1:7" ht="12.75" customHeight="1" x14ac:dyDescent="0.2">
      <c r="A240" s="482"/>
      <c r="B240" s="377" t="s">
        <v>20</v>
      </c>
      <c r="C240" s="379">
        <v>5</v>
      </c>
      <c r="D240" s="379">
        <v>0</v>
      </c>
      <c r="E240" s="379">
        <v>0</v>
      </c>
      <c r="F240" s="379">
        <v>0</v>
      </c>
      <c r="G240" s="379">
        <v>5</v>
      </c>
    </row>
    <row r="241" spans="1:7" ht="12.75" customHeight="1" x14ac:dyDescent="0.2">
      <c r="A241" s="482"/>
      <c r="B241" s="377" t="s">
        <v>21</v>
      </c>
      <c r="C241" s="379">
        <v>5</v>
      </c>
      <c r="D241" s="379">
        <v>0</v>
      </c>
      <c r="E241" s="379">
        <v>0</v>
      </c>
      <c r="F241" s="379">
        <v>0</v>
      </c>
      <c r="G241" s="379">
        <v>5</v>
      </c>
    </row>
    <row r="242" spans="1:7" ht="12.75" customHeight="1" x14ac:dyDescent="0.2">
      <c r="A242" s="466" t="s">
        <v>102</v>
      </c>
      <c r="B242" s="376" t="s">
        <v>0</v>
      </c>
      <c r="C242" s="30">
        <v>46</v>
      </c>
      <c r="D242" s="30">
        <v>7</v>
      </c>
      <c r="E242" s="30">
        <v>1</v>
      </c>
      <c r="F242" s="30">
        <v>1</v>
      </c>
      <c r="G242" s="30">
        <v>37</v>
      </c>
    </row>
    <row r="243" spans="1:7" ht="12.75" customHeight="1" x14ac:dyDescent="0.2">
      <c r="A243" s="466"/>
      <c r="B243" s="376" t="s">
        <v>20</v>
      </c>
      <c r="C243" s="30">
        <v>28</v>
      </c>
      <c r="D243" s="30">
        <v>5</v>
      </c>
      <c r="E243" s="30">
        <v>0</v>
      </c>
      <c r="F243" s="30">
        <v>1</v>
      </c>
      <c r="G243" s="30">
        <v>22</v>
      </c>
    </row>
    <row r="244" spans="1:7" ht="12.75" customHeight="1" x14ac:dyDescent="0.2">
      <c r="A244" s="466"/>
      <c r="B244" s="376" t="s">
        <v>21</v>
      </c>
      <c r="C244" s="30">
        <v>18</v>
      </c>
      <c r="D244" s="30">
        <v>2</v>
      </c>
      <c r="E244" s="30">
        <v>1</v>
      </c>
      <c r="F244" s="30">
        <v>0</v>
      </c>
      <c r="G244" s="30">
        <v>15</v>
      </c>
    </row>
    <row r="245" spans="1:7" ht="12.75" customHeight="1" x14ac:dyDescent="0.2">
      <c r="A245" s="482" t="s">
        <v>103</v>
      </c>
      <c r="B245" s="377" t="s">
        <v>0</v>
      </c>
      <c r="C245" s="379">
        <v>77</v>
      </c>
      <c r="D245" s="379">
        <v>44</v>
      </c>
      <c r="E245" s="379">
        <v>2</v>
      </c>
      <c r="F245" s="379">
        <v>1</v>
      </c>
      <c r="G245" s="379">
        <v>30</v>
      </c>
    </row>
    <row r="246" spans="1:7" ht="12.75" customHeight="1" x14ac:dyDescent="0.2">
      <c r="A246" s="482"/>
      <c r="B246" s="377" t="s">
        <v>20</v>
      </c>
      <c r="C246" s="379">
        <v>48</v>
      </c>
      <c r="D246" s="379">
        <v>28</v>
      </c>
      <c r="E246" s="379">
        <v>2</v>
      </c>
      <c r="F246" s="379">
        <v>0</v>
      </c>
      <c r="G246" s="379">
        <v>18</v>
      </c>
    </row>
    <row r="247" spans="1:7" ht="12.75" customHeight="1" x14ac:dyDescent="0.2">
      <c r="A247" s="482"/>
      <c r="B247" s="377" t="s">
        <v>21</v>
      </c>
      <c r="C247" s="379">
        <v>29</v>
      </c>
      <c r="D247" s="379">
        <v>16</v>
      </c>
      <c r="E247" s="379">
        <v>0</v>
      </c>
      <c r="F247" s="379">
        <v>1</v>
      </c>
      <c r="G247" s="379">
        <v>12</v>
      </c>
    </row>
    <row r="248" spans="1:7" ht="12.75" customHeight="1" x14ac:dyDescent="0.2">
      <c r="A248" s="466" t="s">
        <v>104</v>
      </c>
      <c r="B248" s="376" t="s">
        <v>0</v>
      </c>
      <c r="C248" s="30">
        <v>4486</v>
      </c>
      <c r="D248" s="30">
        <v>1024</v>
      </c>
      <c r="E248" s="30">
        <v>66</v>
      </c>
      <c r="F248" s="30">
        <v>79</v>
      </c>
      <c r="G248" s="30">
        <v>3317</v>
      </c>
    </row>
    <row r="249" spans="1:7" ht="12.75" customHeight="1" x14ac:dyDescent="0.2">
      <c r="A249" s="466"/>
      <c r="B249" s="376" t="s">
        <v>20</v>
      </c>
      <c r="C249" s="30">
        <v>2259</v>
      </c>
      <c r="D249" s="30">
        <v>524</v>
      </c>
      <c r="E249" s="30">
        <v>33</v>
      </c>
      <c r="F249" s="30">
        <v>35</v>
      </c>
      <c r="G249" s="30">
        <v>1667</v>
      </c>
    </row>
    <row r="250" spans="1:7" ht="12.75" customHeight="1" x14ac:dyDescent="0.2">
      <c r="A250" s="466"/>
      <c r="B250" s="376" t="s">
        <v>21</v>
      </c>
      <c r="C250" s="30">
        <v>2227</v>
      </c>
      <c r="D250" s="30">
        <v>500</v>
      </c>
      <c r="E250" s="30">
        <v>33</v>
      </c>
      <c r="F250" s="30">
        <v>44</v>
      </c>
      <c r="G250" s="30">
        <v>1650</v>
      </c>
    </row>
    <row r="251" spans="1:7" ht="12.75" customHeight="1" x14ac:dyDescent="0.2">
      <c r="A251" s="482" t="s">
        <v>105</v>
      </c>
      <c r="B251" s="377" t="s">
        <v>0</v>
      </c>
      <c r="C251" s="379">
        <v>401</v>
      </c>
      <c r="D251" s="379">
        <v>55</v>
      </c>
      <c r="E251" s="379">
        <v>20</v>
      </c>
      <c r="F251" s="379">
        <v>38</v>
      </c>
      <c r="G251" s="379">
        <v>288</v>
      </c>
    </row>
    <row r="252" spans="1:7" ht="12.75" customHeight="1" x14ac:dyDescent="0.2">
      <c r="A252" s="482"/>
      <c r="B252" s="377" t="s">
        <v>20</v>
      </c>
      <c r="C252" s="379">
        <v>155</v>
      </c>
      <c r="D252" s="379">
        <v>20</v>
      </c>
      <c r="E252" s="379">
        <v>4</v>
      </c>
      <c r="F252" s="379">
        <v>15</v>
      </c>
      <c r="G252" s="379">
        <v>116</v>
      </c>
    </row>
    <row r="253" spans="1:7" ht="12.75" customHeight="1" x14ac:dyDescent="0.2">
      <c r="A253" s="482"/>
      <c r="B253" s="377" t="s">
        <v>21</v>
      </c>
      <c r="C253" s="379">
        <v>246</v>
      </c>
      <c r="D253" s="379">
        <v>35</v>
      </c>
      <c r="E253" s="379">
        <v>16</v>
      </c>
      <c r="F253" s="379">
        <v>23</v>
      </c>
      <c r="G253" s="379">
        <v>172</v>
      </c>
    </row>
    <row r="254" spans="1:7" ht="12.75" customHeight="1" x14ac:dyDescent="0.2">
      <c r="A254" s="466" t="s">
        <v>106</v>
      </c>
      <c r="B254" s="376" t="s">
        <v>0</v>
      </c>
      <c r="C254" s="30">
        <v>658</v>
      </c>
      <c r="D254" s="30">
        <v>76</v>
      </c>
      <c r="E254" s="30">
        <v>6</v>
      </c>
      <c r="F254" s="30">
        <v>6</v>
      </c>
      <c r="G254" s="30">
        <v>570</v>
      </c>
    </row>
    <row r="255" spans="1:7" ht="12.75" customHeight="1" x14ac:dyDescent="0.2">
      <c r="A255" s="466"/>
      <c r="B255" s="376" t="s">
        <v>20</v>
      </c>
      <c r="C255" s="30">
        <v>356</v>
      </c>
      <c r="D255" s="30">
        <v>42</v>
      </c>
      <c r="E255" s="30">
        <v>4</v>
      </c>
      <c r="F255" s="30">
        <v>4</v>
      </c>
      <c r="G255" s="30">
        <v>306</v>
      </c>
    </row>
    <row r="256" spans="1:7" ht="12.75" customHeight="1" x14ac:dyDescent="0.2">
      <c r="A256" s="466"/>
      <c r="B256" s="376" t="s">
        <v>21</v>
      </c>
      <c r="C256" s="30">
        <v>302</v>
      </c>
      <c r="D256" s="30">
        <v>34</v>
      </c>
      <c r="E256" s="30">
        <v>2</v>
      </c>
      <c r="F256" s="30">
        <v>2</v>
      </c>
      <c r="G256" s="30">
        <v>264</v>
      </c>
    </row>
    <row r="257" spans="1:7" ht="12.75" customHeight="1" x14ac:dyDescent="0.2">
      <c r="A257" s="482" t="s">
        <v>107</v>
      </c>
      <c r="B257" s="377" t="s">
        <v>0</v>
      </c>
      <c r="C257" s="379">
        <v>662</v>
      </c>
      <c r="D257" s="379">
        <v>112</v>
      </c>
      <c r="E257" s="379">
        <v>21</v>
      </c>
      <c r="F257" s="379">
        <v>9</v>
      </c>
      <c r="G257" s="379">
        <v>520</v>
      </c>
    </row>
    <row r="258" spans="1:7" ht="12.75" customHeight="1" x14ac:dyDescent="0.2">
      <c r="A258" s="482"/>
      <c r="B258" s="377" t="s">
        <v>20</v>
      </c>
      <c r="C258" s="379">
        <v>329</v>
      </c>
      <c r="D258" s="379">
        <v>64</v>
      </c>
      <c r="E258" s="379">
        <v>6</v>
      </c>
      <c r="F258" s="379">
        <v>6</v>
      </c>
      <c r="G258" s="379">
        <v>253</v>
      </c>
    </row>
    <row r="259" spans="1:7" ht="12.75" customHeight="1" x14ac:dyDescent="0.2">
      <c r="A259" s="482"/>
      <c r="B259" s="377" t="s">
        <v>21</v>
      </c>
      <c r="C259" s="379">
        <v>333</v>
      </c>
      <c r="D259" s="379">
        <v>48</v>
      </c>
      <c r="E259" s="379">
        <v>15</v>
      </c>
      <c r="F259" s="379">
        <v>3</v>
      </c>
      <c r="G259" s="379">
        <v>267</v>
      </c>
    </row>
    <row r="260" spans="1:7" ht="12.75" customHeight="1" x14ac:dyDescent="0.2">
      <c r="A260" s="466" t="s">
        <v>108</v>
      </c>
      <c r="B260" s="376" t="s">
        <v>0</v>
      </c>
      <c r="C260" s="30">
        <v>5073</v>
      </c>
      <c r="D260" s="30">
        <v>839</v>
      </c>
      <c r="E260" s="30">
        <v>55</v>
      </c>
      <c r="F260" s="30">
        <v>69</v>
      </c>
      <c r="G260" s="30">
        <v>4110</v>
      </c>
    </row>
    <row r="261" spans="1:7" ht="12.75" customHeight="1" x14ac:dyDescent="0.2">
      <c r="A261" s="466"/>
      <c r="B261" s="376" t="s">
        <v>20</v>
      </c>
      <c r="C261" s="30">
        <v>2761</v>
      </c>
      <c r="D261" s="30">
        <v>506</v>
      </c>
      <c r="E261" s="30">
        <v>32</v>
      </c>
      <c r="F261" s="30">
        <v>34</v>
      </c>
      <c r="G261" s="30">
        <v>2189</v>
      </c>
    </row>
    <row r="262" spans="1:7" ht="12.75" customHeight="1" x14ac:dyDescent="0.2">
      <c r="A262" s="466"/>
      <c r="B262" s="376" t="s">
        <v>21</v>
      </c>
      <c r="C262" s="30">
        <v>2312</v>
      </c>
      <c r="D262" s="30">
        <v>333</v>
      </c>
      <c r="E262" s="30">
        <v>23</v>
      </c>
      <c r="F262" s="30">
        <v>35</v>
      </c>
      <c r="G262" s="30">
        <v>1921</v>
      </c>
    </row>
    <row r="263" spans="1:7" ht="12.75" customHeight="1" x14ac:dyDescent="0.2">
      <c r="A263" s="482" t="s">
        <v>649</v>
      </c>
      <c r="B263" s="377" t="s">
        <v>0</v>
      </c>
      <c r="C263" s="379">
        <v>90</v>
      </c>
      <c r="D263" s="379">
        <v>39</v>
      </c>
      <c r="E263" s="379">
        <v>4</v>
      </c>
      <c r="F263" s="379">
        <v>0</v>
      </c>
      <c r="G263" s="379">
        <v>47</v>
      </c>
    </row>
    <row r="264" spans="1:7" ht="12.75" customHeight="1" x14ac:dyDescent="0.2">
      <c r="A264" s="482"/>
      <c r="B264" s="377" t="s">
        <v>20</v>
      </c>
      <c r="C264" s="379">
        <v>50</v>
      </c>
      <c r="D264" s="379">
        <v>18</v>
      </c>
      <c r="E264" s="379">
        <v>3</v>
      </c>
      <c r="F264" s="379">
        <v>0</v>
      </c>
      <c r="G264" s="379">
        <v>29</v>
      </c>
    </row>
    <row r="265" spans="1:7" ht="12.75" customHeight="1" x14ac:dyDescent="0.2">
      <c r="A265" s="482"/>
      <c r="B265" s="377" t="s">
        <v>21</v>
      </c>
      <c r="C265" s="379">
        <v>40</v>
      </c>
      <c r="D265" s="379">
        <v>21</v>
      </c>
      <c r="E265" s="379">
        <v>1</v>
      </c>
      <c r="F265" s="379">
        <v>0</v>
      </c>
      <c r="G265" s="379">
        <v>18</v>
      </c>
    </row>
    <row r="266" spans="1:7" ht="12.75" customHeight="1" x14ac:dyDescent="0.2">
      <c r="A266" s="466" t="s">
        <v>650</v>
      </c>
      <c r="B266" s="376" t="s">
        <v>0</v>
      </c>
      <c r="C266" s="30">
        <v>48</v>
      </c>
      <c r="D266" s="30">
        <v>34</v>
      </c>
      <c r="E266" s="30">
        <v>2</v>
      </c>
      <c r="F266" s="30">
        <v>0</v>
      </c>
      <c r="G266" s="30">
        <v>12</v>
      </c>
    </row>
    <row r="267" spans="1:7" ht="12.75" customHeight="1" x14ac:dyDescent="0.2">
      <c r="A267" s="466"/>
      <c r="B267" s="376" t="s">
        <v>20</v>
      </c>
      <c r="C267" s="30">
        <v>36</v>
      </c>
      <c r="D267" s="30">
        <v>24</v>
      </c>
      <c r="E267" s="30">
        <v>1</v>
      </c>
      <c r="F267" s="30">
        <v>0</v>
      </c>
      <c r="G267" s="30">
        <v>11</v>
      </c>
    </row>
    <row r="268" spans="1:7" ht="12.75" customHeight="1" x14ac:dyDescent="0.2">
      <c r="A268" s="466"/>
      <c r="B268" s="376" t="s">
        <v>21</v>
      </c>
      <c r="C268" s="30">
        <v>12</v>
      </c>
      <c r="D268" s="30">
        <v>10</v>
      </c>
      <c r="E268" s="30">
        <v>1</v>
      </c>
      <c r="F268" s="30">
        <v>0</v>
      </c>
      <c r="G268" s="30">
        <v>1</v>
      </c>
    </row>
    <row r="269" spans="1:7" ht="12.75" customHeight="1" x14ac:dyDescent="0.2">
      <c r="A269" s="482" t="s">
        <v>109</v>
      </c>
      <c r="B269" s="377" t="s">
        <v>0</v>
      </c>
      <c r="C269" s="379">
        <v>354</v>
      </c>
      <c r="D269" s="379">
        <v>123</v>
      </c>
      <c r="E269" s="379">
        <v>15</v>
      </c>
      <c r="F269" s="379">
        <v>2</v>
      </c>
      <c r="G269" s="379">
        <v>214</v>
      </c>
    </row>
    <row r="270" spans="1:7" ht="12.75" customHeight="1" x14ac:dyDescent="0.2">
      <c r="A270" s="482"/>
      <c r="B270" s="377" t="s">
        <v>20</v>
      </c>
      <c r="C270" s="379">
        <v>236</v>
      </c>
      <c r="D270" s="379">
        <v>79</v>
      </c>
      <c r="E270" s="379">
        <v>12</v>
      </c>
      <c r="F270" s="379">
        <v>2</v>
      </c>
      <c r="G270" s="379">
        <v>143</v>
      </c>
    </row>
    <row r="271" spans="1:7" ht="12.75" customHeight="1" x14ac:dyDescent="0.2">
      <c r="A271" s="482"/>
      <c r="B271" s="377" t="s">
        <v>21</v>
      </c>
      <c r="C271" s="379">
        <v>118</v>
      </c>
      <c r="D271" s="379">
        <v>44</v>
      </c>
      <c r="E271" s="379">
        <v>3</v>
      </c>
      <c r="F271" s="379">
        <v>0</v>
      </c>
      <c r="G271" s="379">
        <v>71</v>
      </c>
    </row>
    <row r="272" spans="1:7" ht="12.75" customHeight="1" x14ac:dyDescent="0.2">
      <c r="A272" s="466" t="s">
        <v>685</v>
      </c>
      <c r="B272" s="376" t="s">
        <v>0</v>
      </c>
      <c r="C272" s="30">
        <v>125</v>
      </c>
      <c r="D272" s="30">
        <v>86</v>
      </c>
      <c r="E272" s="30">
        <v>5</v>
      </c>
      <c r="F272" s="30">
        <v>1</v>
      </c>
      <c r="G272" s="30">
        <v>33</v>
      </c>
    </row>
    <row r="273" spans="1:7" ht="12.75" customHeight="1" x14ac:dyDescent="0.2">
      <c r="A273" s="466"/>
      <c r="B273" s="376" t="s">
        <v>20</v>
      </c>
      <c r="C273" s="30">
        <v>99</v>
      </c>
      <c r="D273" s="30">
        <v>67</v>
      </c>
      <c r="E273" s="30">
        <v>4</v>
      </c>
      <c r="F273" s="30">
        <v>1</v>
      </c>
      <c r="G273" s="30">
        <v>27</v>
      </c>
    </row>
    <row r="274" spans="1:7" ht="12.75" customHeight="1" x14ac:dyDescent="0.2">
      <c r="A274" s="466"/>
      <c r="B274" s="376" t="s">
        <v>21</v>
      </c>
      <c r="C274" s="30">
        <v>26</v>
      </c>
      <c r="D274" s="30">
        <v>19</v>
      </c>
      <c r="E274" s="30">
        <v>1</v>
      </c>
      <c r="F274" s="30">
        <v>0</v>
      </c>
      <c r="G274" s="30">
        <v>6</v>
      </c>
    </row>
    <row r="275" spans="1:7" ht="12.75" customHeight="1" x14ac:dyDescent="0.2">
      <c r="A275" s="482" t="s">
        <v>110</v>
      </c>
      <c r="B275" s="377" t="s">
        <v>0</v>
      </c>
      <c r="C275" s="379">
        <v>525</v>
      </c>
      <c r="D275" s="379">
        <v>437</v>
      </c>
      <c r="E275" s="379">
        <v>12</v>
      </c>
      <c r="F275" s="379">
        <v>0</v>
      </c>
      <c r="G275" s="379">
        <v>76</v>
      </c>
    </row>
    <row r="276" spans="1:7" ht="12.75" customHeight="1" x14ac:dyDescent="0.2">
      <c r="A276" s="482"/>
      <c r="B276" s="377" t="s">
        <v>20</v>
      </c>
      <c r="C276" s="379">
        <v>316</v>
      </c>
      <c r="D276" s="379">
        <v>260</v>
      </c>
      <c r="E276" s="379">
        <v>7</v>
      </c>
      <c r="F276" s="379">
        <v>0</v>
      </c>
      <c r="G276" s="379">
        <v>49</v>
      </c>
    </row>
    <row r="277" spans="1:7" ht="12.75" customHeight="1" x14ac:dyDescent="0.2">
      <c r="A277" s="482"/>
      <c r="B277" s="377" t="s">
        <v>21</v>
      </c>
      <c r="C277" s="379">
        <v>209</v>
      </c>
      <c r="D277" s="379">
        <v>177</v>
      </c>
      <c r="E277" s="379">
        <v>5</v>
      </c>
      <c r="F277" s="379">
        <v>0</v>
      </c>
      <c r="G277" s="379">
        <v>27</v>
      </c>
    </row>
    <row r="278" spans="1:7" ht="12.75" customHeight="1" x14ac:dyDescent="0.2">
      <c r="A278" s="466" t="s">
        <v>651</v>
      </c>
      <c r="B278" s="376" t="s">
        <v>0</v>
      </c>
      <c r="C278" s="30">
        <v>225</v>
      </c>
      <c r="D278" s="30">
        <v>119</v>
      </c>
      <c r="E278" s="30">
        <v>8</v>
      </c>
      <c r="F278" s="30">
        <v>5</v>
      </c>
      <c r="G278" s="30">
        <v>93</v>
      </c>
    </row>
    <row r="279" spans="1:7" ht="12.75" customHeight="1" x14ac:dyDescent="0.2">
      <c r="A279" s="466"/>
      <c r="B279" s="376" t="s">
        <v>20</v>
      </c>
      <c r="C279" s="30">
        <v>163</v>
      </c>
      <c r="D279" s="30">
        <v>80</v>
      </c>
      <c r="E279" s="30">
        <v>6</v>
      </c>
      <c r="F279" s="30">
        <v>5</v>
      </c>
      <c r="G279" s="30">
        <v>72</v>
      </c>
    </row>
    <row r="280" spans="1:7" ht="12.75" customHeight="1" x14ac:dyDescent="0.2">
      <c r="A280" s="466"/>
      <c r="B280" s="376" t="s">
        <v>21</v>
      </c>
      <c r="C280" s="30">
        <v>62</v>
      </c>
      <c r="D280" s="30">
        <v>39</v>
      </c>
      <c r="E280" s="30">
        <v>2</v>
      </c>
      <c r="F280" s="30">
        <v>0</v>
      </c>
      <c r="G280" s="30">
        <v>21</v>
      </c>
    </row>
    <row r="281" spans="1:7" ht="12.75" customHeight="1" x14ac:dyDescent="0.2">
      <c r="A281" s="482" t="s">
        <v>111</v>
      </c>
      <c r="B281" s="377" t="s">
        <v>0</v>
      </c>
      <c r="C281" s="379">
        <v>89</v>
      </c>
      <c r="D281" s="379">
        <v>69</v>
      </c>
      <c r="E281" s="379">
        <v>1</v>
      </c>
      <c r="F281" s="379">
        <v>0</v>
      </c>
      <c r="G281" s="379">
        <v>19</v>
      </c>
    </row>
    <row r="282" spans="1:7" ht="12.75" customHeight="1" x14ac:dyDescent="0.2">
      <c r="A282" s="482"/>
      <c r="B282" s="377" t="s">
        <v>20</v>
      </c>
      <c r="C282" s="379">
        <v>45</v>
      </c>
      <c r="D282" s="379">
        <v>35</v>
      </c>
      <c r="E282" s="379">
        <v>1</v>
      </c>
      <c r="F282" s="379">
        <v>0</v>
      </c>
      <c r="G282" s="379">
        <v>9</v>
      </c>
    </row>
    <row r="283" spans="1:7" ht="12.75" customHeight="1" x14ac:dyDescent="0.2">
      <c r="A283" s="482"/>
      <c r="B283" s="377" t="s">
        <v>21</v>
      </c>
      <c r="C283" s="379">
        <v>44</v>
      </c>
      <c r="D283" s="379">
        <v>34</v>
      </c>
      <c r="E283" s="379">
        <v>0</v>
      </c>
      <c r="F283" s="379">
        <v>0</v>
      </c>
      <c r="G283" s="379">
        <v>10</v>
      </c>
    </row>
    <row r="284" spans="1:7" ht="12.75" customHeight="1" x14ac:dyDescent="0.2">
      <c r="A284" s="466" t="s">
        <v>112</v>
      </c>
      <c r="B284" s="376" t="s">
        <v>0</v>
      </c>
      <c r="C284" s="30">
        <v>307</v>
      </c>
      <c r="D284" s="30">
        <v>292</v>
      </c>
      <c r="E284" s="30">
        <v>1</v>
      </c>
      <c r="F284" s="30">
        <v>0</v>
      </c>
      <c r="G284" s="30">
        <v>14</v>
      </c>
    </row>
    <row r="285" spans="1:7" ht="12.75" customHeight="1" x14ac:dyDescent="0.2">
      <c r="A285" s="466"/>
      <c r="B285" s="376" t="s">
        <v>20</v>
      </c>
      <c r="C285" s="30">
        <v>202</v>
      </c>
      <c r="D285" s="30">
        <v>192</v>
      </c>
      <c r="E285" s="30">
        <v>1</v>
      </c>
      <c r="F285" s="30">
        <v>0</v>
      </c>
      <c r="G285" s="30">
        <v>9</v>
      </c>
    </row>
    <row r="286" spans="1:7" ht="12.75" customHeight="1" x14ac:dyDescent="0.2">
      <c r="A286" s="466"/>
      <c r="B286" s="376" t="s">
        <v>21</v>
      </c>
      <c r="C286" s="30">
        <v>105</v>
      </c>
      <c r="D286" s="30">
        <v>100</v>
      </c>
      <c r="E286" s="30">
        <v>0</v>
      </c>
      <c r="F286" s="30">
        <v>0</v>
      </c>
      <c r="G286" s="30">
        <v>5</v>
      </c>
    </row>
    <row r="287" spans="1:7" ht="12.75" customHeight="1" x14ac:dyDescent="0.2">
      <c r="A287" s="482" t="s">
        <v>113</v>
      </c>
      <c r="B287" s="377" t="s">
        <v>0</v>
      </c>
      <c r="C287" s="379">
        <v>10</v>
      </c>
      <c r="D287" s="379">
        <v>6</v>
      </c>
      <c r="E287" s="379">
        <v>0</v>
      </c>
      <c r="F287" s="379">
        <v>0</v>
      </c>
      <c r="G287" s="379">
        <v>4</v>
      </c>
    </row>
    <row r="288" spans="1:7" ht="12.75" customHeight="1" x14ac:dyDescent="0.2">
      <c r="A288" s="482"/>
      <c r="B288" s="377" t="s">
        <v>20</v>
      </c>
      <c r="C288" s="379">
        <v>2</v>
      </c>
      <c r="D288" s="379">
        <v>1</v>
      </c>
      <c r="E288" s="379">
        <v>0</v>
      </c>
      <c r="F288" s="379">
        <v>0</v>
      </c>
      <c r="G288" s="379">
        <v>1</v>
      </c>
    </row>
    <row r="289" spans="1:7" ht="12.75" customHeight="1" x14ac:dyDescent="0.2">
      <c r="A289" s="482"/>
      <c r="B289" s="377" t="s">
        <v>21</v>
      </c>
      <c r="C289" s="379">
        <v>8</v>
      </c>
      <c r="D289" s="379">
        <v>5</v>
      </c>
      <c r="E289" s="379">
        <v>0</v>
      </c>
      <c r="F289" s="379">
        <v>0</v>
      </c>
      <c r="G289" s="379">
        <v>3</v>
      </c>
    </row>
    <row r="290" spans="1:7" ht="12.75" customHeight="1" x14ac:dyDescent="0.2">
      <c r="A290" s="466" t="s">
        <v>114</v>
      </c>
      <c r="B290" s="376" t="s">
        <v>0</v>
      </c>
      <c r="C290" s="30">
        <v>6393</v>
      </c>
      <c r="D290" s="30">
        <v>2907</v>
      </c>
      <c r="E290" s="30">
        <v>96</v>
      </c>
      <c r="F290" s="30">
        <v>45</v>
      </c>
      <c r="G290" s="30">
        <v>3345</v>
      </c>
    </row>
    <row r="291" spans="1:7" ht="12.75" customHeight="1" x14ac:dyDescent="0.2">
      <c r="A291" s="466"/>
      <c r="B291" s="376" t="s">
        <v>20</v>
      </c>
      <c r="C291" s="30">
        <v>3602</v>
      </c>
      <c r="D291" s="30">
        <v>1707</v>
      </c>
      <c r="E291" s="30">
        <v>66</v>
      </c>
      <c r="F291" s="30">
        <v>22</v>
      </c>
      <c r="G291" s="30">
        <v>1807</v>
      </c>
    </row>
    <row r="292" spans="1:7" ht="12.75" customHeight="1" x14ac:dyDescent="0.2">
      <c r="A292" s="466"/>
      <c r="B292" s="376" t="s">
        <v>21</v>
      </c>
      <c r="C292" s="30">
        <v>2791</v>
      </c>
      <c r="D292" s="30">
        <v>1200</v>
      </c>
      <c r="E292" s="30">
        <v>30</v>
      </c>
      <c r="F292" s="30">
        <v>23</v>
      </c>
      <c r="G292" s="30">
        <v>1538</v>
      </c>
    </row>
    <row r="293" spans="1:7" ht="12.75" customHeight="1" x14ac:dyDescent="0.2">
      <c r="A293" s="482" t="s">
        <v>115</v>
      </c>
      <c r="B293" s="377" t="s">
        <v>0</v>
      </c>
      <c r="C293" s="379">
        <v>68</v>
      </c>
      <c r="D293" s="379">
        <v>55</v>
      </c>
      <c r="E293" s="379">
        <v>1</v>
      </c>
      <c r="F293" s="379">
        <v>0</v>
      </c>
      <c r="G293" s="379">
        <v>12</v>
      </c>
    </row>
    <row r="294" spans="1:7" ht="12.75" customHeight="1" x14ac:dyDescent="0.2">
      <c r="A294" s="482"/>
      <c r="B294" s="377" t="s">
        <v>20</v>
      </c>
      <c r="C294" s="379">
        <v>38</v>
      </c>
      <c r="D294" s="379">
        <v>31</v>
      </c>
      <c r="E294" s="379">
        <v>0</v>
      </c>
      <c r="F294" s="379">
        <v>0</v>
      </c>
      <c r="G294" s="379">
        <v>7</v>
      </c>
    </row>
    <row r="295" spans="1:7" ht="12.75" customHeight="1" x14ac:dyDescent="0.2">
      <c r="A295" s="482"/>
      <c r="B295" s="377" t="s">
        <v>21</v>
      </c>
      <c r="C295" s="379">
        <v>30</v>
      </c>
      <c r="D295" s="379">
        <v>24</v>
      </c>
      <c r="E295" s="379">
        <v>1</v>
      </c>
      <c r="F295" s="379">
        <v>0</v>
      </c>
      <c r="G295" s="379">
        <v>5</v>
      </c>
    </row>
    <row r="296" spans="1:7" ht="12.75" customHeight="1" x14ac:dyDescent="0.2">
      <c r="A296" s="466" t="s">
        <v>116</v>
      </c>
      <c r="B296" s="376" t="s">
        <v>0</v>
      </c>
      <c r="C296" s="30">
        <v>115</v>
      </c>
      <c r="D296" s="30">
        <v>9</v>
      </c>
      <c r="E296" s="30">
        <v>0</v>
      </c>
      <c r="F296" s="30">
        <v>2</v>
      </c>
      <c r="G296" s="30">
        <v>104</v>
      </c>
    </row>
    <row r="297" spans="1:7" ht="12.75" customHeight="1" x14ac:dyDescent="0.2">
      <c r="A297" s="466"/>
      <c r="B297" s="376" t="s">
        <v>20</v>
      </c>
      <c r="C297" s="30">
        <v>72</v>
      </c>
      <c r="D297" s="30">
        <v>5</v>
      </c>
      <c r="E297" s="30">
        <v>0</v>
      </c>
      <c r="F297" s="30">
        <v>2</v>
      </c>
      <c r="G297" s="30">
        <v>65</v>
      </c>
    </row>
    <row r="298" spans="1:7" ht="12.75" customHeight="1" x14ac:dyDescent="0.2">
      <c r="A298" s="466"/>
      <c r="B298" s="376" t="s">
        <v>21</v>
      </c>
      <c r="C298" s="30">
        <v>43</v>
      </c>
      <c r="D298" s="30">
        <v>4</v>
      </c>
      <c r="E298" s="30">
        <v>0</v>
      </c>
      <c r="F298" s="30">
        <v>0</v>
      </c>
      <c r="G298" s="30">
        <v>39</v>
      </c>
    </row>
    <row r="299" spans="1:7" ht="12.75" customHeight="1" x14ac:dyDescent="0.2">
      <c r="A299" s="482" t="s">
        <v>117</v>
      </c>
      <c r="B299" s="377" t="s">
        <v>0</v>
      </c>
      <c r="C299" s="379">
        <v>215</v>
      </c>
      <c r="D299" s="379">
        <v>70</v>
      </c>
      <c r="E299" s="379">
        <v>16</v>
      </c>
      <c r="F299" s="379">
        <v>7</v>
      </c>
      <c r="G299" s="379">
        <v>122</v>
      </c>
    </row>
    <row r="300" spans="1:7" ht="12.75" customHeight="1" x14ac:dyDescent="0.2">
      <c r="A300" s="482"/>
      <c r="B300" s="377" t="s">
        <v>20</v>
      </c>
      <c r="C300" s="379">
        <v>120</v>
      </c>
      <c r="D300" s="379">
        <v>32</v>
      </c>
      <c r="E300" s="379">
        <v>9</v>
      </c>
      <c r="F300" s="379">
        <v>3</v>
      </c>
      <c r="G300" s="379">
        <v>76</v>
      </c>
    </row>
    <row r="301" spans="1:7" ht="12.75" customHeight="1" x14ac:dyDescent="0.2">
      <c r="A301" s="482"/>
      <c r="B301" s="377" t="s">
        <v>21</v>
      </c>
      <c r="C301" s="379">
        <v>95</v>
      </c>
      <c r="D301" s="379">
        <v>38</v>
      </c>
      <c r="E301" s="379">
        <v>7</v>
      </c>
      <c r="F301" s="379">
        <v>4</v>
      </c>
      <c r="G301" s="379">
        <v>46</v>
      </c>
    </row>
    <row r="302" spans="1:7" ht="12.75" customHeight="1" x14ac:dyDescent="0.2">
      <c r="A302" s="466" t="s">
        <v>118</v>
      </c>
      <c r="B302" s="376" t="s">
        <v>0</v>
      </c>
      <c r="C302" s="30">
        <v>1951</v>
      </c>
      <c r="D302" s="30">
        <v>850</v>
      </c>
      <c r="E302" s="30">
        <v>434</v>
      </c>
      <c r="F302" s="30">
        <v>50</v>
      </c>
      <c r="G302" s="30">
        <v>617</v>
      </c>
    </row>
    <row r="303" spans="1:7" ht="12.75" customHeight="1" x14ac:dyDescent="0.2">
      <c r="A303" s="466"/>
      <c r="B303" s="376" t="s">
        <v>20</v>
      </c>
      <c r="C303" s="30">
        <v>1202</v>
      </c>
      <c r="D303" s="30">
        <v>491</v>
      </c>
      <c r="E303" s="30">
        <v>250</v>
      </c>
      <c r="F303" s="30">
        <v>39</v>
      </c>
      <c r="G303" s="30">
        <v>422</v>
      </c>
    </row>
    <row r="304" spans="1:7" ht="12.75" customHeight="1" x14ac:dyDescent="0.2">
      <c r="A304" s="466"/>
      <c r="B304" s="376" t="s">
        <v>21</v>
      </c>
      <c r="C304" s="30">
        <v>749</v>
      </c>
      <c r="D304" s="30">
        <v>359</v>
      </c>
      <c r="E304" s="30">
        <v>184</v>
      </c>
      <c r="F304" s="30">
        <v>11</v>
      </c>
      <c r="G304" s="30">
        <v>195</v>
      </c>
    </row>
    <row r="305" spans="1:7" ht="12.75" customHeight="1" x14ac:dyDescent="0.2">
      <c r="A305" s="482" t="s">
        <v>119</v>
      </c>
      <c r="B305" s="377" t="s">
        <v>0</v>
      </c>
      <c r="C305" s="379">
        <v>1767</v>
      </c>
      <c r="D305" s="379">
        <v>433</v>
      </c>
      <c r="E305" s="379">
        <v>47</v>
      </c>
      <c r="F305" s="379">
        <v>25</v>
      </c>
      <c r="G305" s="379">
        <v>1262</v>
      </c>
    </row>
    <row r="306" spans="1:7" ht="12.75" customHeight="1" x14ac:dyDescent="0.2">
      <c r="A306" s="482"/>
      <c r="B306" s="377" t="s">
        <v>20</v>
      </c>
      <c r="C306" s="379">
        <v>1212</v>
      </c>
      <c r="D306" s="379">
        <v>312</v>
      </c>
      <c r="E306" s="379">
        <v>32</v>
      </c>
      <c r="F306" s="379">
        <v>14</v>
      </c>
      <c r="G306" s="379">
        <v>854</v>
      </c>
    </row>
    <row r="307" spans="1:7" ht="12.75" customHeight="1" x14ac:dyDescent="0.2">
      <c r="A307" s="482"/>
      <c r="B307" s="377" t="s">
        <v>21</v>
      </c>
      <c r="C307" s="379">
        <v>555</v>
      </c>
      <c r="D307" s="379">
        <v>121</v>
      </c>
      <c r="E307" s="379">
        <v>15</v>
      </c>
      <c r="F307" s="379">
        <v>11</v>
      </c>
      <c r="G307" s="379">
        <v>408</v>
      </c>
    </row>
    <row r="308" spans="1:7" ht="12.75" customHeight="1" x14ac:dyDescent="0.2">
      <c r="A308" s="466" t="s">
        <v>120</v>
      </c>
      <c r="B308" s="376" t="s">
        <v>0</v>
      </c>
      <c r="C308" s="30">
        <v>3</v>
      </c>
      <c r="D308" s="30">
        <v>0</v>
      </c>
      <c r="E308" s="30">
        <v>0</v>
      </c>
      <c r="F308" s="30">
        <v>0</v>
      </c>
      <c r="G308" s="30">
        <v>3</v>
      </c>
    </row>
    <row r="309" spans="1:7" ht="12.75" customHeight="1" x14ac:dyDescent="0.2">
      <c r="A309" s="466"/>
      <c r="B309" s="376" t="s">
        <v>20</v>
      </c>
      <c r="C309" s="30">
        <v>0</v>
      </c>
      <c r="D309" s="30">
        <v>0</v>
      </c>
      <c r="E309" s="30">
        <v>0</v>
      </c>
      <c r="F309" s="30">
        <v>0</v>
      </c>
      <c r="G309" s="30">
        <v>0</v>
      </c>
    </row>
    <row r="310" spans="1:7" ht="12.75" customHeight="1" x14ac:dyDescent="0.2">
      <c r="A310" s="466"/>
      <c r="B310" s="376" t="s">
        <v>21</v>
      </c>
      <c r="C310" s="30">
        <v>3</v>
      </c>
      <c r="D310" s="30">
        <v>0</v>
      </c>
      <c r="E310" s="30">
        <v>0</v>
      </c>
      <c r="F310" s="30">
        <v>0</v>
      </c>
      <c r="G310" s="30">
        <v>3</v>
      </c>
    </row>
    <row r="311" spans="1:7" ht="12.75" customHeight="1" x14ac:dyDescent="0.2">
      <c r="A311" s="482" t="s">
        <v>121</v>
      </c>
      <c r="B311" s="377" t="s">
        <v>0</v>
      </c>
      <c r="C311" s="379">
        <v>605</v>
      </c>
      <c r="D311" s="379">
        <v>96</v>
      </c>
      <c r="E311" s="379">
        <v>6</v>
      </c>
      <c r="F311" s="379">
        <v>6</v>
      </c>
      <c r="G311" s="379">
        <v>497</v>
      </c>
    </row>
    <row r="312" spans="1:7" ht="12.75" customHeight="1" x14ac:dyDescent="0.2">
      <c r="A312" s="482"/>
      <c r="B312" s="377" t="s">
        <v>20</v>
      </c>
      <c r="C312" s="379">
        <v>298</v>
      </c>
      <c r="D312" s="379">
        <v>52</v>
      </c>
      <c r="E312" s="379">
        <v>1</v>
      </c>
      <c r="F312" s="379">
        <v>4</v>
      </c>
      <c r="G312" s="379">
        <v>241</v>
      </c>
    </row>
    <row r="313" spans="1:7" ht="12.75" customHeight="1" x14ac:dyDescent="0.2">
      <c r="A313" s="482"/>
      <c r="B313" s="377" t="s">
        <v>21</v>
      </c>
      <c r="C313" s="379">
        <v>307</v>
      </c>
      <c r="D313" s="379">
        <v>44</v>
      </c>
      <c r="E313" s="379">
        <v>5</v>
      </c>
      <c r="F313" s="379">
        <v>2</v>
      </c>
      <c r="G313" s="379">
        <v>256</v>
      </c>
    </row>
    <row r="314" spans="1:7" ht="12.75" customHeight="1" x14ac:dyDescent="0.2">
      <c r="A314" s="466" t="s">
        <v>122</v>
      </c>
      <c r="B314" s="376" t="s">
        <v>0</v>
      </c>
      <c r="C314" s="30">
        <v>246</v>
      </c>
      <c r="D314" s="30">
        <v>149</v>
      </c>
      <c r="E314" s="30">
        <v>6</v>
      </c>
      <c r="F314" s="30">
        <v>2</v>
      </c>
      <c r="G314" s="30">
        <v>89</v>
      </c>
    </row>
    <row r="315" spans="1:7" ht="12.75" customHeight="1" x14ac:dyDescent="0.2">
      <c r="A315" s="466"/>
      <c r="B315" s="376" t="s">
        <v>20</v>
      </c>
      <c r="C315" s="30">
        <v>142</v>
      </c>
      <c r="D315" s="30">
        <v>84</v>
      </c>
      <c r="E315" s="30">
        <v>5</v>
      </c>
      <c r="F315" s="30">
        <v>1</v>
      </c>
      <c r="G315" s="30">
        <v>52</v>
      </c>
    </row>
    <row r="316" spans="1:7" ht="12.75" customHeight="1" x14ac:dyDescent="0.2">
      <c r="A316" s="466"/>
      <c r="B316" s="376" t="s">
        <v>21</v>
      </c>
      <c r="C316" s="30">
        <v>104</v>
      </c>
      <c r="D316" s="30">
        <v>65</v>
      </c>
      <c r="E316" s="30">
        <v>1</v>
      </c>
      <c r="F316" s="30">
        <v>1</v>
      </c>
      <c r="G316" s="30">
        <v>37</v>
      </c>
    </row>
    <row r="317" spans="1:7" ht="12.75" customHeight="1" x14ac:dyDescent="0.2">
      <c r="A317" s="482" t="s">
        <v>123</v>
      </c>
      <c r="B317" s="377" t="s">
        <v>0</v>
      </c>
      <c r="C317" s="379">
        <v>5348</v>
      </c>
      <c r="D317" s="379">
        <v>1317</v>
      </c>
      <c r="E317" s="379">
        <v>346</v>
      </c>
      <c r="F317" s="379">
        <v>233</v>
      </c>
      <c r="G317" s="379">
        <v>3452</v>
      </c>
    </row>
    <row r="318" spans="1:7" ht="12.75" customHeight="1" x14ac:dyDescent="0.2">
      <c r="A318" s="482"/>
      <c r="B318" s="377" t="s">
        <v>20</v>
      </c>
      <c r="C318" s="379">
        <v>2321</v>
      </c>
      <c r="D318" s="379">
        <v>575</v>
      </c>
      <c r="E318" s="379">
        <v>185</v>
      </c>
      <c r="F318" s="379">
        <v>97</v>
      </c>
      <c r="G318" s="379">
        <v>1464</v>
      </c>
    </row>
    <row r="319" spans="1:7" ht="12.75" customHeight="1" x14ac:dyDescent="0.2">
      <c r="A319" s="482"/>
      <c r="B319" s="377" t="s">
        <v>21</v>
      </c>
      <c r="C319" s="379">
        <v>3027</v>
      </c>
      <c r="D319" s="379">
        <v>742</v>
      </c>
      <c r="E319" s="379">
        <v>161</v>
      </c>
      <c r="F319" s="379">
        <v>136</v>
      </c>
      <c r="G319" s="379">
        <v>1988</v>
      </c>
    </row>
    <row r="320" spans="1:7" ht="12.75" customHeight="1" x14ac:dyDescent="0.2">
      <c r="A320" s="466" t="s">
        <v>124</v>
      </c>
      <c r="B320" s="376" t="s">
        <v>0</v>
      </c>
      <c r="C320" s="30">
        <v>149</v>
      </c>
      <c r="D320" s="30">
        <v>21</v>
      </c>
      <c r="E320" s="30">
        <v>100</v>
      </c>
      <c r="F320" s="30">
        <v>4</v>
      </c>
      <c r="G320" s="30">
        <v>24</v>
      </c>
    </row>
    <row r="321" spans="1:8" ht="12.75" customHeight="1" x14ac:dyDescent="0.2">
      <c r="A321" s="466"/>
      <c r="B321" s="376" t="s">
        <v>20</v>
      </c>
      <c r="C321" s="30">
        <v>82</v>
      </c>
      <c r="D321" s="30">
        <v>9</v>
      </c>
      <c r="E321" s="30">
        <v>55</v>
      </c>
      <c r="F321" s="30">
        <v>2</v>
      </c>
      <c r="G321" s="30">
        <v>16</v>
      </c>
    </row>
    <row r="322" spans="1:8" ht="12.75" customHeight="1" x14ac:dyDescent="0.2">
      <c r="A322" s="466"/>
      <c r="B322" s="376" t="s">
        <v>21</v>
      </c>
      <c r="C322" s="30">
        <v>67</v>
      </c>
      <c r="D322" s="30">
        <v>12</v>
      </c>
      <c r="E322" s="30">
        <v>45</v>
      </c>
      <c r="F322" s="30">
        <v>2</v>
      </c>
      <c r="G322" s="30">
        <v>8</v>
      </c>
    </row>
    <row r="323" spans="1:8" ht="12.75" customHeight="1" x14ac:dyDescent="0.2">
      <c r="A323" s="482" t="s">
        <v>125</v>
      </c>
      <c r="B323" s="377" t="s">
        <v>0</v>
      </c>
      <c r="C323" s="379">
        <v>47</v>
      </c>
      <c r="D323" s="379">
        <v>40</v>
      </c>
      <c r="E323" s="379">
        <v>0</v>
      </c>
      <c r="F323" s="379">
        <v>0</v>
      </c>
      <c r="G323" s="379">
        <v>7</v>
      </c>
    </row>
    <row r="324" spans="1:8" ht="12.75" customHeight="1" x14ac:dyDescent="0.2">
      <c r="A324" s="482"/>
      <c r="B324" s="377" t="s">
        <v>20</v>
      </c>
      <c r="C324" s="379">
        <v>19</v>
      </c>
      <c r="D324" s="379">
        <v>18</v>
      </c>
      <c r="E324" s="379">
        <v>0</v>
      </c>
      <c r="F324" s="379">
        <v>0</v>
      </c>
      <c r="G324" s="379">
        <v>1</v>
      </c>
    </row>
    <row r="325" spans="1:8" ht="12.75" customHeight="1" x14ac:dyDescent="0.2">
      <c r="A325" s="482"/>
      <c r="B325" s="377" t="s">
        <v>21</v>
      </c>
      <c r="C325" s="379">
        <v>28</v>
      </c>
      <c r="D325" s="379">
        <v>22</v>
      </c>
      <c r="E325" s="379">
        <v>0</v>
      </c>
      <c r="F325" s="379">
        <v>0</v>
      </c>
      <c r="G325" s="379">
        <v>6</v>
      </c>
    </row>
    <row r="326" spans="1:8" ht="12.75" customHeight="1" x14ac:dyDescent="0.2">
      <c r="A326" s="466" t="s">
        <v>126</v>
      </c>
      <c r="B326" s="376" t="s">
        <v>0</v>
      </c>
      <c r="C326" s="30">
        <v>153</v>
      </c>
      <c r="D326" s="30">
        <v>36</v>
      </c>
      <c r="E326" s="30">
        <v>5</v>
      </c>
      <c r="F326" s="30">
        <v>1</v>
      </c>
      <c r="G326" s="30">
        <v>111</v>
      </c>
      <c r="H326" s="380"/>
    </row>
    <row r="327" spans="1:8" ht="12.75" customHeight="1" x14ac:dyDescent="0.2">
      <c r="A327" s="466"/>
      <c r="B327" s="376" t="s">
        <v>20</v>
      </c>
      <c r="C327" s="30">
        <v>114</v>
      </c>
      <c r="D327" s="30">
        <v>28</v>
      </c>
      <c r="E327" s="30">
        <v>4</v>
      </c>
      <c r="F327" s="30">
        <v>1</v>
      </c>
      <c r="G327" s="30">
        <v>81</v>
      </c>
      <c r="H327" s="380"/>
    </row>
    <row r="328" spans="1:8" ht="12.75" customHeight="1" x14ac:dyDescent="0.2">
      <c r="A328" s="466"/>
      <c r="B328" s="376" t="s">
        <v>21</v>
      </c>
      <c r="C328" s="30">
        <v>39</v>
      </c>
      <c r="D328" s="30">
        <v>8</v>
      </c>
      <c r="E328" s="30">
        <v>1</v>
      </c>
      <c r="F328" s="30">
        <v>0</v>
      </c>
      <c r="G328" s="30">
        <v>30</v>
      </c>
      <c r="H328" s="380"/>
    </row>
    <row r="329" spans="1:8" ht="12.75" customHeight="1" x14ac:dyDescent="0.2">
      <c r="A329" s="482" t="s">
        <v>127</v>
      </c>
      <c r="B329" s="377" t="s">
        <v>0</v>
      </c>
      <c r="C329" s="379">
        <v>819</v>
      </c>
      <c r="D329" s="379">
        <v>64</v>
      </c>
      <c r="E329" s="379">
        <v>13</v>
      </c>
      <c r="F329" s="379">
        <v>55</v>
      </c>
      <c r="G329" s="379">
        <v>687</v>
      </c>
    </row>
    <row r="330" spans="1:8" ht="12.75" customHeight="1" x14ac:dyDescent="0.2">
      <c r="A330" s="482"/>
      <c r="B330" s="377" t="s">
        <v>20</v>
      </c>
      <c r="C330" s="379">
        <v>5</v>
      </c>
      <c r="D330" s="379">
        <v>0</v>
      </c>
      <c r="E330" s="379">
        <v>2</v>
      </c>
      <c r="F330" s="379">
        <v>0</v>
      </c>
      <c r="G330" s="379">
        <v>3</v>
      </c>
    </row>
    <row r="331" spans="1:8" ht="12.75" customHeight="1" x14ac:dyDescent="0.2">
      <c r="A331" s="482"/>
      <c r="B331" s="377" t="s">
        <v>21</v>
      </c>
      <c r="C331" s="379">
        <v>814</v>
      </c>
      <c r="D331" s="379">
        <v>64</v>
      </c>
      <c r="E331" s="379">
        <v>11</v>
      </c>
      <c r="F331" s="379">
        <v>55</v>
      </c>
      <c r="G331" s="379">
        <v>684</v>
      </c>
    </row>
    <row r="332" spans="1:8" ht="12.75" customHeight="1" x14ac:dyDescent="0.2">
      <c r="A332" s="466" t="s">
        <v>128</v>
      </c>
      <c r="B332" s="376" t="s">
        <v>0</v>
      </c>
      <c r="C332" s="30">
        <v>11</v>
      </c>
      <c r="D332" s="30">
        <v>0</v>
      </c>
      <c r="E332" s="30">
        <v>0</v>
      </c>
      <c r="F332" s="30">
        <v>0</v>
      </c>
      <c r="G332" s="30">
        <v>11</v>
      </c>
    </row>
    <row r="333" spans="1:8" ht="12.75" customHeight="1" x14ac:dyDescent="0.2">
      <c r="A333" s="466"/>
      <c r="B333" s="376" t="s">
        <v>20</v>
      </c>
      <c r="C333" s="30">
        <v>8</v>
      </c>
      <c r="D333" s="30">
        <v>0</v>
      </c>
      <c r="E333" s="30">
        <v>0</v>
      </c>
      <c r="F333" s="30">
        <v>0</v>
      </c>
      <c r="G333" s="30">
        <v>8</v>
      </c>
    </row>
    <row r="334" spans="1:8" ht="12.75" customHeight="1" x14ac:dyDescent="0.2">
      <c r="A334" s="466"/>
      <c r="B334" s="376" t="s">
        <v>21</v>
      </c>
      <c r="C334" s="30">
        <v>3</v>
      </c>
      <c r="D334" s="30">
        <v>0</v>
      </c>
      <c r="E334" s="30">
        <v>0</v>
      </c>
      <c r="F334" s="30">
        <v>0</v>
      </c>
      <c r="G334" s="30">
        <v>3</v>
      </c>
    </row>
    <row r="335" spans="1:8" ht="12.75" customHeight="1" x14ac:dyDescent="0.2">
      <c r="A335" s="482" t="s">
        <v>129</v>
      </c>
      <c r="B335" s="377" t="s">
        <v>0</v>
      </c>
      <c r="C335" s="379">
        <v>94</v>
      </c>
      <c r="D335" s="379">
        <v>23</v>
      </c>
      <c r="E335" s="379">
        <v>2</v>
      </c>
      <c r="F335" s="379">
        <v>1</v>
      </c>
      <c r="G335" s="379">
        <v>68</v>
      </c>
    </row>
    <row r="336" spans="1:8" ht="12.75" customHeight="1" x14ac:dyDescent="0.2">
      <c r="A336" s="482"/>
      <c r="B336" s="377" t="s">
        <v>20</v>
      </c>
      <c r="C336" s="379">
        <v>0</v>
      </c>
      <c r="D336" s="379">
        <v>0</v>
      </c>
      <c r="E336" s="379">
        <v>0</v>
      </c>
      <c r="F336" s="379">
        <v>0</v>
      </c>
      <c r="G336" s="379">
        <v>0</v>
      </c>
    </row>
    <row r="337" spans="1:7" ht="12.75" customHeight="1" x14ac:dyDescent="0.2">
      <c r="A337" s="482"/>
      <c r="B337" s="377" t="s">
        <v>21</v>
      </c>
      <c r="C337" s="379">
        <v>94</v>
      </c>
      <c r="D337" s="379">
        <v>23</v>
      </c>
      <c r="E337" s="379">
        <v>2</v>
      </c>
      <c r="F337" s="379">
        <v>1</v>
      </c>
      <c r="G337" s="379">
        <v>68</v>
      </c>
    </row>
    <row r="338" spans="1:7" ht="12.75" customHeight="1" x14ac:dyDescent="0.2">
      <c r="A338" s="466" t="s">
        <v>130</v>
      </c>
      <c r="B338" s="376" t="s">
        <v>0</v>
      </c>
      <c r="C338" s="30">
        <v>15</v>
      </c>
      <c r="D338" s="30">
        <v>1</v>
      </c>
      <c r="E338" s="30">
        <v>0</v>
      </c>
      <c r="F338" s="30">
        <v>0</v>
      </c>
      <c r="G338" s="30">
        <v>14</v>
      </c>
    </row>
    <row r="339" spans="1:7" ht="12.75" customHeight="1" x14ac:dyDescent="0.2">
      <c r="A339" s="466"/>
      <c r="B339" s="376" t="s">
        <v>20</v>
      </c>
      <c r="C339" s="30">
        <v>8</v>
      </c>
      <c r="D339" s="30">
        <v>1</v>
      </c>
      <c r="E339" s="30">
        <v>0</v>
      </c>
      <c r="F339" s="30">
        <v>0</v>
      </c>
      <c r="G339" s="30">
        <v>7</v>
      </c>
    </row>
    <row r="340" spans="1:7" ht="12.75" customHeight="1" x14ac:dyDescent="0.2">
      <c r="A340" s="466"/>
      <c r="B340" s="376" t="s">
        <v>21</v>
      </c>
      <c r="C340" s="30">
        <v>7</v>
      </c>
      <c r="D340" s="30">
        <v>0</v>
      </c>
      <c r="E340" s="30">
        <v>0</v>
      </c>
      <c r="F340" s="30">
        <v>0</v>
      </c>
      <c r="G340" s="30">
        <v>7</v>
      </c>
    </row>
    <row r="341" spans="1:7" ht="12.75" customHeight="1" x14ac:dyDescent="0.2">
      <c r="A341" s="482" t="s">
        <v>131</v>
      </c>
      <c r="B341" s="377" t="s">
        <v>0</v>
      </c>
      <c r="C341" s="379">
        <v>780</v>
      </c>
      <c r="D341" s="379">
        <v>302</v>
      </c>
      <c r="E341" s="379">
        <v>11</v>
      </c>
      <c r="F341" s="379">
        <v>10</v>
      </c>
      <c r="G341" s="379">
        <v>457</v>
      </c>
    </row>
    <row r="342" spans="1:7" ht="12.75" customHeight="1" x14ac:dyDescent="0.2">
      <c r="A342" s="482"/>
      <c r="B342" s="377" t="s">
        <v>20</v>
      </c>
      <c r="C342" s="379">
        <v>400</v>
      </c>
      <c r="D342" s="379">
        <v>169</v>
      </c>
      <c r="E342" s="379">
        <v>3</v>
      </c>
      <c r="F342" s="379">
        <v>4</v>
      </c>
      <c r="G342" s="379">
        <v>224</v>
      </c>
    </row>
    <row r="343" spans="1:7" ht="12.75" customHeight="1" x14ac:dyDescent="0.2">
      <c r="A343" s="482"/>
      <c r="B343" s="377" t="s">
        <v>21</v>
      </c>
      <c r="C343" s="379">
        <v>380</v>
      </c>
      <c r="D343" s="379">
        <v>133</v>
      </c>
      <c r="E343" s="379">
        <v>8</v>
      </c>
      <c r="F343" s="379">
        <v>6</v>
      </c>
      <c r="G343" s="379">
        <v>233</v>
      </c>
    </row>
    <row r="344" spans="1:7" ht="12.75" customHeight="1" x14ac:dyDescent="0.2">
      <c r="A344" s="466" t="s">
        <v>652</v>
      </c>
      <c r="B344" s="376" t="s">
        <v>0</v>
      </c>
      <c r="C344" s="30">
        <v>79</v>
      </c>
      <c r="D344" s="30">
        <v>5</v>
      </c>
      <c r="E344" s="30">
        <v>2</v>
      </c>
      <c r="F344" s="30">
        <v>1</v>
      </c>
      <c r="G344" s="30">
        <v>71</v>
      </c>
    </row>
    <row r="345" spans="1:7" ht="12.75" customHeight="1" x14ac:dyDescent="0.2">
      <c r="A345" s="466"/>
      <c r="B345" s="376" t="s">
        <v>20</v>
      </c>
      <c r="C345" s="30">
        <v>41</v>
      </c>
      <c r="D345" s="30">
        <v>4</v>
      </c>
      <c r="E345" s="30">
        <v>1</v>
      </c>
      <c r="F345" s="30">
        <v>1</v>
      </c>
      <c r="G345" s="30">
        <v>35</v>
      </c>
    </row>
    <row r="346" spans="1:7" ht="12.75" customHeight="1" x14ac:dyDescent="0.2">
      <c r="A346" s="466"/>
      <c r="B346" s="376" t="s">
        <v>21</v>
      </c>
      <c r="C346" s="30">
        <v>38</v>
      </c>
      <c r="D346" s="30">
        <v>1</v>
      </c>
      <c r="E346" s="30">
        <v>1</v>
      </c>
      <c r="F346" s="30">
        <v>0</v>
      </c>
      <c r="G346" s="30">
        <v>36</v>
      </c>
    </row>
    <row r="347" spans="1:7" ht="12.75" customHeight="1" x14ac:dyDescent="0.2">
      <c r="A347" s="482" t="s">
        <v>653</v>
      </c>
      <c r="B347" s="377" t="s">
        <v>0</v>
      </c>
      <c r="C347" s="379">
        <v>219</v>
      </c>
      <c r="D347" s="379">
        <v>74</v>
      </c>
      <c r="E347" s="379">
        <v>26</v>
      </c>
      <c r="F347" s="379">
        <v>10</v>
      </c>
      <c r="G347" s="379">
        <v>109</v>
      </c>
    </row>
    <row r="348" spans="1:7" ht="12.75" customHeight="1" x14ac:dyDescent="0.2">
      <c r="A348" s="482"/>
      <c r="B348" s="377" t="s">
        <v>20</v>
      </c>
      <c r="C348" s="379">
        <v>124</v>
      </c>
      <c r="D348" s="379">
        <v>40</v>
      </c>
      <c r="E348" s="379">
        <v>19</v>
      </c>
      <c r="F348" s="379">
        <v>8</v>
      </c>
      <c r="G348" s="379">
        <v>57</v>
      </c>
    </row>
    <row r="349" spans="1:7" ht="12.75" customHeight="1" x14ac:dyDescent="0.2">
      <c r="A349" s="482"/>
      <c r="B349" s="377" t="s">
        <v>21</v>
      </c>
      <c r="C349" s="379">
        <v>95</v>
      </c>
      <c r="D349" s="379">
        <v>34</v>
      </c>
      <c r="E349" s="379">
        <v>7</v>
      </c>
      <c r="F349" s="379">
        <v>2</v>
      </c>
      <c r="G349" s="379">
        <v>52</v>
      </c>
    </row>
    <row r="350" spans="1:7" ht="12.75" customHeight="1" x14ac:dyDescent="0.2">
      <c r="A350" s="466" t="s">
        <v>132</v>
      </c>
      <c r="B350" s="376" t="s">
        <v>0</v>
      </c>
      <c r="C350" s="30">
        <v>473</v>
      </c>
      <c r="D350" s="30">
        <v>432</v>
      </c>
      <c r="E350" s="30">
        <v>5</v>
      </c>
      <c r="F350" s="30">
        <v>0</v>
      </c>
      <c r="G350" s="30">
        <v>36</v>
      </c>
    </row>
    <row r="351" spans="1:7" ht="12.75" customHeight="1" x14ac:dyDescent="0.2">
      <c r="A351" s="466"/>
      <c r="B351" s="376" t="s">
        <v>20</v>
      </c>
      <c r="C351" s="30">
        <v>318</v>
      </c>
      <c r="D351" s="30">
        <v>286</v>
      </c>
      <c r="E351" s="30">
        <v>3</v>
      </c>
      <c r="F351" s="30">
        <v>0</v>
      </c>
      <c r="G351" s="30">
        <v>29</v>
      </c>
    </row>
    <row r="352" spans="1:7" ht="12.75" customHeight="1" x14ac:dyDescent="0.2">
      <c r="A352" s="466"/>
      <c r="B352" s="376" t="s">
        <v>21</v>
      </c>
      <c r="C352" s="30">
        <v>155</v>
      </c>
      <c r="D352" s="30">
        <v>146</v>
      </c>
      <c r="E352" s="30">
        <v>2</v>
      </c>
      <c r="F352" s="30">
        <v>0</v>
      </c>
      <c r="G352" s="30">
        <v>7</v>
      </c>
    </row>
    <row r="353" spans="1:7" ht="12.75" customHeight="1" x14ac:dyDescent="0.2">
      <c r="A353" s="482" t="s">
        <v>686</v>
      </c>
      <c r="B353" s="377" t="s">
        <v>0</v>
      </c>
      <c r="C353" s="379">
        <v>107</v>
      </c>
      <c r="D353" s="379">
        <v>47</v>
      </c>
      <c r="E353" s="379">
        <v>4</v>
      </c>
      <c r="F353" s="379">
        <v>0</v>
      </c>
      <c r="G353" s="379">
        <v>56</v>
      </c>
    </row>
    <row r="354" spans="1:7" ht="12.75" customHeight="1" x14ac:dyDescent="0.2">
      <c r="A354" s="482"/>
      <c r="B354" s="377" t="s">
        <v>20</v>
      </c>
      <c r="C354" s="379">
        <v>68</v>
      </c>
      <c r="D354" s="379">
        <v>32</v>
      </c>
      <c r="E354" s="379">
        <v>4</v>
      </c>
      <c r="F354" s="379">
        <v>0</v>
      </c>
      <c r="G354" s="379">
        <v>32</v>
      </c>
    </row>
    <row r="355" spans="1:7" ht="12.75" customHeight="1" x14ac:dyDescent="0.2">
      <c r="A355" s="482"/>
      <c r="B355" s="377" t="s">
        <v>21</v>
      </c>
      <c r="C355" s="379">
        <v>39</v>
      </c>
      <c r="D355" s="379">
        <v>15</v>
      </c>
      <c r="E355" s="379">
        <v>0</v>
      </c>
      <c r="F355" s="379">
        <v>0</v>
      </c>
      <c r="G355" s="379">
        <v>24</v>
      </c>
    </row>
    <row r="356" spans="1:7" ht="12.75" customHeight="1" x14ac:dyDescent="0.2">
      <c r="A356" s="466" t="s">
        <v>133</v>
      </c>
      <c r="B356" s="376" t="s">
        <v>0</v>
      </c>
      <c r="C356" s="30">
        <v>12</v>
      </c>
      <c r="D356" s="30">
        <v>11</v>
      </c>
      <c r="E356" s="30">
        <v>0</v>
      </c>
      <c r="F356" s="30">
        <v>0</v>
      </c>
      <c r="G356" s="30">
        <v>1</v>
      </c>
    </row>
    <row r="357" spans="1:7" ht="12.75" customHeight="1" x14ac:dyDescent="0.2">
      <c r="A357" s="466"/>
      <c r="B357" s="376" t="s">
        <v>20</v>
      </c>
      <c r="C357" s="30">
        <v>5</v>
      </c>
      <c r="D357" s="30">
        <v>5</v>
      </c>
      <c r="E357" s="30">
        <v>0</v>
      </c>
      <c r="F357" s="30">
        <v>0</v>
      </c>
      <c r="G357" s="30">
        <v>0</v>
      </c>
    </row>
    <row r="358" spans="1:7" ht="12.75" customHeight="1" x14ac:dyDescent="0.2">
      <c r="A358" s="466"/>
      <c r="B358" s="376" t="s">
        <v>21</v>
      </c>
      <c r="C358" s="30">
        <v>7</v>
      </c>
      <c r="D358" s="30">
        <v>6</v>
      </c>
      <c r="E358" s="30">
        <v>0</v>
      </c>
      <c r="F358" s="30">
        <v>0</v>
      </c>
      <c r="G358" s="30">
        <v>1</v>
      </c>
    </row>
    <row r="359" spans="1:7" ht="12.75" customHeight="1" x14ac:dyDescent="0.2">
      <c r="A359" s="482" t="s">
        <v>134</v>
      </c>
      <c r="B359" s="377" t="s">
        <v>0</v>
      </c>
      <c r="C359" s="379">
        <v>286</v>
      </c>
      <c r="D359" s="379">
        <v>161</v>
      </c>
      <c r="E359" s="379">
        <v>15</v>
      </c>
      <c r="F359" s="379">
        <v>4</v>
      </c>
      <c r="G359" s="379">
        <v>106</v>
      </c>
    </row>
    <row r="360" spans="1:7" ht="12.75" customHeight="1" x14ac:dyDescent="0.2">
      <c r="A360" s="482"/>
      <c r="B360" s="377" t="s">
        <v>20</v>
      </c>
      <c r="C360" s="379">
        <v>205</v>
      </c>
      <c r="D360" s="379">
        <v>129</v>
      </c>
      <c r="E360" s="379">
        <v>11</v>
      </c>
      <c r="F360" s="379">
        <v>3</v>
      </c>
      <c r="G360" s="379">
        <v>62</v>
      </c>
    </row>
    <row r="361" spans="1:7" ht="12.75" customHeight="1" x14ac:dyDescent="0.2">
      <c r="A361" s="482"/>
      <c r="B361" s="377" t="s">
        <v>21</v>
      </c>
      <c r="C361" s="379">
        <v>81</v>
      </c>
      <c r="D361" s="379">
        <v>32</v>
      </c>
      <c r="E361" s="379">
        <v>4</v>
      </c>
      <c r="F361" s="379">
        <v>1</v>
      </c>
      <c r="G361" s="379">
        <v>44</v>
      </c>
    </row>
    <row r="362" spans="1:7" ht="12.75" customHeight="1" x14ac:dyDescent="0.2">
      <c r="A362" s="466" t="s">
        <v>135</v>
      </c>
      <c r="B362" s="376" t="s">
        <v>0</v>
      </c>
      <c r="C362" s="30">
        <v>945</v>
      </c>
      <c r="D362" s="30">
        <v>634</v>
      </c>
      <c r="E362" s="30">
        <v>201</v>
      </c>
      <c r="F362" s="30">
        <v>17</v>
      </c>
      <c r="G362" s="30">
        <v>93</v>
      </c>
    </row>
    <row r="363" spans="1:7" ht="12.75" customHeight="1" x14ac:dyDescent="0.2">
      <c r="A363" s="466"/>
      <c r="B363" s="376" t="s">
        <v>20</v>
      </c>
      <c r="C363" s="30">
        <v>593</v>
      </c>
      <c r="D363" s="30">
        <v>383</v>
      </c>
      <c r="E363" s="30">
        <v>135</v>
      </c>
      <c r="F363" s="30">
        <v>8</v>
      </c>
      <c r="G363" s="30">
        <v>67</v>
      </c>
    </row>
    <row r="364" spans="1:7" ht="12.75" customHeight="1" x14ac:dyDescent="0.2">
      <c r="A364" s="466"/>
      <c r="B364" s="376" t="s">
        <v>21</v>
      </c>
      <c r="C364" s="30">
        <v>352</v>
      </c>
      <c r="D364" s="30">
        <v>251</v>
      </c>
      <c r="E364" s="30">
        <v>66</v>
      </c>
      <c r="F364" s="30">
        <v>9</v>
      </c>
      <c r="G364" s="30">
        <v>26</v>
      </c>
    </row>
    <row r="365" spans="1:7" ht="12.75" customHeight="1" x14ac:dyDescent="0.2">
      <c r="A365" s="482" t="s">
        <v>136</v>
      </c>
      <c r="B365" s="377" t="s">
        <v>0</v>
      </c>
      <c r="C365" s="379">
        <v>1301</v>
      </c>
      <c r="D365" s="379">
        <v>548</v>
      </c>
      <c r="E365" s="379">
        <v>203</v>
      </c>
      <c r="F365" s="379">
        <v>47</v>
      </c>
      <c r="G365" s="379">
        <v>503</v>
      </c>
    </row>
    <row r="366" spans="1:7" ht="12.75" customHeight="1" x14ac:dyDescent="0.2">
      <c r="A366" s="482"/>
      <c r="B366" s="377" t="s">
        <v>20</v>
      </c>
      <c r="C366" s="379">
        <v>640</v>
      </c>
      <c r="D366" s="379">
        <v>270</v>
      </c>
      <c r="E366" s="379">
        <v>123</v>
      </c>
      <c r="F366" s="379">
        <v>23</v>
      </c>
      <c r="G366" s="379">
        <v>224</v>
      </c>
    </row>
    <row r="367" spans="1:7" ht="12.75" customHeight="1" x14ac:dyDescent="0.2">
      <c r="A367" s="482"/>
      <c r="B367" s="377" t="s">
        <v>21</v>
      </c>
      <c r="C367" s="379">
        <v>661</v>
      </c>
      <c r="D367" s="379">
        <v>278</v>
      </c>
      <c r="E367" s="379">
        <v>80</v>
      </c>
      <c r="F367" s="379">
        <v>24</v>
      </c>
      <c r="G367" s="379">
        <v>279</v>
      </c>
    </row>
    <row r="368" spans="1:7" ht="12.75" customHeight="1" x14ac:dyDescent="0.2">
      <c r="A368" s="466" t="s">
        <v>137</v>
      </c>
      <c r="B368" s="376" t="s">
        <v>0</v>
      </c>
      <c r="C368" s="30">
        <v>101</v>
      </c>
      <c r="D368" s="30">
        <v>0</v>
      </c>
      <c r="E368" s="30">
        <v>0</v>
      </c>
      <c r="F368" s="30">
        <v>10</v>
      </c>
      <c r="G368" s="30">
        <v>91</v>
      </c>
    </row>
    <row r="369" spans="1:7" ht="12.75" customHeight="1" x14ac:dyDescent="0.2">
      <c r="A369" s="466"/>
      <c r="B369" s="376" t="s">
        <v>20</v>
      </c>
      <c r="C369" s="30">
        <v>40</v>
      </c>
      <c r="D369" s="30">
        <v>0</v>
      </c>
      <c r="E369" s="30">
        <v>0</v>
      </c>
      <c r="F369" s="30">
        <v>6</v>
      </c>
      <c r="G369" s="30">
        <v>34</v>
      </c>
    </row>
    <row r="370" spans="1:7" ht="12.75" customHeight="1" x14ac:dyDescent="0.2">
      <c r="A370" s="466"/>
      <c r="B370" s="376" t="s">
        <v>21</v>
      </c>
      <c r="C370" s="30">
        <v>61</v>
      </c>
      <c r="D370" s="30">
        <v>0</v>
      </c>
      <c r="E370" s="30">
        <v>0</v>
      </c>
      <c r="F370" s="30">
        <v>4</v>
      </c>
      <c r="G370" s="30">
        <v>57</v>
      </c>
    </row>
    <row r="371" spans="1:7" ht="12.75" customHeight="1" x14ac:dyDescent="0.2">
      <c r="A371" s="482" t="s">
        <v>138</v>
      </c>
      <c r="B371" s="377" t="s">
        <v>0</v>
      </c>
      <c r="C371" s="379">
        <v>460</v>
      </c>
      <c r="D371" s="379">
        <v>0</v>
      </c>
      <c r="E371" s="379">
        <v>0</v>
      </c>
      <c r="F371" s="379">
        <v>213</v>
      </c>
      <c r="G371" s="379">
        <v>247</v>
      </c>
    </row>
    <row r="372" spans="1:7" ht="12.75" customHeight="1" x14ac:dyDescent="0.2">
      <c r="A372" s="482"/>
      <c r="B372" s="377" t="s">
        <v>20</v>
      </c>
      <c r="C372" s="379">
        <v>213</v>
      </c>
      <c r="D372" s="379">
        <v>0</v>
      </c>
      <c r="E372" s="379">
        <v>0</v>
      </c>
      <c r="F372" s="379">
        <v>96</v>
      </c>
      <c r="G372" s="379">
        <v>117</v>
      </c>
    </row>
    <row r="373" spans="1:7" ht="12.75" customHeight="1" x14ac:dyDescent="0.2">
      <c r="A373" s="482"/>
      <c r="B373" s="377" t="s">
        <v>21</v>
      </c>
      <c r="C373" s="379">
        <v>247</v>
      </c>
      <c r="D373" s="379">
        <v>0</v>
      </c>
      <c r="E373" s="379">
        <v>0</v>
      </c>
      <c r="F373" s="379">
        <v>117</v>
      </c>
      <c r="G373" s="379">
        <v>130</v>
      </c>
    </row>
    <row r="374" spans="1:7" ht="12.75" customHeight="1" x14ac:dyDescent="0.2">
      <c r="A374" s="466" t="s">
        <v>139</v>
      </c>
      <c r="B374" s="376" t="s">
        <v>0</v>
      </c>
      <c r="C374" s="30">
        <v>1027</v>
      </c>
      <c r="D374" s="30">
        <v>259</v>
      </c>
      <c r="E374" s="30">
        <v>44</v>
      </c>
      <c r="F374" s="30">
        <v>45</v>
      </c>
      <c r="G374" s="30">
        <v>679</v>
      </c>
    </row>
    <row r="375" spans="1:7" ht="12.75" customHeight="1" x14ac:dyDescent="0.2">
      <c r="A375" s="466"/>
      <c r="B375" s="376" t="s">
        <v>20</v>
      </c>
      <c r="C375" s="30">
        <v>453</v>
      </c>
      <c r="D375" s="30">
        <v>122</v>
      </c>
      <c r="E375" s="30">
        <v>22</v>
      </c>
      <c r="F375" s="30">
        <v>21</v>
      </c>
      <c r="G375" s="30">
        <v>288</v>
      </c>
    </row>
    <row r="376" spans="1:7" ht="12.75" customHeight="1" x14ac:dyDescent="0.2">
      <c r="A376" s="466"/>
      <c r="B376" s="376" t="s">
        <v>21</v>
      </c>
      <c r="C376" s="30">
        <v>574</v>
      </c>
      <c r="D376" s="30">
        <v>137</v>
      </c>
      <c r="E376" s="30">
        <v>22</v>
      </c>
      <c r="F376" s="30">
        <v>24</v>
      </c>
      <c r="G376" s="30">
        <v>391</v>
      </c>
    </row>
    <row r="377" spans="1:7" ht="12.75" customHeight="1" x14ac:dyDescent="0.2">
      <c r="A377" s="482" t="s">
        <v>140</v>
      </c>
      <c r="B377" s="377" t="s">
        <v>0</v>
      </c>
      <c r="C377" s="379">
        <v>49</v>
      </c>
      <c r="D377" s="379">
        <v>8</v>
      </c>
      <c r="E377" s="379">
        <v>0</v>
      </c>
      <c r="F377" s="379">
        <v>0</v>
      </c>
      <c r="G377" s="379">
        <v>41</v>
      </c>
    </row>
    <row r="378" spans="1:7" ht="12.75" customHeight="1" x14ac:dyDescent="0.2">
      <c r="A378" s="482"/>
      <c r="B378" s="377" t="s">
        <v>20</v>
      </c>
      <c r="C378" s="379">
        <v>28</v>
      </c>
      <c r="D378" s="379">
        <v>4</v>
      </c>
      <c r="E378" s="379">
        <v>0</v>
      </c>
      <c r="F378" s="379">
        <v>0</v>
      </c>
      <c r="G378" s="379">
        <v>24</v>
      </c>
    </row>
    <row r="379" spans="1:7" ht="12.75" customHeight="1" x14ac:dyDescent="0.2">
      <c r="A379" s="482"/>
      <c r="B379" s="377" t="s">
        <v>21</v>
      </c>
      <c r="C379" s="379">
        <v>21</v>
      </c>
      <c r="D379" s="379">
        <v>4</v>
      </c>
      <c r="E379" s="379">
        <v>0</v>
      </c>
      <c r="F379" s="379">
        <v>0</v>
      </c>
      <c r="G379" s="379">
        <v>17</v>
      </c>
    </row>
    <row r="380" spans="1:7" ht="12.75" customHeight="1" x14ac:dyDescent="0.2">
      <c r="A380" s="466" t="s">
        <v>687</v>
      </c>
      <c r="B380" s="376" t="s">
        <v>0</v>
      </c>
      <c r="C380" s="30">
        <v>420</v>
      </c>
      <c r="D380" s="30">
        <v>311</v>
      </c>
      <c r="E380" s="30">
        <v>4</v>
      </c>
      <c r="F380" s="30">
        <v>2</v>
      </c>
      <c r="G380" s="30">
        <v>103</v>
      </c>
    </row>
    <row r="381" spans="1:7" ht="12.75" customHeight="1" x14ac:dyDescent="0.2">
      <c r="A381" s="466"/>
      <c r="B381" s="376" t="s">
        <v>20</v>
      </c>
      <c r="C381" s="30">
        <v>277</v>
      </c>
      <c r="D381" s="30">
        <v>205</v>
      </c>
      <c r="E381" s="30">
        <v>2</v>
      </c>
      <c r="F381" s="30">
        <v>2</v>
      </c>
      <c r="G381" s="30">
        <v>68</v>
      </c>
    </row>
    <row r="382" spans="1:7" ht="12.75" customHeight="1" x14ac:dyDescent="0.2">
      <c r="A382" s="466"/>
      <c r="B382" s="376" t="s">
        <v>21</v>
      </c>
      <c r="C382" s="30">
        <v>143</v>
      </c>
      <c r="D382" s="30">
        <v>106</v>
      </c>
      <c r="E382" s="30">
        <v>2</v>
      </c>
      <c r="F382" s="30">
        <v>0</v>
      </c>
      <c r="G382" s="30">
        <v>35</v>
      </c>
    </row>
    <row r="383" spans="1:7" ht="12.75" customHeight="1" x14ac:dyDescent="0.2">
      <c r="A383" s="482" t="s">
        <v>141</v>
      </c>
      <c r="B383" s="377" t="s">
        <v>0</v>
      </c>
      <c r="C383" s="379">
        <v>13</v>
      </c>
      <c r="D383" s="379">
        <v>1</v>
      </c>
      <c r="E383" s="379">
        <v>0</v>
      </c>
      <c r="F383" s="379">
        <v>2</v>
      </c>
      <c r="G383" s="379">
        <v>10</v>
      </c>
    </row>
    <row r="384" spans="1:7" ht="12.75" customHeight="1" x14ac:dyDescent="0.2">
      <c r="A384" s="482"/>
      <c r="B384" s="377" t="s">
        <v>20</v>
      </c>
      <c r="C384" s="379">
        <v>4</v>
      </c>
      <c r="D384" s="379">
        <v>0</v>
      </c>
      <c r="E384" s="379">
        <v>0</v>
      </c>
      <c r="F384" s="379">
        <v>1</v>
      </c>
      <c r="G384" s="379">
        <v>3</v>
      </c>
    </row>
    <row r="385" spans="1:7" ht="12.75" customHeight="1" x14ac:dyDescent="0.2">
      <c r="A385" s="482"/>
      <c r="B385" s="377" t="s">
        <v>21</v>
      </c>
      <c r="C385" s="379">
        <v>9</v>
      </c>
      <c r="D385" s="379">
        <v>1</v>
      </c>
      <c r="E385" s="379">
        <v>0</v>
      </c>
      <c r="F385" s="379">
        <v>1</v>
      </c>
      <c r="G385" s="379">
        <v>7</v>
      </c>
    </row>
    <row r="386" spans="1:7" ht="12.75" customHeight="1" x14ac:dyDescent="0.2">
      <c r="A386" s="466" t="s">
        <v>142</v>
      </c>
      <c r="B386" s="376" t="s">
        <v>0</v>
      </c>
      <c r="C386" s="30">
        <v>121</v>
      </c>
      <c r="D386" s="30">
        <v>7</v>
      </c>
      <c r="E386" s="30">
        <v>2</v>
      </c>
      <c r="F386" s="30">
        <v>2</v>
      </c>
      <c r="G386" s="30">
        <v>110</v>
      </c>
    </row>
    <row r="387" spans="1:7" ht="12.75" customHeight="1" x14ac:dyDescent="0.2">
      <c r="A387" s="466"/>
      <c r="B387" s="376" t="s">
        <v>20</v>
      </c>
      <c r="C387" s="30">
        <v>77</v>
      </c>
      <c r="D387" s="30">
        <v>2</v>
      </c>
      <c r="E387" s="30">
        <v>1</v>
      </c>
      <c r="F387" s="30">
        <v>2</v>
      </c>
      <c r="G387" s="30">
        <v>72</v>
      </c>
    </row>
    <row r="388" spans="1:7" ht="12.75" customHeight="1" x14ac:dyDescent="0.2">
      <c r="A388" s="466"/>
      <c r="B388" s="376" t="s">
        <v>21</v>
      </c>
      <c r="C388" s="30">
        <v>44</v>
      </c>
      <c r="D388" s="30">
        <v>5</v>
      </c>
      <c r="E388" s="30">
        <v>1</v>
      </c>
      <c r="F388" s="30">
        <v>0</v>
      </c>
      <c r="G388" s="30">
        <v>38</v>
      </c>
    </row>
    <row r="389" spans="1:7" ht="12.75" customHeight="1" x14ac:dyDescent="0.2">
      <c r="A389" s="482" t="s">
        <v>654</v>
      </c>
      <c r="B389" s="377" t="s">
        <v>0</v>
      </c>
      <c r="C389" s="379">
        <v>58</v>
      </c>
      <c r="D389" s="379">
        <v>25</v>
      </c>
      <c r="E389" s="379">
        <v>13</v>
      </c>
      <c r="F389" s="379">
        <v>4</v>
      </c>
      <c r="G389" s="379">
        <v>16</v>
      </c>
    </row>
    <row r="390" spans="1:7" ht="12.75" customHeight="1" x14ac:dyDescent="0.2">
      <c r="A390" s="482"/>
      <c r="B390" s="377" t="s">
        <v>20</v>
      </c>
      <c r="C390" s="379">
        <v>51</v>
      </c>
      <c r="D390" s="379">
        <v>21</v>
      </c>
      <c r="E390" s="379">
        <v>11</v>
      </c>
      <c r="F390" s="379">
        <v>3</v>
      </c>
      <c r="G390" s="379">
        <v>16</v>
      </c>
    </row>
    <row r="391" spans="1:7" ht="12.75" customHeight="1" x14ac:dyDescent="0.2">
      <c r="A391" s="482"/>
      <c r="B391" s="377" t="s">
        <v>21</v>
      </c>
      <c r="C391" s="379">
        <v>7</v>
      </c>
      <c r="D391" s="379">
        <v>4</v>
      </c>
      <c r="E391" s="379">
        <v>2</v>
      </c>
      <c r="F391" s="379">
        <v>1</v>
      </c>
      <c r="G391" s="379">
        <v>0</v>
      </c>
    </row>
    <row r="392" spans="1:7" ht="12.75" customHeight="1" x14ac:dyDescent="0.2">
      <c r="A392" s="466" t="s">
        <v>655</v>
      </c>
      <c r="B392" s="376" t="s">
        <v>0</v>
      </c>
      <c r="C392" s="30">
        <v>9093</v>
      </c>
      <c r="D392" s="30">
        <v>2895</v>
      </c>
      <c r="E392" s="30">
        <v>586</v>
      </c>
      <c r="F392" s="30">
        <v>351</v>
      </c>
      <c r="G392" s="30">
        <v>5261</v>
      </c>
    </row>
    <row r="393" spans="1:7" ht="12.75" customHeight="1" x14ac:dyDescent="0.2">
      <c r="A393" s="466"/>
      <c r="B393" s="376" t="s">
        <v>20</v>
      </c>
      <c r="C393" s="30">
        <v>4460</v>
      </c>
      <c r="D393" s="30">
        <v>1445</v>
      </c>
      <c r="E393" s="30">
        <v>300</v>
      </c>
      <c r="F393" s="30">
        <v>162</v>
      </c>
      <c r="G393" s="30">
        <v>2553</v>
      </c>
    </row>
    <row r="394" spans="1:7" ht="12.75" customHeight="1" x14ac:dyDescent="0.2">
      <c r="A394" s="466"/>
      <c r="B394" s="376" t="s">
        <v>21</v>
      </c>
      <c r="C394" s="30">
        <v>4633</v>
      </c>
      <c r="D394" s="30">
        <v>1450</v>
      </c>
      <c r="E394" s="30">
        <v>286</v>
      </c>
      <c r="F394" s="30">
        <v>189</v>
      </c>
      <c r="G394" s="30">
        <v>2708</v>
      </c>
    </row>
    <row r="395" spans="1:7" ht="12.75" customHeight="1" x14ac:dyDescent="0.2">
      <c r="A395" s="482" t="s">
        <v>143</v>
      </c>
      <c r="B395" s="377" t="s">
        <v>0</v>
      </c>
      <c r="C395" s="379">
        <v>2344</v>
      </c>
      <c r="D395" s="379">
        <v>294</v>
      </c>
      <c r="E395" s="379">
        <v>23</v>
      </c>
      <c r="F395" s="379">
        <v>15</v>
      </c>
      <c r="G395" s="379">
        <v>2012</v>
      </c>
    </row>
    <row r="396" spans="1:7" ht="12.75" customHeight="1" x14ac:dyDescent="0.2">
      <c r="A396" s="482"/>
      <c r="B396" s="377" t="s">
        <v>20</v>
      </c>
      <c r="C396" s="379">
        <v>1247</v>
      </c>
      <c r="D396" s="379">
        <v>158</v>
      </c>
      <c r="E396" s="379">
        <v>9</v>
      </c>
      <c r="F396" s="379">
        <v>8</v>
      </c>
      <c r="G396" s="379">
        <v>1072</v>
      </c>
    </row>
    <row r="397" spans="1:7" ht="12.75" customHeight="1" x14ac:dyDescent="0.2">
      <c r="A397" s="482"/>
      <c r="B397" s="377" t="s">
        <v>21</v>
      </c>
      <c r="C397" s="379">
        <v>1097</v>
      </c>
      <c r="D397" s="379">
        <v>136</v>
      </c>
      <c r="E397" s="379">
        <v>14</v>
      </c>
      <c r="F397" s="379">
        <v>7</v>
      </c>
      <c r="G397" s="379">
        <v>940</v>
      </c>
    </row>
    <row r="398" spans="1:7" ht="12.75" customHeight="1" x14ac:dyDescent="0.2">
      <c r="A398" s="466" t="s">
        <v>144</v>
      </c>
      <c r="B398" s="376" t="s">
        <v>0</v>
      </c>
      <c r="C398" s="30">
        <v>9222</v>
      </c>
      <c r="D398" s="30">
        <v>1259</v>
      </c>
      <c r="E398" s="30">
        <v>143</v>
      </c>
      <c r="F398" s="30">
        <v>160</v>
      </c>
      <c r="G398" s="30">
        <v>7660</v>
      </c>
    </row>
    <row r="399" spans="1:7" ht="12.75" customHeight="1" x14ac:dyDescent="0.2">
      <c r="A399" s="466"/>
      <c r="B399" s="376" t="s">
        <v>20</v>
      </c>
      <c r="C399" s="30">
        <v>4777</v>
      </c>
      <c r="D399" s="30">
        <v>701</v>
      </c>
      <c r="E399" s="30">
        <v>82</v>
      </c>
      <c r="F399" s="30">
        <v>59</v>
      </c>
      <c r="G399" s="30">
        <v>3935</v>
      </c>
    </row>
    <row r="400" spans="1:7" ht="12.75" customHeight="1" x14ac:dyDescent="0.2">
      <c r="A400" s="466"/>
      <c r="B400" s="376" t="s">
        <v>21</v>
      </c>
      <c r="C400" s="30">
        <v>4445</v>
      </c>
      <c r="D400" s="30">
        <v>558</v>
      </c>
      <c r="E400" s="30">
        <v>61</v>
      </c>
      <c r="F400" s="30">
        <v>101</v>
      </c>
      <c r="G400" s="30">
        <v>3725</v>
      </c>
    </row>
    <row r="401" spans="1:7" ht="12.75" customHeight="1" x14ac:dyDescent="0.2">
      <c r="A401" s="482" t="s">
        <v>145</v>
      </c>
      <c r="B401" s="377" t="s">
        <v>0</v>
      </c>
      <c r="C401" s="379">
        <v>282</v>
      </c>
      <c r="D401" s="379">
        <v>13</v>
      </c>
      <c r="E401" s="379">
        <v>4</v>
      </c>
      <c r="F401" s="379">
        <v>35</v>
      </c>
      <c r="G401" s="379">
        <v>230</v>
      </c>
    </row>
    <row r="402" spans="1:7" ht="12.75" customHeight="1" x14ac:dyDescent="0.2">
      <c r="A402" s="482"/>
      <c r="B402" s="377" t="s">
        <v>20</v>
      </c>
      <c r="C402" s="379">
        <v>116</v>
      </c>
      <c r="D402" s="379">
        <v>6</v>
      </c>
      <c r="E402" s="379">
        <v>2</v>
      </c>
      <c r="F402" s="379">
        <v>23</v>
      </c>
      <c r="G402" s="379">
        <v>85</v>
      </c>
    </row>
    <row r="403" spans="1:7" ht="12.75" customHeight="1" x14ac:dyDescent="0.2">
      <c r="A403" s="482"/>
      <c r="B403" s="377" t="s">
        <v>21</v>
      </c>
      <c r="C403" s="379">
        <v>166</v>
      </c>
      <c r="D403" s="379">
        <v>7</v>
      </c>
      <c r="E403" s="379">
        <v>2</v>
      </c>
      <c r="F403" s="379">
        <v>12</v>
      </c>
      <c r="G403" s="379">
        <v>145</v>
      </c>
    </row>
    <row r="404" spans="1:7" ht="12.75" customHeight="1" x14ac:dyDescent="0.2">
      <c r="A404" s="466" t="s">
        <v>146</v>
      </c>
      <c r="B404" s="376" t="s">
        <v>0</v>
      </c>
      <c r="C404" s="30">
        <v>16</v>
      </c>
      <c r="D404" s="30">
        <v>0</v>
      </c>
      <c r="E404" s="30">
        <v>0</v>
      </c>
      <c r="F404" s="30">
        <v>0</v>
      </c>
      <c r="G404" s="30">
        <v>16</v>
      </c>
    </row>
    <row r="405" spans="1:7" ht="12.75" customHeight="1" x14ac:dyDescent="0.2">
      <c r="A405" s="466"/>
      <c r="B405" s="376" t="s">
        <v>20</v>
      </c>
      <c r="C405" s="30">
        <v>8</v>
      </c>
      <c r="D405" s="30">
        <v>0</v>
      </c>
      <c r="E405" s="30">
        <v>0</v>
      </c>
      <c r="F405" s="30">
        <v>0</v>
      </c>
      <c r="G405" s="30">
        <v>8</v>
      </c>
    </row>
    <row r="406" spans="1:7" ht="12.75" customHeight="1" x14ac:dyDescent="0.2">
      <c r="A406" s="466"/>
      <c r="B406" s="376" t="s">
        <v>21</v>
      </c>
      <c r="C406" s="30">
        <v>8</v>
      </c>
      <c r="D406" s="30">
        <v>0</v>
      </c>
      <c r="E406" s="30">
        <v>0</v>
      </c>
      <c r="F406" s="30">
        <v>0</v>
      </c>
      <c r="G406" s="30">
        <v>8</v>
      </c>
    </row>
    <row r="407" spans="1:7" ht="12.75" customHeight="1" x14ac:dyDescent="0.2">
      <c r="A407" s="482" t="s">
        <v>147</v>
      </c>
      <c r="B407" s="377" t="s">
        <v>0</v>
      </c>
      <c r="C407" s="379">
        <v>167</v>
      </c>
      <c r="D407" s="379">
        <v>44</v>
      </c>
      <c r="E407" s="379">
        <v>4</v>
      </c>
      <c r="F407" s="379">
        <v>1</v>
      </c>
      <c r="G407" s="379">
        <v>118</v>
      </c>
    </row>
    <row r="408" spans="1:7" ht="12.75" customHeight="1" x14ac:dyDescent="0.2">
      <c r="A408" s="482"/>
      <c r="B408" s="377" t="s">
        <v>20</v>
      </c>
      <c r="C408" s="379">
        <v>87</v>
      </c>
      <c r="D408" s="379">
        <v>22</v>
      </c>
      <c r="E408" s="379">
        <v>2</v>
      </c>
      <c r="F408" s="379">
        <v>1</v>
      </c>
      <c r="G408" s="379">
        <v>62</v>
      </c>
    </row>
    <row r="409" spans="1:7" ht="12.75" customHeight="1" x14ac:dyDescent="0.2">
      <c r="A409" s="482"/>
      <c r="B409" s="377" t="s">
        <v>21</v>
      </c>
      <c r="C409" s="379">
        <v>80</v>
      </c>
      <c r="D409" s="379">
        <v>22</v>
      </c>
      <c r="E409" s="379">
        <v>2</v>
      </c>
      <c r="F409" s="379">
        <v>0</v>
      </c>
      <c r="G409" s="379">
        <v>56</v>
      </c>
    </row>
    <row r="410" spans="1:7" ht="12.75" customHeight="1" x14ac:dyDescent="0.2">
      <c r="A410" s="466" t="s">
        <v>656</v>
      </c>
      <c r="B410" s="376" t="s">
        <v>0</v>
      </c>
      <c r="C410" s="30">
        <v>348</v>
      </c>
      <c r="D410" s="30">
        <v>59</v>
      </c>
      <c r="E410" s="30">
        <v>10</v>
      </c>
      <c r="F410" s="30">
        <v>2</v>
      </c>
      <c r="G410" s="30">
        <v>277</v>
      </c>
    </row>
    <row r="411" spans="1:7" ht="12.75" customHeight="1" x14ac:dyDescent="0.2">
      <c r="A411" s="466"/>
      <c r="B411" s="376" t="s">
        <v>20</v>
      </c>
      <c r="C411" s="30">
        <v>104</v>
      </c>
      <c r="D411" s="30">
        <v>26</v>
      </c>
      <c r="E411" s="30">
        <v>6</v>
      </c>
      <c r="F411" s="30">
        <v>0</v>
      </c>
      <c r="G411" s="30">
        <v>72</v>
      </c>
    </row>
    <row r="412" spans="1:7" ht="12.75" customHeight="1" x14ac:dyDescent="0.2">
      <c r="A412" s="466"/>
      <c r="B412" s="376" t="s">
        <v>21</v>
      </c>
      <c r="C412" s="30">
        <v>244</v>
      </c>
      <c r="D412" s="30">
        <v>33</v>
      </c>
      <c r="E412" s="30">
        <v>4</v>
      </c>
      <c r="F412" s="30">
        <v>2</v>
      </c>
      <c r="G412" s="30">
        <v>205</v>
      </c>
    </row>
    <row r="413" spans="1:7" ht="12.75" customHeight="1" x14ac:dyDescent="0.2">
      <c r="A413" s="482" t="s">
        <v>148</v>
      </c>
      <c r="B413" s="377" t="s">
        <v>0</v>
      </c>
      <c r="C413" s="379">
        <v>65</v>
      </c>
      <c r="D413" s="379">
        <v>14</v>
      </c>
      <c r="E413" s="379">
        <v>0</v>
      </c>
      <c r="F413" s="379">
        <v>0</v>
      </c>
      <c r="G413" s="379">
        <v>51</v>
      </c>
    </row>
    <row r="414" spans="1:7" ht="12.75" customHeight="1" x14ac:dyDescent="0.2">
      <c r="A414" s="482"/>
      <c r="B414" s="377" t="s">
        <v>20</v>
      </c>
      <c r="C414" s="379">
        <v>30</v>
      </c>
      <c r="D414" s="379">
        <v>6</v>
      </c>
      <c r="E414" s="379">
        <v>0</v>
      </c>
      <c r="F414" s="379">
        <v>0</v>
      </c>
      <c r="G414" s="379">
        <v>24</v>
      </c>
    </row>
    <row r="415" spans="1:7" ht="12.75" customHeight="1" x14ac:dyDescent="0.2">
      <c r="A415" s="482"/>
      <c r="B415" s="377" t="s">
        <v>21</v>
      </c>
      <c r="C415" s="379">
        <v>35</v>
      </c>
      <c r="D415" s="379">
        <v>8</v>
      </c>
      <c r="E415" s="379">
        <v>0</v>
      </c>
      <c r="F415" s="379">
        <v>0</v>
      </c>
      <c r="G415" s="379">
        <v>27</v>
      </c>
    </row>
    <row r="416" spans="1:7" ht="12.75" customHeight="1" x14ac:dyDescent="0.2">
      <c r="A416" s="466" t="s">
        <v>149</v>
      </c>
      <c r="B416" s="376" t="s">
        <v>0</v>
      </c>
      <c r="C416" s="30">
        <v>66</v>
      </c>
      <c r="D416" s="30">
        <v>23</v>
      </c>
      <c r="E416" s="30">
        <v>1</v>
      </c>
      <c r="F416" s="30">
        <v>0</v>
      </c>
      <c r="G416" s="30">
        <v>42</v>
      </c>
    </row>
    <row r="417" spans="1:7" ht="12.75" customHeight="1" x14ac:dyDescent="0.2">
      <c r="A417" s="466"/>
      <c r="B417" s="376" t="s">
        <v>20</v>
      </c>
      <c r="C417" s="30">
        <v>36</v>
      </c>
      <c r="D417" s="30">
        <v>13</v>
      </c>
      <c r="E417" s="30">
        <v>0</v>
      </c>
      <c r="F417" s="30">
        <v>0</v>
      </c>
      <c r="G417" s="30">
        <v>23</v>
      </c>
    </row>
    <row r="418" spans="1:7" ht="12.75" customHeight="1" x14ac:dyDescent="0.2">
      <c r="A418" s="466"/>
      <c r="B418" s="376" t="s">
        <v>21</v>
      </c>
      <c r="C418" s="30">
        <v>30</v>
      </c>
      <c r="D418" s="30">
        <v>10</v>
      </c>
      <c r="E418" s="30">
        <v>1</v>
      </c>
      <c r="F418" s="30">
        <v>0</v>
      </c>
      <c r="G418" s="30">
        <v>19</v>
      </c>
    </row>
    <row r="419" spans="1:7" ht="12.75" customHeight="1" x14ac:dyDescent="0.2">
      <c r="A419" s="482" t="s">
        <v>657</v>
      </c>
      <c r="B419" s="377" t="s">
        <v>0</v>
      </c>
      <c r="C419" s="379">
        <v>257</v>
      </c>
      <c r="D419" s="379">
        <v>24</v>
      </c>
      <c r="E419" s="379">
        <v>4</v>
      </c>
      <c r="F419" s="379">
        <v>2</v>
      </c>
      <c r="G419" s="379">
        <v>227</v>
      </c>
    </row>
    <row r="420" spans="1:7" ht="12.75" customHeight="1" x14ac:dyDescent="0.2">
      <c r="A420" s="482"/>
      <c r="B420" s="377" t="s">
        <v>20</v>
      </c>
      <c r="C420" s="379">
        <v>115</v>
      </c>
      <c r="D420" s="379">
        <v>7</v>
      </c>
      <c r="E420" s="379">
        <v>2</v>
      </c>
      <c r="F420" s="379">
        <v>2</v>
      </c>
      <c r="G420" s="379">
        <v>104</v>
      </c>
    </row>
    <row r="421" spans="1:7" ht="12.75" customHeight="1" x14ac:dyDescent="0.2">
      <c r="A421" s="482"/>
      <c r="B421" s="377" t="s">
        <v>21</v>
      </c>
      <c r="C421" s="379">
        <v>142</v>
      </c>
      <c r="D421" s="379">
        <v>17</v>
      </c>
      <c r="E421" s="379">
        <v>2</v>
      </c>
      <c r="F421" s="379">
        <v>0</v>
      </c>
      <c r="G421" s="379">
        <v>123</v>
      </c>
    </row>
    <row r="422" spans="1:7" ht="12.75" customHeight="1" x14ac:dyDescent="0.2">
      <c r="A422" s="466" t="s">
        <v>150</v>
      </c>
      <c r="B422" s="376" t="s">
        <v>0</v>
      </c>
      <c r="C422" s="30">
        <v>1</v>
      </c>
      <c r="D422" s="30">
        <v>0</v>
      </c>
      <c r="E422" s="30">
        <v>0</v>
      </c>
      <c r="F422" s="30">
        <v>0</v>
      </c>
      <c r="G422" s="30">
        <v>1</v>
      </c>
    </row>
    <row r="423" spans="1:7" ht="12.75" customHeight="1" x14ac:dyDescent="0.2">
      <c r="A423" s="466"/>
      <c r="B423" s="376" t="s">
        <v>20</v>
      </c>
      <c r="C423" s="30">
        <v>1</v>
      </c>
      <c r="D423" s="30">
        <v>0</v>
      </c>
      <c r="E423" s="30">
        <v>0</v>
      </c>
      <c r="F423" s="30">
        <v>0</v>
      </c>
      <c r="G423" s="30">
        <v>1</v>
      </c>
    </row>
    <row r="424" spans="1:7" ht="12.75" customHeight="1" x14ac:dyDescent="0.2">
      <c r="A424" s="466"/>
      <c r="B424" s="376" t="s">
        <v>21</v>
      </c>
      <c r="C424" s="30">
        <v>0</v>
      </c>
      <c r="D424" s="30">
        <v>0</v>
      </c>
      <c r="E424" s="30">
        <v>0</v>
      </c>
      <c r="F424" s="30">
        <v>0</v>
      </c>
      <c r="G424" s="30">
        <v>0</v>
      </c>
    </row>
    <row r="425" spans="1:7" ht="12.75" customHeight="1" x14ac:dyDescent="0.2">
      <c r="A425" s="482" t="s">
        <v>151</v>
      </c>
      <c r="B425" s="377" t="s">
        <v>0</v>
      </c>
      <c r="C425" s="379">
        <v>114</v>
      </c>
      <c r="D425" s="379">
        <v>44</v>
      </c>
      <c r="E425" s="379">
        <v>1</v>
      </c>
      <c r="F425" s="379">
        <v>0</v>
      </c>
      <c r="G425" s="379">
        <v>69</v>
      </c>
    </row>
    <row r="426" spans="1:7" ht="12.75" customHeight="1" x14ac:dyDescent="0.2">
      <c r="A426" s="482"/>
      <c r="B426" s="377" t="s">
        <v>20</v>
      </c>
      <c r="C426" s="379">
        <v>67</v>
      </c>
      <c r="D426" s="379">
        <v>25</v>
      </c>
      <c r="E426" s="379">
        <v>1</v>
      </c>
      <c r="F426" s="379">
        <v>0</v>
      </c>
      <c r="G426" s="379">
        <v>41</v>
      </c>
    </row>
    <row r="427" spans="1:7" ht="12.75" customHeight="1" x14ac:dyDescent="0.2">
      <c r="A427" s="482"/>
      <c r="B427" s="377" t="s">
        <v>21</v>
      </c>
      <c r="C427" s="379">
        <v>47</v>
      </c>
      <c r="D427" s="379">
        <v>19</v>
      </c>
      <c r="E427" s="379">
        <v>0</v>
      </c>
      <c r="F427" s="379">
        <v>0</v>
      </c>
      <c r="G427" s="379">
        <v>28</v>
      </c>
    </row>
    <row r="428" spans="1:7" ht="12.75" customHeight="1" x14ac:dyDescent="0.2">
      <c r="A428" s="466" t="s">
        <v>152</v>
      </c>
      <c r="B428" s="376" t="s">
        <v>0</v>
      </c>
      <c r="C428" s="30">
        <v>174</v>
      </c>
      <c r="D428" s="30">
        <v>70</v>
      </c>
      <c r="E428" s="30">
        <v>76</v>
      </c>
      <c r="F428" s="30">
        <v>3</v>
      </c>
      <c r="G428" s="30">
        <v>25</v>
      </c>
    </row>
    <row r="429" spans="1:7" ht="12.75" customHeight="1" x14ac:dyDescent="0.2">
      <c r="A429" s="466"/>
      <c r="B429" s="376" t="s">
        <v>20</v>
      </c>
      <c r="C429" s="30">
        <v>127</v>
      </c>
      <c r="D429" s="30">
        <v>48</v>
      </c>
      <c r="E429" s="30">
        <v>59</v>
      </c>
      <c r="F429" s="30">
        <v>2</v>
      </c>
      <c r="G429" s="30">
        <v>18</v>
      </c>
    </row>
    <row r="430" spans="1:7" ht="12.75" customHeight="1" x14ac:dyDescent="0.2">
      <c r="A430" s="466"/>
      <c r="B430" s="376" t="s">
        <v>21</v>
      </c>
      <c r="C430" s="30">
        <v>47</v>
      </c>
      <c r="D430" s="30">
        <v>22</v>
      </c>
      <c r="E430" s="30">
        <v>17</v>
      </c>
      <c r="F430" s="30">
        <v>1</v>
      </c>
      <c r="G430" s="30">
        <v>7</v>
      </c>
    </row>
    <row r="431" spans="1:7" ht="12.75" customHeight="1" x14ac:dyDescent="0.2">
      <c r="A431" s="482" t="s">
        <v>153</v>
      </c>
      <c r="B431" s="377" t="s">
        <v>0</v>
      </c>
      <c r="C431" s="379">
        <v>2094</v>
      </c>
      <c r="D431" s="379">
        <v>1307</v>
      </c>
      <c r="E431" s="379">
        <v>23</v>
      </c>
      <c r="F431" s="379">
        <v>12</v>
      </c>
      <c r="G431" s="379">
        <v>752</v>
      </c>
    </row>
    <row r="432" spans="1:7" ht="12.75" customHeight="1" x14ac:dyDescent="0.2">
      <c r="A432" s="482"/>
      <c r="B432" s="377" t="s">
        <v>20</v>
      </c>
      <c r="C432" s="379">
        <v>1137</v>
      </c>
      <c r="D432" s="379">
        <v>751</v>
      </c>
      <c r="E432" s="379">
        <v>11</v>
      </c>
      <c r="F432" s="379">
        <v>7</v>
      </c>
      <c r="G432" s="379">
        <v>368</v>
      </c>
    </row>
    <row r="433" spans="1:7" ht="12.75" customHeight="1" x14ac:dyDescent="0.2">
      <c r="A433" s="482"/>
      <c r="B433" s="377" t="s">
        <v>21</v>
      </c>
      <c r="C433" s="379">
        <v>957</v>
      </c>
      <c r="D433" s="379">
        <v>556</v>
      </c>
      <c r="E433" s="379">
        <v>12</v>
      </c>
      <c r="F433" s="379">
        <v>5</v>
      </c>
      <c r="G433" s="379">
        <v>384</v>
      </c>
    </row>
    <row r="434" spans="1:7" ht="12.75" customHeight="1" x14ac:dyDescent="0.2">
      <c r="A434" s="466" t="s">
        <v>154</v>
      </c>
      <c r="B434" s="376" t="s">
        <v>0</v>
      </c>
      <c r="C434" s="30">
        <v>4040</v>
      </c>
      <c r="D434" s="30">
        <v>846</v>
      </c>
      <c r="E434" s="30">
        <v>37</v>
      </c>
      <c r="F434" s="30">
        <v>38</v>
      </c>
      <c r="G434" s="30">
        <v>3119</v>
      </c>
    </row>
    <row r="435" spans="1:7" ht="12.75" customHeight="1" x14ac:dyDescent="0.2">
      <c r="A435" s="466"/>
      <c r="B435" s="376" t="s">
        <v>20</v>
      </c>
      <c r="C435" s="30">
        <v>2101</v>
      </c>
      <c r="D435" s="30">
        <v>470</v>
      </c>
      <c r="E435" s="30">
        <v>20</v>
      </c>
      <c r="F435" s="30">
        <v>20</v>
      </c>
      <c r="G435" s="30">
        <v>1591</v>
      </c>
    </row>
    <row r="436" spans="1:7" ht="12.75" customHeight="1" x14ac:dyDescent="0.2">
      <c r="A436" s="466"/>
      <c r="B436" s="376" t="s">
        <v>21</v>
      </c>
      <c r="C436" s="30">
        <v>1939</v>
      </c>
      <c r="D436" s="30">
        <v>376</v>
      </c>
      <c r="E436" s="30">
        <v>17</v>
      </c>
      <c r="F436" s="30">
        <v>18</v>
      </c>
      <c r="G436" s="30">
        <v>1528</v>
      </c>
    </row>
    <row r="437" spans="1:7" ht="12.75" customHeight="1" x14ac:dyDescent="0.2">
      <c r="A437" s="482" t="s">
        <v>155</v>
      </c>
      <c r="B437" s="377" t="s">
        <v>0</v>
      </c>
      <c r="C437" s="379">
        <v>396</v>
      </c>
      <c r="D437" s="379">
        <v>271</v>
      </c>
      <c r="E437" s="379">
        <v>6</v>
      </c>
      <c r="F437" s="379">
        <v>1</v>
      </c>
      <c r="G437" s="379">
        <v>118</v>
      </c>
    </row>
    <row r="438" spans="1:7" ht="12.75" customHeight="1" x14ac:dyDescent="0.2">
      <c r="A438" s="482"/>
      <c r="B438" s="377" t="s">
        <v>20</v>
      </c>
      <c r="C438" s="379">
        <v>241</v>
      </c>
      <c r="D438" s="379">
        <v>169</v>
      </c>
      <c r="E438" s="379">
        <v>3</v>
      </c>
      <c r="F438" s="379">
        <v>1</v>
      </c>
      <c r="G438" s="379">
        <v>68</v>
      </c>
    </row>
    <row r="439" spans="1:7" ht="12.75" customHeight="1" x14ac:dyDescent="0.2">
      <c r="A439" s="482"/>
      <c r="B439" s="377" t="s">
        <v>21</v>
      </c>
      <c r="C439" s="379">
        <v>155</v>
      </c>
      <c r="D439" s="379">
        <v>102</v>
      </c>
      <c r="E439" s="379">
        <v>3</v>
      </c>
      <c r="F439" s="379">
        <v>0</v>
      </c>
      <c r="G439" s="379">
        <v>50</v>
      </c>
    </row>
    <row r="440" spans="1:7" ht="12.75" customHeight="1" x14ac:dyDescent="0.2">
      <c r="A440" s="466" t="s">
        <v>156</v>
      </c>
      <c r="B440" s="376" t="s">
        <v>0</v>
      </c>
      <c r="C440" s="30">
        <v>47</v>
      </c>
      <c r="D440" s="30">
        <v>16</v>
      </c>
      <c r="E440" s="30">
        <v>1</v>
      </c>
      <c r="F440" s="30">
        <v>0</v>
      </c>
      <c r="G440" s="30">
        <v>30</v>
      </c>
    </row>
    <row r="441" spans="1:7" ht="12.75" customHeight="1" x14ac:dyDescent="0.2">
      <c r="A441" s="466"/>
      <c r="B441" s="376" t="s">
        <v>20</v>
      </c>
      <c r="C441" s="30">
        <v>22</v>
      </c>
      <c r="D441" s="30">
        <v>9</v>
      </c>
      <c r="E441" s="30">
        <v>0</v>
      </c>
      <c r="F441" s="30">
        <v>0</v>
      </c>
      <c r="G441" s="30">
        <v>13</v>
      </c>
    </row>
    <row r="442" spans="1:7" ht="12.75" customHeight="1" x14ac:dyDescent="0.2">
      <c r="A442" s="466"/>
      <c r="B442" s="376" t="s">
        <v>21</v>
      </c>
      <c r="C442" s="30">
        <v>25</v>
      </c>
      <c r="D442" s="30">
        <v>7</v>
      </c>
      <c r="E442" s="30">
        <v>1</v>
      </c>
      <c r="F442" s="30">
        <v>0</v>
      </c>
      <c r="G442" s="30">
        <v>17</v>
      </c>
    </row>
    <row r="443" spans="1:7" ht="12.75" customHeight="1" x14ac:dyDescent="0.2">
      <c r="A443" s="482" t="s">
        <v>157</v>
      </c>
      <c r="B443" s="377" t="s">
        <v>0</v>
      </c>
      <c r="C443" s="379">
        <v>46</v>
      </c>
      <c r="D443" s="379">
        <v>3</v>
      </c>
      <c r="E443" s="379">
        <v>0</v>
      </c>
      <c r="F443" s="379">
        <v>2</v>
      </c>
      <c r="G443" s="379">
        <v>41</v>
      </c>
    </row>
    <row r="444" spans="1:7" ht="12.75" customHeight="1" x14ac:dyDescent="0.2">
      <c r="A444" s="482"/>
      <c r="B444" s="377" t="s">
        <v>20</v>
      </c>
      <c r="C444" s="379">
        <v>12</v>
      </c>
      <c r="D444" s="379">
        <v>2</v>
      </c>
      <c r="E444" s="379">
        <v>0</v>
      </c>
      <c r="F444" s="379">
        <v>1</v>
      </c>
      <c r="G444" s="379">
        <v>9</v>
      </c>
    </row>
    <row r="445" spans="1:7" ht="12.75" customHeight="1" x14ac:dyDescent="0.2">
      <c r="A445" s="482"/>
      <c r="B445" s="377" t="s">
        <v>21</v>
      </c>
      <c r="C445" s="379">
        <v>34</v>
      </c>
      <c r="D445" s="379">
        <v>1</v>
      </c>
      <c r="E445" s="379">
        <v>0</v>
      </c>
      <c r="F445" s="379">
        <v>1</v>
      </c>
      <c r="G445" s="379">
        <v>32</v>
      </c>
    </row>
    <row r="446" spans="1:7" ht="12.75" customHeight="1" x14ac:dyDescent="0.2">
      <c r="A446" s="466" t="s">
        <v>158</v>
      </c>
      <c r="B446" s="376" t="s">
        <v>0</v>
      </c>
      <c r="C446" s="30">
        <v>43</v>
      </c>
      <c r="D446" s="30">
        <v>33</v>
      </c>
      <c r="E446" s="30">
        <v>2</v>
      </c>
      <c r="F446" s="30">
        <v>0</v>
      </c>
      <c r="G446" s="30">
        <v>8</v>
      </c>
    </row>
    <row r="447" spans="1:7" ht="12.75" customHeight="1" x14ac:dyDescent="0.2">
      <c r="A447" s="466"/>
      <c r="B447" s="376" t="s">
        <v>20</v>
      </c>
      <c r="C447" s="30">
        <v>28</v>
      </c>
      <c r="D447" s="30">
        <v>22</v>
      </c>
      <c r="E447" s="30">
        <v>1</v>
      </c>
      <c r="F447" s="30">
        <v>0</v>
      </c>
      <c r="G447" s="30">
        <v>5</v>
      </c>
    </row>
    <row r="448" spans="1:7" ht="12.75" customHeight="1" x14ac:dyDescent="0.2">
      <c r="A448" s="466"/>
      <c r="B448" s="376" t="s">
        <v>21</v>
      </c>
      <c r="C448" s="30">
        <v>15</v>
      </c>
      <c r="D448" s="30">
        <v>11</v>
      </c>
      <c r="E448" s="30">
        <v>1</v>
      </c>
      <c r="F448" s="30">
        <v>0</v>
      </c>
      <c r="G448" s="30">
        <v>3</v>
      </c>
    </row>
    <row r="449" spans="1:7" ht="12.75" customHeight="1" x14ac:dyDescent="0.2">
      <c r="A449" s="482" t="s">
        <v>159</v>
      </c>
      <c r="B449" s="377" t="s">
        <v>0</v>
      </c>
      <c r="C449" s="379">
        <v>40</v>
      </c>
      <c r="D449" s="379">
        <v>30</v>
      </c>
      <c r="E449" s="379">
        <v>0</v>
      </c>
      <c r="F449" s="379">
        <v>1</v>
      </c>
      <c r="G449" s="379">
        <v>9</v>
      </c>
    </row>
    <row r="450" spans="1:7" ht="12.75" customHeight="1" x14ac:dyDescent="0.2">
      <c r="A450" s="482"/>
      <c r="B450" s="377" t="s">
        <v>20</v>
      </c>
      <c r="C450" s="379">
        <v>21</v>
      </c>
      <c r="D450" s="379">
        <v>17</v>
      </c>
      <c r="E450" s="379">
        <v>0</v>
      </c>
      <c r="F450" s="379">
        <v>0</v>
      </c>
      <c r="G450" s="379">
        <v>4</v>
      </c>
    </row>
    <row r="451" spans="1:7" ht="12.75" customHeight="1" x14ac:dyDescent="0.2">
      <c r="A451" s="482"/>
      <c r="B451" s="377" t="s">
        <v>21</v>
      </c>
      <c r="C451" s="379">
        <v>19</v>
      </c>
      <c r="D451" s="379">
        <v>13</v>
      </c>
      <c r="E451" s="379">
        <v>0</v>
      </c>
      <c r="F451" s="379">
        <v>1</v>
      </c>
      <c r="G451" s="379">
        <v>5</v>
      </c>
    </row>
    <row r="452" spans="1:7" ht="12.75" customHeight="1" x14ac:dyDescent="0.2">
      <c r="A452" s="466" t="s">
        <v>160</v>
      </c>
      <c r="B452" s="376" t="s">
        <v>0</v>
      </c>
      <c r="C452" s="30">
        <v>327</v>
      </c>
      <c r="D452" s="30">
        <v>216</v>
      </c>
      <c r="E452" s="30">
        <v>13</v>
      </c>
      <c r="F452" s="30">
        <v>0</v>
      </c>
      <c r="G452" s="30">
        <v>98</v>
      </c>
    </row>
    <row r="453" spans="1:7" ht="12.75" customHeight="1" x14ac:dyDescent="0.2">
      <c r="A453" s="466"/>
      <c r="B453" s="376" t="s">
        <v>20</v>
      </c>
      <c r="C453" s="30">
        <v>207</v>
      </c>
      <c r="D453" s="30">
        <v>136</v>
      </c>
      <c r="E453" s="30">
        <v>5</v>
      </c>
      <c r="F453" s="30">
        <v>0</v>
      </c>
      <c r="G453" s="30">
        <v>66</v>
      </c>
    </row>
    <row r="454" spans="1:7" ht="12.75" customHeight="1" x14ac:dyDescent="0.2">
      <c r="A454" s="466"/>
      <c r="B454" s="376" t="s">
        <v>21</v>
      </c>
      <c r="C454" s="30">
        <v>120</v>
      </c>
      <c r="D454" s="30">
        <v>80</v>
      </c>
      <c r="E454" s="30">
        <v>8</v>
      </c>
      <c r="F454" s="30">
        <v>0</v>
      </c>
      <c r="G454" s="30">
        <v>32</v>
      </c>
    </row>
    <row r="455" spans="1:7" ht="12.75" customHeight="1" x14ac:dyDescent="0.2">
      <c r="A455" s="482" t="s">
        <v>161</v>
      </c>
      <c r="B455" s="377" t="s">
        <v>0</v>
      </c>
      <c r="C455" s="379">
        <v>32</v>
      </c>
      <c r="D455" s="379">
        <v>26</v>
      </c>
      <c r="E455" s="379">
        <v>0</v>
      </c>
      <c r="F455" s="379">
        <v>0</v>
      </c>
      <c r="G455" s="379">
        <v>6</v>
      </c>
    </row>
    <row r="456" spans="1:7" ht="12.75" customHeight="1" x14ac:dyDescent="0.2">
      <c r="A456" s="482"/>
      <c r="B456" s="377" t="s">
        <v>20</v>
      </c>
      <c r="C456" s="379">
        <v>27</v>
      </c>
      <c r="D456" s="379">
        <v>21</v>
      </c>
      <c r="E456" s="379">
        <v>0</v>
      </c>
      <c r="F456" s="379">
        <v>0</v>
      </c>
      <c r="G456" s="379">
        <v>6</v>
      </c>
    </row>
    <row r="457" spans="1:7" ht="12.75" customHeight="1" x14ac:dyDescent="0.2">
      <c r="A457" s="482"/>
      <c r="B457" s="377" t="s">
        <v>21</v>
      </c>
      <c r="C457" s="379">
        <v>5</v>
      </c>
      <c r="D457" s="379">
        <v>5</v>
      </c>
      <c r="E457" s="379">
        <v>0</v>
      </c>
      <c r="F457" s="379">
        <v>0</v>
      </c>
      <c r="G457" s="379">
        <v>0</v>
      </c>
    </row>
    <row r="458" spans="1:7" ht="12.75" customHeight="1" x14ac:dyDescent="0.2">
      <c r="A458" s="466" t="s">
        <v>688</v>
      </c>
      <c r="B458" s="376" t="s">
        <v>0</v>
      </c>
      <c r="C458" s="30">
        <v>33</v>
      </c>
      <c r="D458" s="30">
        <v>30</v>
      </c>
      <c r="E458" s="30">
        <v>1</v>
      </c>
      <c r="F458" s="30">
        <v>0</v>
      </c>
      <c r="G458" s="30">
        <v>2</v>
      </c>
    </row>
    <row r="459" spans="1:7" ht="12.75" customHeight="1" x14ac:dyDescent="0.2">
      <c r="A459" s="466"/>
      <c r="B459" s="376" t="s">
        <v>20</v>
      </c>
      <c r="C459" s="30">
        <v>23</v>
      </c>
      <c r="D459" s="30">
        <v>21</v>
      </c>
      <c r="E459" s="30">
        <v>1</v>
      </c>
      <c r="F459" s="30">
        <v>0</v>
      </c>
      <c r="G459" s="30">
        <v>1</v>
      </c>
    </row>
    <row r="460" spans="1:7" ht="12.75" customHeight="1" x14ac:dyDescent="0.2">
      <c r="A460" s="466"/>
      <c r="B460" s="376" t="s">
        <v>21</v>
      </c>
      <c r="C460" s="30">
        <v>10</v>
      </c>
      <c r="D460" s="30">
        <v>9</v>
      </c>
      <c r="E460" s="30">
        <v>0</v>
      </c>
      <c r="F460" s="30">
        <v>0</v>
      </c>
      <c r="G460" s="30">
        <v>1</v>
      </c>
    </row>
    <row r="461" spans="1:7" ht="12.75" customHeight="1" x14ac:dyDescent="0.2">
      <c r="A461" s="482" t="s">
        <v>162</v>
      </c>
      <c r="B461" s="377" t="s">
        <v>0</v>
      </c>
      <c r="C461" s="379">
        <v>104</v>
      </c>
      <c r="D461" s="379">
        <v>61</v>
      </c>
      <c r="E461" s="379">
        <v>1</v>
      </c>
      <c r="F461" s="379">
        <v>0</v>
      </c>
      <c r="G461" s="379">
        <v>42</v>
      </c>
    </row>
    <row r="462" spans="1:7" ht="12.75" customHeight="1" x14ac:dyDescent="0.2">
      <c r="A462" s="482"/>
      <c r="B462" s="377" t="s">
        <v>20</v>
      </c>
      <c r="C462" s="379">
        <v>77</v>
      </c>
      <c r="D462" s="379">
        <v>53</v>
      </c>
      <c r="E462" s="379">
        <v>1</v>
      </c>
      <c r="F462" s="379">
        <v>0</v>
      </c>
      <c r="G462" s="379">
        <v>23</v>
      </c>
    </row>
    <row r="463" spans="1:7" ht="12.75" customHeight="1" x14ac:dyDescent="0.2">
      <c r="A463" s="482"/>
      <c r="B463" s="377" t="s">
        <v>21</v>
      </c>
      <c r="C463" s="379">
        <v>27</v>
      </c>
      <c r="D463" s="379">
        <v>8</v>
      </c>
      <c r="E463" s="379">
        <v>0</v>
      </c>
      <c r="F463" s="379">
        <v>0</v>
      </c>
      <c r="G463" s="379">
        <v>19</v>
      </c>
    </row>
    <row r="464" spans="1:7" ht="12.75" customHeight="1" x14ac:dyDescent="0.2">
      <c r="A464" s="466" t="s">
        <v>163</v>
      </c>
      <c r="B464" s="376" t="s">
        <v>0</v>
      </c>
      <c r="C464" s="30">
        <v>697</v>
      </c>
      <c r="D464" s="30">
        <v>236</v>
      </c>
      <c r="E464" s="30">
        <v>5</v>
      </c>
      <c r="F464" s="30">
        <v>5</v>
      </c>
      <c r="G464" s="30">
        <v>451</v>
      </c>
    </row>
    <row r="465" spans="1:7" ht="12.75" customHeight="1" x14ac:dyDescent="0.2">
      <c r="A465" s="466"/>
      <c r="B465" s="376" t="s">
        <v>20</v>
      </c>
      <c r="C465" s="30">
        <v>319</v>
      </c>
      <c r="D465" s="30">
        <v>114</v>
      </c>
      <c r="E465" s="30">
        <v>0</v>
      </c>
      <c r="F465" s="30">
        <v>3</v>
      </c>
      <c r="G465" s="30">
        <v>202</v>
      </c>
    </row>
    <row r="466" spans="1:7" ht="12.75" customHeight="1" x14ac:dyDescent="0.2">
      <c r="A466" s="466"/>
      <c r="B466" s="376" t="s">
        <v>21</v>
      </c>
      <c r="C466" s="30">
        <v>378</v>
      </c>
      <c r="D466" s="30">
        <v>122</v>
      </c>
      <c r="E466" s="30">
        <v>5</v>
      </c>
      <c r="F466" s="30">
        <v>2</v>
      </c>
      <c r="G466" s="30">
        <v>249</v>
      </c>
    </row>
    <row r="467" spans="1:7" ht="12.75" customHeight="1" x14ac:dyDescent="0.2">
      <c r="A467" s="482" t="s">
        <v>164</v>
      </c>
      <c r="B467" s="377" t="s">
        <v>0</v>
      </c>
      <c r="C467" s="379">
        <v>43</v>
      </c>
      <c r="D467" s="379">
        <v>31</v>
      </c>
      <c r="E467" s="379">
        <v>8</v>
      </c>
      <c r="F467" s="379">
        <v>2</v>
      </c>
      <c r="G467" s="379">
        <v>2</v>
      </c>
    </row>
    <row r="468" spans="1:7" ht="12.75" customHeight="1" x14ac:dyDescent="0.2">
      <c r="A468" s="482"/>
      <c r="B468" s="377" t="s">
        <v>20</v>
      </c>
      <c r="C468" s="379">
        <v>25</v>
      </c>
      <c r="D468" s="379">
        <v>21</v>
      </c>
      <c r="E468" s="379">
        <v>3</v>
      </c>
      <c r="F468" s="379">
        <v>0</v>
      </c>
      <c r="G468" s="379">
        <v>1</v>
      </c>
    </row>
    <row r="469" spans="1:7" ht="12.75" customHeight="1" x14ac:dyDescent="0.2">
      <c r="A469" s="482"/>
      <c r="B469" s="377" t="s">
        <v>21</v>
      </c>
      <c r="C469" s="379">
        <v>18</v>
      </c>
      <c r="D469" s="379">
        <v>10</v>
      </c>
      <c r="E469" s="379">
        <v>5</v>
      </c>
      <c r="F469" s="379">
        <v>2</v>
      </c>
      <c r="G469" s="379">
        <v>1</v>
      </c>
    </row>
    <row r="470" spans="1:7" ht="12.75" customHeight="1" x14ac:dyDescent="0.2">
      <c r="A470" s="466" t="s">
        <v>165</v>
      </c>
      <c r="B470" s="376" t="s">
        <v>0</v>
      </c>
      <c r="C470" s="30">
        <v>160</v>
      </c>
      <c r="D470" s="30">
        <v>127</v>
      </c>
      <c r="E470" s="30">
        <v>3</v>
      </c>
      <c r="F470" s="30">
        <v>1</v>
      </c>
      <c r="G470" s="30">
        <v>29</v>
      </c>
    </row>
    <row r="471" spans="1:7" ht="12.75" customHeight="1" x14ac:dyDescent="0.2">
      <c r="A471" s="466"/>
      <c r="B471" s="376" t="s">
        <v>20</v>
      </c>
      <c r="C471" s="30">
        <v>95</v>
      </c>
      <c r="D471" s="30">
        <v>76</v>
      </c>
      <c r="E471" s="30">
        <v>2</v>
      </c>
      <c r="F471" s="30">
        <v>1</v>
      </c>
      <c r="G471" s="30">
        <v>16</v>
      </c>
    </row>
    <row r="472" spans="1:7" ht="12.75" customHeight="1" x14ac:dyDescent="0.2">
      <c r="A472" s="466"/>
      <c r="B472" s="376" t="s">
        <v>21</v>
      </c>
      <c r="C472" s="30">
        <v>65</v>
      </c>
      <c r="D472" s="30">
        <v>51</v>
      </c>
      <c r="E472" s="30">
        <v>1</v>
      </c>
      <c r="F472" s="30">
        <v>0</v>
      </c>
      <c r="G472" s="30">
        <v>13</v>
      </c>
    </row>
    <row r="473" spans="1:7" ht="12.75" customHeight="1" x14ac:dyDescent="0.2">
      <c r="A473" s="482" t="s">
        <v>166</v>
      </c>
      <c r="B473" s="377" t="s">
        <v>0</v>
      </c>
      <c r="C473" s="379">
        <v>88</v>
      </c>
      <c r="D473" s="379">
        <v>56</v>
      </c>
      <c r="E473" s="379">
        <v>1</v>
      </c>
      <c r="F473" s="379">
        <v>0</v>
      </c>
      <c r="G473" s="379">
        <v>31</v>
      </c>
    </row>
    <row r="474" spans="1:7" ht="12.75" customHeight="1" x14ac:dyDescent="0.2">
      <c r="A474" s="482"/>
      <c r="B474" s="377" t="s">
        <v>20</v>
      </c>
      <c r="C474" s="379">
        <v>51</v>
      </c>
      <c r="D474" s="379">
        <v>33</v>
      </c>
      <c r="E474" s="379">
        <v>1</v>
      </c>
      <c r="F474" s="379">
        <v>0</v>
      </c>
      <c r="G474" s="379">
        <v>17</v>
      </c>
    </row>
    <row r="475" spans="1:7" ht="12.75" customHeight="1" x14ac:dyDescent="0.2">
      <c r="A475" s="482"/>
      <c r="B475" s="377" t="s">
        <v>21</v>
      </c>
      <c r="C475" s="379">
        <v>37</v>
      </c>
      <c r="D475" s="379">
        <v>23</v>
      </c>
      <c r="E475" s="379">
        <v>0</v>
      </c>
      <c r="F475" s="379">
        <v>0</v>
      </c>
      <c r="G475" s="379">
        <v>14</v>
      </c>
    </row>
    <row r="476" spans="1:7" ht="12.75" customHeight="1" x14ac:dyDescent="0.2">
      <c r="A476" s="466" t="s">
        <v>167</v>
      </c>
      <c r="B476" s="376" t="s">
        <v>0</v>
      </c>
      <c r="C476" s="30">
        <v>540</v>
      </c>
      <c r="D476" s="30">
        <v>344</v>
      </c>
      <c r="E476" s="30">
        <v>6</v>
      </c>
      <c r="F476" s="30">
        <v>3</v>
      </c>
      <c r="G476" s="30">
        <v>187</v>
      </c>
    </row>
    <row r="477" spans="1:7" ht="12.75" customHeight="1" x14ac:dyDescent="0.2">
      <c r="A477" s="466"/>
      <c r="B477" s="376" t="s">
        <v>20</v>
      </c>
      <c r="C477" s="30">
        <v>241</v>
      </c>
      <c r="D477" s="30">
        <v>168</v>
      </c>
      <c r="E477" s="30">
        <v>3</v>
      </c>
      <c r="F477" s="30">
        <v>1</v>
      </c>
      <c r="G477" s="30">
        <v>69</v>
      </c>
    </row>
    <row r="478" spans="1:7" ht="12.75" customHeight="1" x14ac:dyDescent="0.2">
      <c r="A478" s="466"/>
      <c r="B478" s="376" t="s">
        <v>21</v>
      </c>
      <c r="C478" s="30">
        <v>299</v>
      </c>
      <c r="D478" s="30">
        <v>176</v>
      </c>
      <c r="E478" s="30">
        <v>3</v>
      </c>
      <c r="F478" s="30">
        <v>2</v>
      </c>
      <c r="G478" s="30">
        <v>118</v>
      </c>
    </row>
    <row r="479" spans="1:7" ht="12.75" customHeight="1" x14ac:dyDescent="0.2">
      <c r="A479" s="482" t="s">
        <v>168</v>
      </c>
      <c r="B479" s="377" t="s">
        <v>0</v>
      </c>
      <c r="C479" s="379">
        <v>17</v>
      </c>
      <c r="D479" s="379">
        <v>11</v>
      </c>
      <c r="E479" s="379">
        <v>3</v>
      </c>
      <c r="F479" s="379">
        <v>0</v>
      </c>
      <c r="G479" s="379">
        <v>3</v>
      </c>
    </row>
    <row r="480" spans="1:7" ht="12.75" customHeight="1" x14ac:dyDescent="0.2">
      <c r="A480" s="482"/>
      <c r="B480" s="377" t="s">
        <v>20</v>
      </c>
      <c r="C480" s="379">
        <v>15</v>
      </c>
      <c r="D480" s="379">
        <v>9</v>
      </c>
      <c r="E480" s="379">
        <v>3</v>
      </c>
      <c r="F480" s="379">
        <v>0</v>
      </c>
      <c r="G480" s="379">
        <v>3</v>
      </c>
    </row>
    <row r="481" spans="1:7" ht="12.75" customHeight="1" x14ac:dyDescent="0.2">
      <c r="A481" s="482"/>
      <c r="B481" s="377" t="s">
        <v>21</v>
      </c>
      <c r="C481" s="379">
        <v>2</v>
      </c>
      <c r="D481" s="379">
        <v>2</v>
      </c>
      <c r="E481" s="379">
        <v>0</v>
      </c>
      <c r="F481" s="379">
        <v>0</v>
      </c>
      <c r="G481" s="379">
        <v>0</v>
      </c>
    </row>
    <row r="482" spans="1:7" ht="12.75" customHeight="1" x14ac:dyDescent="0.2">
      <c r="A482" s="466" t="s">
        <v>169</v>
      </c>
      <c r="B482" s="376" t="s">
        <v>0</v>
      </c>
      <c r="C482" s="30">
        <v>169</v>
      </c>
      <c r="D482" s="30">
        <v>127</v>
      </c>
      <c r="E482" s="30">
        <v>3</v>
      </c>
      <c r="F482" s="30">
        <v>1</v>
      </c>
      <c r="G482" s="30">
        <v>38</v>
      </c>
    </row>
    <row r="483" spans="1:7" ht="12.75" customHeight="1" x14ac:dyDescent="0.2">
      <c r="A483" s="466"/>
      <c r="B483" s="376" t="s">
        <v>20</v>
      </c>
      <c r="C483" s="30">
        <v>88</v>
      </c>
      <c r="D483" s="30">
        <v>68</v>
      </c>
      <c r="E483" s="30">
        <v>2</v>
      </c>
      <c r="F483" s="30">
        <v>1</v>
      </c>
      <c r="G483" s="30">
        <v>17</v>
      </c>
    </row>
    <row r="484" spans="1:7" ht="12.75" customHeight="1" x14ac:dyDescent="0.2">
      <c r="A484" s="466"/>
      <c r="B484" s="376" t="s">
        <v>21</v>
      </c>
      <c r="C484" s="30">
        <v>81</v>
      </c>
      <c r="D484" s="30">
        <v>59</v>
      </c>
      <c r="E484" s="30">
        <v>1</v>
      </c>
      <c r="F484" s="30">
        <v>0</v>
      </c>
      <c r="G484" s="30">
        <v>21</v>
      </c>
    </row>
    <row r="485" spans="1:7" ht="12.75" customHeight="1" x14ac:dyDescent="0.2">
      <c r="A485" s="482" t="s">
        <v>658</v>
      </c>
      <c r="B485" s="377" t="s">
        <v>0</v>
      </c>
      <c r="C485" s="379">
        <v>449</v>
      </c>
      <c r="D485" s="379">
        <v>283</v>
      </c>
      <c r="E485" s="379">
        <v>38</v>
      </c>
      <c r="F485" s="379">
        <v>12</v>
      </c>
      <c r="G485" s="379">
        <v>116</v>
      </c>
    </row>
    <row r="486" spans="1:7" ht="12.75" customHeight="1" x14ac:dyDescent="0.2">
      <c r="A486" s="482"/>
      <c r="B486" s="377" t="s">
        <v>20</v>
      </c>
      <c r="C486" s="379">
        <v>301</v>
      </c>
      <c r="D486" s="379">
        <v>187</v>
      </c>
      <c r="E486" s="379">
        <v>29</v>
      </c>
      <c r="F486" s="379">
        <v>8</v>
      </c>
      <c r="G486" s="379">
        <v>77</v>
      </c>
    </row>
    <row r="487" spans="1:7" ht="12.75" customHeight="1" x14ac:dyDescent="0.2">
      <c r="A487" s="482"/>
      <c r="B487" s="377" t="s">
        <v>21</v>
      </c>
      <c r="C487" s="379">
        <v>148</v>
      </c>
      <c r="D487" s="379">
        <v>96</v>
      </c>
      <c r="E487" s="379">
        <v>9</v>
      </c>
      <c r="F487" s="379">
        <v>4</v>
      </c>
      <c r="G487" s="379">
        <v>39</v>
      </c>
    </row>
    <row r="488" spans="1:7" ht="12.75" customHeight="1" x14ac:dyDescent="0.2">
      <c r="A488" s="466" t="s">
        <v>170</v>
      </c>
      <c r="B488" s="376" t="s">
        <v>0</v>
      </c>
      <c r="C488" s="30">
        <v>385</v>
      </c>
      <c r="D488" s="30">
        <v>286</v>
      </c>
      <c r="E488" s="30">
        <v>7</v>
      </c>
      <c r="F488" s="30">
        <v>1</v>
      </c>
      <c r="G488" s="30">
        <v>91</v>
      </c>
    </row>
    <row r="489" spans="1:7" ht="12.75" customHeight="1" x14ac:dyDescent="0.2">
      <c r="A489" s="466"/>
      <c r="B489" s="376" t="s">
        <v>20</v>
      </c>
      <c r="C489" s="30">
        <v>170</v>
      </c>
      <c r="D489" s="30">
        <v>124</v>
      </c>
      <c r="E489" s="30">
        <v>5</v>
      </c>
      <c r="F489" s="30">
        <v>0</v>
      </c>
      <c r="G489" s="30">
        <v>41</v>
      </c>
    </row>
    <row r="490" spans="1:7" ht="12.75" customHeight="1" x14ac:dyDescent="0.2">
      <c r="A490" s="466"/>
      <c r="B490" s="376" t="s">
        <v>21</v>
      </c>
      <c r="C490" s="30">
        <v>215</v>
      </c>
      <c r="D490" s="30">
        <v>162</v>
      </c>
      <c r="E490" s="30">
        <v>2</v>
      </c>
      <c r="F490" s="30">
        <v>1</v>
      </c>
      <c r="G490" s="30">
        <v>50</v>
      </c>
    </row>
    <row r="491" spans="1:7" ht="12.75" customHeight="1" x14ac:dyDescent="0.2">
      <c r="A491" s="482" t="s">
        <v>171</v>
      </c>
      <c r="B491" s="377" t="s">
        <v>0</v>
      </c>
      <c r="C491" s="379">
        <v>136</v>
      </c>
      <c r="D491" s="379">
        <v>76</v>
      </c>
      <c r="E491" s="379">
        <v>7</v>
      </c>
      <c r="F491" s="379">
        <v>2</v>
      </c>
      <c r="G491" s="379">
        <v>51</v>
      </c>
    </row>
    <row r="492" spans="1:7" ht="12.75" customHeight="1" x14ac:dyDescent="0.2">
      <c r="A492" s="482"/>
      <c r="B492" s="377" t="s">
        <v>20</v>
      </c>
      <c r="C492" s="379">
        <v>44</v>
      </c>
      <c r="D492" s="379">
        <v>29</v>
      </c>
      <c r="E492" s="379">
        <v>4</v>
      </c>
      <c r="F492" s="379">
        <v>1</v>
      </c>
      <c r="G492" s="379">
        <v>10</v>
      </c>
    </row>
    <row r="493" spans="1:7" ht="12.75" customHeight="1" x14ac:dyDescent="0.2">
      <c r="A493" s="482"/>
      <c r="B493" s="377" t="s">
        <v>21</v>
      </c>
      <c r="C493" s="379">
        <v>92</v>
      </c>
      <c r="D493" s="379">
        <v>47</v>
      </c>
      <c r="E493" s="379">
        <v>3</v>
      </c>
      <c r="F493" s="379">
        <v>1</v>
      </c>
      <c r="G493" s="379">
        <v>41</v>
      </c>
    </row>
    <row r="494" spans="1:7" ht="12.75" customHeight="1" x14ac:dyDescent="0.2">
      <c r="A494" s="466" t="s">
        <v>172</v>
      </c>
      <c r="B494" s="376" t="s">
        <v>0</v>
      </c>
      <c r="C494" s="30">
        <v>12</v>
      </c>
      <c r="D494" s="30">
        <v>8</v>
      </c>
      <c r="E494" s="30">
        <v>0</v>
      </c>
      <c r="F494" s="30">
        <v>0</v>
      </c>
      <c r="G494" s="30">
        <v>4</v>
      </c>
    </row>
    <row r="495" spans="1:7" ht="12.75" customHeight="1" x14ac:dyDescent="0.2">
      <c r="A495" s="466"/>
      <c r="B495" s="376" t="s">
        <v>20</v>
      </c>
      <c r="C495" s="30">
        <v>8</v>
      </c>
      <c r="D495" s="30">
        <v>6</v>
      </c>
      <c r="E495" s="30">
        <v>0</v>
      </c>
      <c r="F495" s="30">
        <v>0</v>
      </c>
      <c r="G495" s="30">
        <v>2</v>
      </c>
    </row>
    <row r="496" spans="1:7" ht="12.75" customHeight="1" x14ac:dyDescent="0.2">
      <c r="A496" s="466"/>
      <c r="B496" s="376" t="s">
        <v>21</v>
      </c>
      <c r="C496" s="30">
        <v>4</v>
      </c>
      <c r="D496" s="30">
        <v>2</v>
      </c>
      <c r="E496" s="30">
        <v>0</v>
      </c>
      <c r="F496" s="30">
        <v>0</v>
      </c>
      <c r="G496" s="30">
        <v>2</v>
      </c>
    </row>
    <row r="497" spans="1:7" ht="12.75" customHeight="1" x14ac:dyDescent="0.2">
      <c r="A497" s="482" t="s">
        <v>173</v>
      </c>
      <c r="B497" s="377" t="s">
        <v>0</v>
      </c>
      <c r="C497" s="379">
        <v>48</v>
      </c>
      <c r="D497" s="379">
        <v>18</v>
      </c>
      <c r="E497" s="379">
        <v>0</v>
      </c>
      <c r="F497" s="379">
        <v>2</v>
      </c>
      <c r="G497" s="379">
        <v>28</v>
      </c>
    </row>
    <row r="498" spans="1:7" ht="12.75" customHeight="1" x14ac:dyDescent="0.2">
      <c r="A498" s="482"/>
      <c r="B498" s="377" t="s">
        <v>20</v>
      </c>
      <c r="C498" s="379">
        <v>21</v>
      </c>
      <c r="D498" s="379">
        <v>12</v>
      </c>
      <c r="E498" s="379">
        <v>0</v>
      </c>
      <c r="F498" s="379">
        <v>1</v>
      </c>
      <c r="G498" s="379">
        <v>8</v>
      </c>
    </row>
    <row r="499" spans="1:7" ht="12.75" customHeight="1" x14ac:dyDescent="0.2">
      <c r="A499" s="482"/>
      <c r="B499" s="377" t="s">
        <v>21</v>
      </c>
      <c r="C499" s="379">
        <v>27</v>
      </c>
      <c r="D499" s="379">
        <v>6</v>
      </c>
      <c r="E499" s="379">
        <v>0</v>
      </c>
      <c r="F499" s="379">
        <v>1</v>
      </c>
      <c r="G499" s="379">
        <v>20</v>
      </c>
    </row>
    <row r="500" spans="1:7" ht="12.75" customHeight="1" x14ac:dyDescent="0.2">
      <c r="A500" s="466" t="s">
        <v>174</v>
      </c>
      <c r="B500" s="376" t="s">
        <v>0</v>
      </c>
      <c r="C500" s="30">
        <v>37</v>
      </c>
      <c r="D500" s="30">
        <v>27</v>
      </c>
      <c r="E500" s="30">
        <v>1</v>
      </c>
      <c r="F500" s="30">
        <v>1</v>
      </c>
      <c r="G500" s="30">
        <v>8</v>
      </c>
    </row>
    <row r="501" spans="1:7" ht="12.75" customHeight="1" x14ac:dyDescent="0.2">
      <c r="A501" s="466"/>
      <c r="B501" s="376" t="s">
        <v>20</v>
      </c>
      <c r="C501" s="30">
        <v>12</v>
      </c>
      <c r="D501" s="30">
        <v>9</v>
      </c>
      <c r="E501" s="30">
        <v>0</v>
      </c>
      <c r="F501" s="30">
        <v>1</v>
      </c>
      <c r="G501" s="30">
        <v>2</v>
      </c>
    </row>
    <row r="502" spans="1:7" ht="12.75" customHeight="1" x14ac:dyDescent="0.2">
      <c r="A502" s="466"/>
      <c r="B502" s="376" t="s">
        <v>21</v>
      </c>
      <c r="C502" s="30">
        <v>25</v>
      </c>
      <c r="D502" s="30">
        <v>18</v>
      </c>
      <c r="E502" s="30">
        <v>1</v>
      </c>
      <c r="F502" s="30">
        <v>0</v>
      </c>
      <c r="G502" s="30">
        <v>6</v>
      </c>
    </row>
    <row r="503" spans="1:7" ht="12.75" customHeight="1" x14ac:dyDescent="0.2">
      <c r="A503" s="482" t="s">
        <v>175</v>
      </c>
      <c r="B503" s="377" t="s">
        <v>0</v>
      </c>
      <c r="C503" s="379">
        <v>80</v>
      </c>
      <c r="D503" s="379">
        <v>33</v>
      </c>
      <c r="E503" s="379">
        <v>7</v>
      </c>
      <c r="F503" s="379">
        <v>1</v>
      </c>
      <c r="G503" s="379">
        <v>39</v>
      </c>
    </row>
    <row r="504" spans="1:7" ht="12.75" customHeight="1" x14ac:dyDescent="0.2">
      <c r="A504" s="482"/>
      <c r="B504" s="377" t="s">
        <v>20</v>
      </c>
      <c r="C504" s="379">
        <v>49</v>
      </c>
      <c r="D504" s="379">
        <v>23</v>
      </c>
      <c r="E504" s="379">
        <v>4</v>
      </c>
      <c r="F504" s="379">
        <v>0</v>
      </c>
      <c r="G504" s="379">
        <v>22</v>
      </c>
    </row>
    <row r="505" spans="1:7" ht="12.75" customHeight="1" x14ac:dyDescent="0.2">
      <c r="A505" s="482"/>
      <c r="B505" s="377" t="s">
        <v>21</v>
      </c>
      <c r="C505" s="379">
        <v>31</v>
      </c>
      <c r="D505" s="379">
        <v>10</v>
      </c>
      <c r="E505" s="379">
        <v>3</v>
      </c>
      <c r="F505" s="379">
        <v>1</v>
      </c>
      <c r="G505" s="379">
        <v>17</v>
      </c>
    </row>
    <row r="506" spans="1:7" ht="12.75" customHeight="1" x14ac:dyDescent="0.2">
      <c r="A506" s="466" t="s">
        <v>176</v>
      </c>
      <c r="B506" s="376" t="s">
        <v>0</v>
      </c>
      <c r="C506" s="30">
        <v>135</v>
      </c>
      <c r="D506" s="30">
        <v>124</v>
      </c>
      <c r="E506" s="30">
        <v>1</v>
      </c>
      <c r="F506" s="30">
        <v>3</v>
      </c>
      <c r="G506" s="30">
        <v>7</v>
      </c>
    </row>
    <row r="507" spans="1:7" ht="12.75" customHeight="1" x14ac:dyDescent="0.2">
      <c r="A507" s="466"/>
      <c r="B507" s="376" t="s">
        <v>20</v>
      </c>
      <c r="C507" s="30">
        <v>64</v>
      </c>
      <c r="D507" s="30">
        <v>60</v>
      </c>
      <c r="E507" s="30">
        <v>1</v>
      </c>
      <c r="F507" s="30">
        <v>2</v>
      </c>
      <c r="G507" s="30">
        <v>1</v>
      </c>
    </row>
    <row r="508" spans="1:7" ht="12.75" customHeight="1" x14ac:dyDescent="0.2">
      <c r="A508" s="466"/>
      <c r="B508" s="376" t="s">
        <v>21</v>
      </c>
      <c r="C508" s="30">
        <v>71</v>
      </c>
      <c r="D508" s="30">
        <v>64</v>
      </c>
      <c r="E508" s="30">
        <v>0</v>
      </c>
      <c r="F508" s="30">
        <v>1</v>
      </c>
      <c r="G508" s="30">
        <v>6</v>
      </c>
    </row>
    <row r="509" spans="1:7" ht="12.75" customHeight="1" x14ac:dyDescent="0.2">
      <c r="A509" s="482" t="s">
        <v>177</v>
      </c>
      <c r="B509" s="377" t="s">
        <v>0</v>
      </c>
      <c r="C509" s="379">
        <v>13</v>
      </c>
      <c r="D509" s="379">
        <v>11</v>
      </c>
      <c r="E509" s="379">
        <v>1</v>
      </c>
      <c r="F509" s="379">
        <v>0</v>
      </c>
      <c r="G509" s="379">
        <v>1</v>
      </c>
    </row>
    <row r="510" spans="1:7" ht="12.75" customHeight="1" x14ac:dyDescent="0.2">
      <c r="A510" s="482"/>
      <c r="B510" s="377" t="s">
        <v>20</v>
      </c>
      <c r="C510" s="379">
        <v>10</v>
      </c>
      <c r="D510" s="379">
        <v>8</v>
      </c>
      <c r="E510" s="379">
        <v>1</v>
      </c>
      <c r="F510" s="379">
        <v>0</v>
      </c>
      <c r="G510" s="379">
        <v>1</v>
      </c>
    </row>
    <row r="511" spans="1:7" ht="12.75" customHeight="1" x14ac:dyDescent="0.2">
      <c r="A511" s="482"/>
      <c r="B511" s="377" t="s">
        <v>21</v>
      </c>
      <c r="C511" s="379">
        <v>3</v>
      </c>
      <c r="D511" s="379">
        <v>3</v>
      </c>
      <c r="E511" s="379">
        <v>0</v>
      </c>
      <c r="F511" s="379">
        <v>0</v>
      </c>
      <c r="G511" s="379">
        <v>0</v>
      </c>
    </row>
    <row r="512" spans="1:7" ht="12.75" customHeight="1" x14ac:dyDescent="0.2">
      <c r="A512" s="466" t="s">
        <v>178</v>
      </c>
      <c r="B512" s="376" t="s">
        <v>0</v>
      </c>
      <c r="C512" s="30">
        <v>435</v>
      </c>
      <c r="D512" s="30">
        <v>257</v>
      </c>
      <c r="E512" s="30">
        <v>102</v>
      </c>
      <c r="F512" s="30">
        <v>3</v>
      </c>
      <c r="G512" s="30">
        <v>73</v>
      </c>
    </row>
    <row r="513" spans="1:7" ht="12.75" customHeight="1" x14ac:dyDescent="0.2">
      <c r="A513" s="466"/>
      <c r="B513" s="376" t="s">
        <v>20</v>
      </c>
      <c r="C513" s="30">
        <v>243</v>
      </c>
      <c r="D513" s="30">
        <v>140</v>
      </c>
      <c r="E513" s="30">
        <v>59</v>
      </c>
      <c r="F513" s="30">
        <v>1</v>
      </c>
      <c r="G513" s="30">
        <v>43</v>
      </c>
    </row>
    <row r="514" spans="1:7" ht="12.75" customHeight="1" x14ac:dyDescent="0.2">
      <c r="A514" s="466"/>
      <c r="B514" s="376" t="s">
        <v>21</v>
      </c>
      <c r="C514" s="30">
        <v>192</v>
      </c>
      <c r="D514" s="30">
        <v>117</v>
      </c>
      <c r="E514" s="30">
        <v>43</v>
      </c>
      <c r="F514" s="30">
        <v>2</v>
      </c>
      <c r="G514" s="30">
        <v>30</v>
      </c>
    </row>
    <row r="515" spans="1:7" ht="12.75" customHeight="1" x14ac:dyDescent="0.2">
      <c r="A515" s="482" t="s">
        <v>179</v>
      </c>
      <c r="B515" s="377" t="s">
        <v>0</v>
      </c>
      <c r="C515" s="379">
        <v>556</v>
      </c>
      <c r="D515" s="379">
        <v>460</v>
      </c>
      <c r="E515" s="379">
        <v>17</v>
      </c>
      <c r="F515" s="379">
        <v>1</v>
      </c>
      <c r="G515" s="379">
        <v>78</v>
      </c>
    </row>
    <row r="516" spans="1:7" ht="12.75" customHeight="1" x14ac:dyDescent="0.2">
      <c r="A516" s="482"/>
      <c r="B516" s="377" t="s">
        <v>20</v>
      </c>
      <c r="C516" s="379">
        <v>278</v>
      </c>
      <c r="D516" s="379">
        <v>239</v>
      </c>
      <c r="E516" s="379">
        <v>8</v>
      </c>
      <c r="F516" s="379">
        <v>0</v>
      </c>
      <c r="G516" s="379">
        <v>31</v>
      </c>
    </row>
    <row r="517" spans="1:7" ht="12.75" customHeight="1" x14ac:dyDescent="0.2">
      <c r="A517" s="482"/>
      <c r="B517" s="377" t="s">
        <v>21</v>
      </c>
      <c r="C517" s="379">
        <v>278</v>
      </c>
      <c r="D517" s="379">
        <v>221</v>
      </c>
      <c r="E517" s="379">
        <v>9</v>
      </c>
      <c r="F517" s="379">
        <v>1</v>
      </c>
      <c r="G517" s="379">
        <v>47</v>
      </c>
    </row>
    <row r="518" spans="1:7" ht="12.75" customHeight="1" x14ac:dyDescent="0.2">
      <c r="A518" s="466" t="s">
        <v>689</v>
      </c>
      <c r="B518" s="376" t="s">
        <v>0</v>
      </c>
      <c r="C518" s="30">
        <v>37</v>
      </c>
      <c r="D518" s="30">
        <v>32</v>
      </c>
      <c r="E518" s="30">
        <v>3</v>
      </c>
      <c r="F518" s="30">
        <v>0</v>
      </c>
      <c r="G518" s="30">
        <v>2</v>
      </c>
    </row>
    <row r="519" spans="1:7" ht="12.75" customHeight="1" x14ac:dyDescent="0.2">
      <c r="A519" s="466"/>
      <c r="B519" s="376" t="s">
        <v>20</v>
      </c>
      <c r="C519" s="30">
        <v>18</v>
      </c>
      <c r="D519" s="30">
        <v>16</v>
      </c>
      <c r="E519" s="30">
        <v>2</v>
      </c>
      <c r="F519" s="30">
        <v>0</v>
      </c>
      <c r="G519" s="30">
        <v>0</v>
      </c>
    </row>
    <row r="520" spans="1:7" ht="12.75" customHeight="1" x14ac:dyDescent="0.2">
      <c r="A520" s="466"/>
      <c r="B520" s="376" t="s">
        <v>21</v>
      </c>
      <c r="C520" s="30">
        <v>19</v>
      </c>
      <c r="D520" s="30">
        <v>16</v>
      </c>
      <c r="E520" s="30">
        <v>1</v>
      </c>
      <c r="F520" s="30">
        <v>0</v>
      </c>
      <c r="G520" s="30">
        <v>2</v>
      </c>
    </row>
    <row r="521" spans="1:7" ht="12.75" customHeight="1" x14ac:dyDescent="0.2">
      <c r="A521" s="482" t="s">
        <v>690</v>
      </c>
      <c r="B521" s="377" t="s">
        <v>0</v>
      </c>
      <c r="C521" s="379">
        <v>16</v>
      </c>
      <c r="D521" s="379">
        <v>15</v>
      </c>
      <c r="E521" s="379">
        <v>0</v>
      </c>
      <c r="F521" s="379">
        <v>0</v>
      </c>
      <c r="G521" s="379">
        <v>1</v>
      </c>
    </row>
    <row r="522" spans="1:7" ht="12.75" customHeight="1" x14ac:dyDescent="0.2">
      <c r="A522" s="482"/>
      <c r="B522" s="377" t="s">
        <v>20</v>
      </c>
      <c r="C522" s="379">
        <v>10</v>
      </c>
      <c r="D522" s="379">
        <v>10</v>
      </c>
      <c r="E522" s="379">
        <v>0</v>
      </c>
      <c r="F522" s="379">
        <v>0</v>
      </c>
      <c r="G522" s="379">
        <v>0</v>
      </c>
    </row>
    <row r="523" spans="1:7" ht="12.75" customHeight="1" x14ac:dyDescent="0.2">
      <c r="A523" s="482"/>
      <c r="B523" s="377" t="s">
        <v>21</v>
      </c>
      <c r="C523" s="379">
        <v>6</v>
      </c>
      <c r="D523" s="379">
        <v>5</v>
      </c>
      <c r="E523" s="379">
        <v>0</v>
      </c>
      <c r="F523" s="379">
        <v>0</v>
      </c>
      <c r="G523" s="379">
        <v>1</v>
      </c>
    </row>
    <row r="524" spans="1:7" ht="12.75" customHeight="1" x14ac:dyDescent="0.2">
      <c r="A524" s="466" t="s">
        <v>180</v>
      </c>
      <c r="B524" s="376" t="s">
        <v>0</v>
      </c>
      <c r="C524" s="30">
        <v>96</v>
      </c>
      <c r="D524" s="30">
        <v>52</v>
      </c>
      <c r="E524" s="30">
        <v>2</v>
      </c>
      <c r="F524" s="30">
        <v>1</v>
      </c>
      <c r="G524" s="30">
        <v>41</v>
      </c>
    </row>
    <row r="525" spans="1:7" ht="12.75" customHeight="1" x14ac:dyDescent="0.2">
      <c r="A525" s="466"/>
      <c r="B525" s="376" t="s">
        <v>20</v>
      </c>
      <c r="C525" s="30">
        <v>64</v>
      </c>
      <c r="D525" s="30">
        <v>37</v>
      </c>
      <c r="E525" s="30">
        <v>0</v>
      </c>
      <c r="F525" s="30">
        <v>1</v>
      </c>
      <c r="G525" s="30">
        <v>26</v>
      </c>
    </row>
    <row r="526" spans="1:7" ht="12.75" customHeight="1" x14ac:dyDescent="0.2">
      <c r="A526" s="466"/>
      <c r="B526" s="376" t="s">
        <v>21</v>
      </c>
      <c r="C526" s="30">
        <v>32</v>
      </c>
      <c r="D526" s="30">
        <v>15</v>
      </c>
      <c r="E526" s="30">
        <v>2</v>
      </c>
      <c r="F526" s="30">
        <v>0</v>
      </c>
      <c r="G526" s="30">
        <v>15</v>
      </c>
    </row>
    <row r="527" spans="1:7" ht="12.75" customHeight="1" x14ac:dyDescent="0.2">
      <c r="A527" s="482" t="s">
        <v>181</v>
      </c>
      <c r="B527" s="377" t="s">
        <v>0</v>
      </c>
      <c r="C527" s="379">
        <v>517</v>
      </c>
      <c r="D527" s="379">
        <v>245</v>
      </c>
      <c r="E527" s="379">
        <v>19</v>
      </c>
      <c r="F527" s="379">
        <v>3</v>
      </c>
      <c r="G527" s="379">
        <v>250</v>
      </c>
    </row>
    <row r="528" spans="1:7" ht="12.75" customHeight="1" x14ac:dyDescent="0.2">
      <c r="A528" s="482"/>
      <c r="B528" s="377" t="s">
        <v>20</v>
      </c>
      <c r="C528" s="379">
        <v>403</v>
      </c>
      <c r="D528" s="379">
        <v>191</v>
      </c>
      <c r="E528" s="379">
        <v>18</v>
      </c>
      <c r="F528" s="379">
        <v>2</v>
      </c>
      <c r="G528" s="379">
        <v>192</v>
      </c>
    </row>
    <row r="529" spans="1:7" ht="12.75" customHeight="1" x14ac:dyDescent="0.2">
      <c r="A529" s="482"/>
      <c r="B529" s="377" t="s">
        <v>21</v>
      </c>
      <c r="C529" s="379">
        <v>114</v>
      </c>
      <c r="D529" s="379">
        <v>54</v>
      </c>
      <c r="E529" s="379">
        <v>1</v>
      </c>
      <c r="F529" s="379">
        <v>1</v>
      </c>
      <c r="G529" s="379">
        <v>58</v>
      </c>
    </row>
    <row r="530" spans="1:7" ht="12.75" customHeight="1" x14ac:dyDescent="0.2">
      <c r="A530" s="466" t="s">
        <v>182</v>
      </c>
      <c r="B530" s="376" t="s">
        <v>0</v>
      </c>
      <c r="C530" s="30">
        <v>366</v>
      </c>
      <c r="D530" s="30">
        <v>277</v>
      </c>
      <c r="E530" s="30">
        <v>8</v>
      </c>
      <c r="F530" s="30">
        <v>0</v>
      </c>
      <c r="G530" s="30">
        <v>81</v>
      </c>
    </row>
    <row r="531" spans="1:7" ht="12.75" customHeight="1" x14ac:dyDescent="0.2">
      <c r="A531" s="466"/>
      <c r="B531" s="376" t="s">
        <v>20</v>
      </c>
      <c r="C531" s="30">
        <v>212</v>
      </c>
      <c r="D531" s="30">
        <v>157</v>
      </c>
      <c r="E531" s="30">
        <v>6</v>
      </c>
      <c r="F531" s="30">
        <v>0</v>
      </c>
      <c r="G531" s="30">
        <v>49</v>
      </c>
    </row>
    <row r="532" spans="1:7" ht="12.75" customHeight="1" x14ac:dyDescent="0.2">
      <c r="A532" s="466"/>
      <c r="B532" s="376" t="s">
        <v>21</v>
      </c>
      <c r="C532" s="30">
        <v>154</v>
      </c>
      <c r="D532" s="30">
        <v>120</v>
      </c>
      <c r="E532" s="30">
        <v>2</v>
      </c>
      <c r="F532" s="30">
        <v>0</v>
      </c>
      <c r="G532" s="30">
        <v>32</v>
      </c>
    </row>
    <row r="533" spans="1:7" ht="12.75" customHeight="1" x14ac:dyDescent="0.2">
      <c r="A533" s="482" t="s">
        <v>659</v>
      </c>
      <c r="B533" s="377" t="s">
        <v>0</v>
      </c>
      <c r="C533" s="379">
        <v>52</v>
      </c>
      <c r="D533" s="379">
        <v>39</v>
      </c>
      <c r="E533" s="379">
        <v>1</v>
      </c>
      <c r="F533" s="379">
        <v>0</v>
      </c>
      <c r="G533" s="379">
        <v>12</v>
      </c>
    </row>
    <row r="534" spans="1:7" ht="12.75" customHeight="1" x14ac:dyDescent="0.2">
      <c r="A534" s="482"/>
      <c r="B534" s="377" t="s">
        <v>20</v>
      </c>
      <c r="C534" s="379">
        <v>39</v>
      </c>
      <c r="D534" s="379">
        <v>27</v>
      </c>
      <c r="E534" s="379">
        <v>0</v>
      </c>
      <c r="F534" s="379">
        <v>0</v>
      </c>
      <c r="G534" s="379">
        <v>12</v>
      </c>
    </row>
    <row r="535" spans="1:7" ht="12.75" customHeight="1" x14ac:dyDescent="0.2">
      <c r="A535" s="482"/>
      <c r="B535" s="377" t="s">
        <v>21</v>
      </c>
      <c r="C535" s="379">
        <v>13</v>
      </c>
      <c r="D535" s="379">
        <v>12</v>
      </c>
      <c r="E535" s="379">
        <v>1</v>
      </c>
      <c r="F535" s="379">
        <v>0</v>
      </c>
      <c r="G535" s="379">
        <v>0</v>
      </c>
    </row>
    <row r="536" spans="1:7" ht="12.75" customHeight="1" x14ac:dyDescent="0.2">
      <c r="A536" s="466" t="s">
        <v>183</v>
      </c>
      <c r="B536" s="376" t="s">
        <v>0</v>
      </c>
      <c r="C536" s="30">
        <v>249</v>
      </c>
      <c r="D536" s="30">
        <v>143</v>
      </c>
      <c r="E536" s="30">
        <v>23</v>
      </c>
      <c r="F536" s="30">
        <v>10</v>
      </c>
      <c r="G536" s="30">
        <v>73</v>
      </c>
    </row>
    <row r="537" spans="1:7" ht="12.75" customHeight="1" x14ac:dyDescent="0.2">
      <c r="A537" s="466"/>
      <c r="B537" s="376" t="s">
        <v>20</v>
      </c>
      <c r="C537" s="30">
        <v>146</v>
      </c>
      <c r="D537" s="30">
        <v>77</v>
      </c>
      <c r="E537" s="30">
        <v>15</v>
      </c>
      <c r="F537" s="30">
        <v>6</v>
      </c>
      <c r="G537" s="30">
        <v>48</v>
      </c>
    </row>
    <row r="538" spans="1:7" ht="12.75" customHeight="1" x14ac:dyDescent="0.2">
      <c r="A538" s="466"/>
      <c r="B538" s="376" t="s">
        <v>21</v>
      </c>
      <c r="C538" s="30">
        <v>103</v>
      </c>
      <c r="D538" s="30">
        <v>66</v>
      </c>
      <c r="E538" s="30">
        <v>8</v>
      </c>
      <c r="F538" s="30">
        <v>4</v>
      </c>
      <c r="G538" s="30">
        <v>25</v>
      </c>
    </row>
    <row r="539" spans="1:7" ht="12.75" customHeight="1" x14ac:dyDescent="0.2">
      <c r="A539" s="482" t="s">
        <v>184</v>
      </c>
      <c r="B539" s="377" t="s">
        <v>0</v>
      </c>
      <c r="C539" s="379">
        <v>621</v>
      </c>
      <c r="D539" s="379">
        <v>393</v>
      </c>
      <c r="E539" s="379">
        <v>49</v>
      </c>
      <c r="F539" s="379">
        <v>11</v>
      </c>
      <c r="G539" s="379">
        <v>168</v>
      </c>
    </row>
    <row r="540" spans="1:7" ht="12.75" customHeight="1" x14ac:dyDescent="0.2">
      <c r="A540" s="482"/>
      <c r="B540" s="377" t="s">
        <v>20</v>
      </c>
      <c r="C540" s="379">
        <v>317</v>
      </c>
      <c r="D540" s="379">
        <v>195</v>
      </c>
      <c r="E540" s="379">
        <v>30</v>
      </c>
      <c r="F540" s="379">
        <v>3</v>
      </c>
      <c r="G540" s="379">
        <v>89</v>
      </c>
    </row>
    <row r="541" spans="1:7" ht="12.75" customHeight="1" x14ac:dyDescent="0.2">
      <c r="A541" s="482"/>
      <c r="B541" s="377" t="s">
        <v>21</v>
      </c>
      <c r="C541" s="379">
        <v>304</v>
      </c>
      <c r="D541" s="379">
        <v>198</v>
      </c>
      <c r="E541" s="379">
        <v>19</v>
      </c>
      <c r="F541" s="379">
        <v>8</v>
      </c>
      <c r="G541" s="379">
        <v>79</v>
      </c>
    </row>
    <row r="542" spans="1:7" ht="12.75" customHeight="1" x14ac:dyDescent="0.2">
      <c r="A542" s="466" t="s">
        <v>185</v>
      </c>
      <c r="B542" s="376" t="s">
        <v>0</v>
      </c>
      <c r="C542" s="30">
        <v>122</v>
      </c>
      <c r="D542" s="30">
        <v>15</v>
      </c>
      <c r="E542" s="30">
        <v>0</v>
      </c>
      <c r="F542" s="30">
        <v>0</v>
      </c>
      <c r="G542" s="30">
        <v>107</v>
      </c>
    </row>
    <row r="543" spans="1:7" ht="12.75" customHeight="1" x14ac:dyDescent="0.2">
      <c r="A543" s="466"/>
      <c r="B543" s="376" t="s">
        <v>20</v>
      </c>
      <c r="C543" s="30">
        <v>49</v>
      </c>
      <c r="D543" s="30">
        <v>7</v>
      </c>
      <c r="E543" s="30">
        <v>0</v>
      </c>
      <c r="F543" s="30">
        <v>0</v>
      </c>
      <c r="G543" s="30">
        <v>42</v>
      </c>
    </row>
    <row r="544" spans="1:7" ht="12.75" customHeight="1" x14ac:dyDescent="0.2">
      <c r="A544" s="466"/>
      <c r="B544" s="376" t="s">
        <v>21</v>
      </c>
      <c r="C544" s="30">
        <v>73</v>
      </c>
      <c r="D544" s="30">
        <v>8</v>
      </c>
      <c r="E544" s="30">
        <v>0</v>
      </c>
      <c r="F544" s="30">
        <v>0</v>
      </c>
      <c r="G544" s="30">
        <v>65</v>
      </c>
    </row>
    <row r="545" spans="1:8" ht="12.75" customHeight="1" x14ac:dyDescent="0.2">
      <c r="A545" s="482" t="s">
        <v>186</v>
      </c>
      <c r="B545" s="377" t="s">
        <v>0</v>
      </c>
      <c r="C545" s="379">
        <v>47</v>
      </c>
      <c r="D545" s="379">
        <v>5</v>
      </c>
      <c r="E545" s="379">
        <v>3</v>
      </c>
      <c r="F545" s="379">
        <v>0</v>
      </c>
      <c r="G545" s="379">
        <v>39</v>
      </c>
    </row>
    <row r="546" spans="1:8" ht="12.75" customHeight="1" x14ac:dyDescent="0.2">
      <c r="A546" s="482"/>
      <c r="B546" s="377" t="s">
        <v>20</v>
      </c>
      <c r="C546" s="379">
        <v>38</v>
      </c>
      <c r="D546" s="379">
        <v>4</v>
      </c>
      <c r="E546" s="379">
        <v>2</v>
      </c>
      <c r="F546" s="379">
        <v>0</v>
      </c>
      <c r="G546" s="379">
        <v>32</v>
      </c>
    </row>
    <row r="547" spans="1:8" ht="12.75" customHeight="1" x14ac:dyDescent="0.2">
      <c r="A547" s="482"/>
      <c r="B547" s="377" t="s">
        <v>21</v>
      </c>
      <c r="C547" s="379">
        <v>9</v>
      </c>
      <c r="D547" s="379">
        <v>1</v>
      </c>
      <c r="E547" s="379">
        <v>1</v>
      </c>
      <c r="F547" s="379">
        <v>0</v>
      </c>
      <c r="G547" s="379">
        <v>7</v>
      </c>
    </row>
    <row r="548" spans="1:8" ht="12.75" customHeight="1" x14ac:dyDescent="0.2">
      <c r="A548" s="466" t="s">
        <v>691</v>
      </c>
      <c r="B548" s="376" t="s">
        <v>0</v>
      </c>
      <c r="C548" s="30">
        <v>281</v>
      </c>
      <c r="D548" s="30">
        <v>46</v>
      </c>
      <c r="E548" s="30">
        <v>6</v>
      </c>
      <c r="F548" s="30">
        <v>4</v>
      </c>
      <c r="G548" s="30">
        <v>225</v>
      </c>
    </row>
    <row r="549" spans="1:8" ht="12.75" customHeight="1" x14ac:dyDescent="0.2">
      <c r="A549" s="466"/>
      <c r="B549" s="376" t="s">
        <v>20</v>
      </c>
      <c r="C549" s="30">
        <v>148</v>
      </c>
      <c r="D549" s="30">
        <v>28</v>
      </c>
      <c r="E549" s="30">
        <v>4</v>
      </c>
      <c r="F549" s="30">
        <v>4</v>
      </c>
      <c r="G549" s="30">
        <v>112</v>
      </c>
    </row>
    <row r="550" spans="1:8" ht="12.75" customHeight="1" x14ac:dyDescent="0.2">
      <c r="A550" s="466"/>
      <c r="B550" s="376" t="s">
        <v>21</v>
      </c>
      <c r="C550" s="30">
        <v>133</v>
      </c>
      <c r="D550" s="30">
        <v>18</v>
      </c>
      <c r="E550" s="30">
        <v>2</v>
      </c>
      <c r="F550" s="30">
        <v>0</v>
      </c>
      <c r="G550" s="30">
        <v>113</v>
      </c>
    </row>
    <row r="551" spans="1:8" ht="12.75" customHeight="1" x14ac:dyDescent="0.2">
      <c r="A551" s="482" t="s">
        <v>187</v>
      </c>
      <c r="B551" s="377" t="s">
        <v>0</v>
      </c>
      <c r="C551" s="379">
        <v>529</v>
      </c>
      <c r="D551" s="379">
        <v>123</v>
      </c>
      <c r="E551" s="379">
        <v>31</v>
      </c>
      <c r="F551" s="379">
        <v>21</v>
      </c>
      <c r="G551" s="379">
        <v>354</v>
      </c>
    </row>
    <row r="552" spans="1:8" ht="12.75" customHeight="1" x14ac:dyDescent="0.2">
      <c r="A552" s="482"/>
      <c r="B552" s="377" t="s">
        <v>20</v>
      </c>
      <c r="C552" s="379">
        <v>318</v>
      </c>
      <c r="D552" s="379">
        <v>68</v>
      </c>
      <c r="E552" s="379">
        <v>19</v>
      </c>
      <c r="F552" s="379">
        <v>16</v>
      </c>
      <c r="G552" s="379">
        <v>215</v>
      </c>
    </row>
    <row r="553" spans="1:8" ht="12.75" customHeight="1" x14ac:dyDescent="0.2">
      <c r="A553" s="482"/>
      <c r="B553" s="377" t="s">
        <v>21</v>
      </c>
      <c r="C553" s="379">
        <v>211</v>
      </c>
      <c r="D553" s="379">
        <v>55</v>
      </c>
      <c r="E553" s="379">
        <v>12</v>
      </c>
      <c r="F553" s="379">
        <v>5</v>
      </c>
      <c r="G553" s="379">
        <v>139</v>
      </c>
    </row>
    <row r="554" spans="1:8" ht="12.75" customHeight="1" x14ac:dyDescent="0.2">
      <c r="A554" s="466" t="s">
        <v>188</v>
      </c>
      <c r="B554" s="376" t="s">
        <v>0</v>
      </c>
      <c r="C554" s="30">
        <v>39</v>
      </c>
      <c r="D554" s="30">
        <v>21</v>
      </c>
      <c r="E554" s="30">
        <v>2</v>
      </c>
      <c r="F554" s="30">
        <v>0</v>
      </c>
      <c r="G554" s="30">
        <v>16</v>
      </c>
      <c r="H554" s="380"/>
    </row>
    <row r="555" spans="1:8" ht="12.75" customHeight="1" x14ac:dyDescent="0.2">
      <c r="A555" s="466"/>
      <c r="B555" s="376" t="s">
        <v>20</v>
      </c>
      <c r="C555" s="30">
        <v>30</v>
      </c>
      <c r="D555" s="30">
        <v>16</v>
      </c>
      <c r="E555" s="30">
        <v>2</v>
      </c>
      <c r="F555" s="30">
        <v>0</v>
      </c>
      <c r="G555" s="30">
        <v>12</v>
      </c>
      <c r="H555" s="380"/>
    </row>
    <row r="556" spans="1:8" ht="12.75" customHeight="1" x14ac:dyDescent="0.2">
      <c r="A556" s="466"/>
      <c r="B556" s="376" t="s">
        <v>21</v>
      </c>
      <c r="C556" s="30">
        <v>9</v>
      </c>
      <c r="D556" s="30">
        <v>5</v>
      </c>
      <c r="E556" s="30">
        <v>0</v>
      </c>
      <c r="F556" s="30">
        <v>0</v>
      </c>
      <c r="G556" s="30">
        <v>4</v>
      </c>
      <c r="H556" s="380"/>
    </row>
    <row r="557" spans="1:8" ht="12.75" customHeight="1" x14ac:dyDescent="0.2">
      <c r="A557" s="482" t="s">
        <v>189</v>
      </c>
      <c r="B557" s="377" t="s">
        <v>0</v>
      </c>
      <c r="C557" s="379">
        <v>57</v>
      </c>
      <c r="D557" s="379">
        <v>36</v>
      </c>
      <c r="E557" s="379">
        <v>1</v>
      </c>
      <c r="F557" s="379">
        <v>0</v>
      </c>
      <c r="G557" s="379">
        <v>20</v>
      </c>
    </row>
    <row r="558" spans="1:8" ht="12.75" customHeight="1" x14ac:dyDescent="0.2">
      <c r="A558" s="482"/>
      <c r="B558" s="377" t="s">
        <v>20</v>
      </c>
      <c r="C558" s="379">
        <v>37</v>
      </c>
      <c r="D558" s="379">
        <v>24</v>
      </c>
      <c r="E558" s="379">
        <v>0</v>
      </c>
      <c r="F558" s="379">
        <v>0</v>
      </c>
      <c r="G558" s="379">
        <v>13</v>
      </c>
    </row>
    <row r="559" spans="1:8" ht="12.75" customHeight="1" x14ac:dyDescent="0.2">
      <c r="A559" s="482"/>
      <c r="B559" s="377" t="s">
        <v>21</v>
      </c>
      <c r="C559" s="379">
        <v>20</v>
      </c>
      <c r="D559" s="379">
        <v>12</v>
      </c>
      <c r="E559" s="379">
        <v>1</v>
      </c>
      <c r="F559" s="379">
        <v>0</v>
      </c>
      <c r="G559" s="379">
        <v>7</v>
      </c>
    </row>
    <row r="560" spans="1:8" ht="12.75" customHeight="1" x14ac:dyDescent="0.2">
      <c r="A560" s="466" t="s">
        <v>692</v>
      </c>
      <c r="B560" s="376" t="s">
        <v>0</v>
      </c>
      <c r="C560" s="30">
        <v>81</v>
      </c>
      <c r="D560" s="30">
        <v>15</v>
      </c>
      <c r="E560" s="30">
        <v>7</v>
      </c>
      <c r="F560" s="30">
        <v>5</v>
      </c>
      <c r="G560" s="30">
        <v>54</v>
      </c>
    </row>
    <row r="561" spans="1:7" ht="12.75" customHeight="1" x14ac:dyDescent="0.2">
      <c r="A561" s="466"/>
      <c r="B561" s="376" t="s">
        <v>20</v>
      </c>
      <c r="C561" s="30">
        <v>54</v>
      </c>
      <c r="D561" s="30">
        <v>12</v>
      </c>
      <c r="E561" s="30">
        <v>2</v>
      </c>
      <c r="F561" s="30">
        <v>2</v>
      </c>
      <c r="G561" s="30">
        <v>38</v>
      </c>
    </row>
    <row r="562" spans="1:7" ht="12.75" customHeight="1" x14ac:dyDescent="0.2">
      <c r="A562" s="466"/>
      <c r="B562" s="376" t="s">
        <v>21</v>
      </c>
      <c r="C562" s="30">
        <v>27</v>
      </c>
      <c r="D562" s="30">
        <v>3</v>
      </c>
      <c r="E562" s="30">
        <v>5</v>
      </c>
      <c r="F562" s="30">
        <v>3</v>
      </c>
      <c r="G562" s="30">
        <v>16</v>
      </c>
    </row>
    <row r="563" spans="1:7" ht="12.75" customHeight="1" x14ac:dyDescent="0.2">
      <c r="A563" s="482" t="s">
        <v>190</v>
      </c>
      <c r="B563" s="377" t="s">
        <v>0</v>
      </c>
      <c r="C563" s="379">
        <v>28</v>
      </c>
      <c r="D563" s="379">
        <v>19</v>
      </c>
      <c r="E563" s="379">
        <v>0</v>
      </c>
      <c r="F563" s="379">
        <v>0</v>
      </c>
      <c r="G563" s="379">
        <v>9</v>
      </c>
    </row>
    <row r="564" spans="1:7" ht="12.75" customHeight="1" x14ac:dyDescent="0.2">
      <c r="A564" s="482"/>
      <c r="B564" s="377" t="s">
        <v>20</v>
      </c>
      <c r="C564" s="379">
        <v>18</v>
      </c>
      <c r="D564" s="379">
        <v>12</v>
      </c>
      <c r="E564" s="379">
        <v>0</v>
      </c>
      <c r="F564" s="379">
        <v>0</v>
      </c>
      <c r="G564" s="379">
        <v>6</v>
      </c>
    </row>
    <row r="565" spans="1:7" ht="12.75" customHeight="1" x14ac:dyDescent="0.2">
      <c r="A565" s="482"/>
      <c r="B565" s="377" t="s">
        <v>21</v>
      </c>
      <c r="C565" s="379">
        <v>10</v>
      </c>
      <c r="D565" s="379">
        <v>7</v>
      </c>
      <c r="E565" s="379">
        <v>0</v>
      </c>
      <c r="F565" s="379">
        <v>0</v>
      </c>
      <c r="G565" s="379">
        <v>3</v>
      </c>
    </row>
    <row r="566" spans="1:7" ht="12.75" customHeight="1" x14ac:dyDescent="0.2">
      <c r="A566" s="466" t="s">
        <v>191</v>
      </c>
      <c r="B566" s="376" t="s">
        <v>0</v>
      </c>
      <c r="C566" s="30">
        <v>37</v>
      </c>
      <c r="D566" s="30">
        <v>3</v>
      </c>
      <c r="E566" s="30">
        <v>0</v>
      </c>
      <c r="F566" s="30">
        <v>0</v>
      </c>
      <c r="G566" s="30">
        <v>34</v>
      </c>
    </row>
    <row r="567" spans="1:7" ht="12.75" customHeight="1" x14ac:dyDescent="0.2">
      <c r="A567" s="466"/>
      <c r="B567" s="376" t="s">
        <v>20</v>
      </c>
      <c r="C567" s="30">
        <v>21</v>
      </c>
      <c r="D567" s="30">
        <v>2</v>
      </c>
      <c r="E567" s="30">
        <v>0</v>
      </c>
      <c r="F567" s="30">
        <v>0</v>
      </c>
      <c r="G567" s="30">
        <v>19</v>
      </c>
    </row>
    <row r="568" spans="1:7" ht="12.75" customHeight="1" x14ac:dyDescent="0.2">
      <c r="A568" s="466"/>
      <c r="B568" s="376" t="s">
        <v>21</v>
      </c>
      <c r="C568" s="30">
        <v>16</v>
      </c>
      <c r="D568" s="30">
        <v>1</v>
      </c>
      <c r="E568" s="30">
        <v>0</v>
      </c>
      <c r="F568" s="30">
        <v>0</v>
      </c>
      <c r="G568" s="30">
        <v>15</v>
      </c>
    </row>
    <row r="569" spans="1:7" ht="12.75" customHeight="1" x14ac:dyDescent="0.2">
      <c r="A569" s="482" t="s">
        <v>192</v>
      </c>
      <c r="B569" s="377" t="s">
        <v>0</v>
      </c>
      <c r="C569" s="379">
        <v>112</v>
      </c>
      <c r="D569" s="379">
        <v>1</v>
      </c>
      <c r="E569" s="379">
        <v>4</v>
      </c>
      <c r="F569" s="379">
        <v>7</v>
      </c>
      <c r="G569" s="379">
        <v>100</v>
      </c>
    </row>
    <row r="570" spans="1:7" ht="12.75" customHeight="1" x14ac:dyDescent="0.2">
      <c r="A570" s="482"/>
      <c r="B570" s="377" t="s">
        <v>20</v>
      </c>
      <c r="C570" s="379">
        <v>46</v>
      </c>
      <c r="D570" s="379">
        <v>0</v>
      </c>
      <c r="E570" s="379">
        <v>3</v>
      </c>
      <c r="F570" s="379">
        <v>3</v>
      </c>
      <c r="G570" s="379">
        <v>40</v>
      </c>
    </row>
    <row r="571" spans="1:7" ht="12.75" customHeight="1" x14ac:dyDescent="0.2">
      <c r="A571" s="482"/>
      <c r="B571" s="377" t="s">
        <v>21</v>
      </c>
      <c r="C571" s="379">
        <v>66</v>
      </c>
      <c r="D571" s="379">
        <v>1</v>
      </c>
      <c r="E571" s="379">
        <v>1</v>
      </c>
      <c r="F571" s="379">
        <v>4</v>
      </c>
      <c r="G571" s="379">
        <v>60</v>
      </c>
    </row>
    <row r="572" spans="1:7" ht="12.75" customHeight="1" x14ac:dyDescent="0.2">
      <c r="A572" s="466" t="s">
        <v>193</v>
      </c>
      <c r="B572" s="376" t="s">
        <v>0</v>
      </c>
      <c r="C572" s="30">
        <v>3484</v>
      </c>
      <c r="D572" s="30">
        <v>1237</v>
      </c>
      <c r="E572" s="30">
        <v>122</v>
      </c>
      <c r="F572" s="30">
        <v>49</v>
      </c>
      <c r="G572" s="30">
        <v>2076</v>
      </c>
    </row>
    <row r="573" spans="1:7" ht="12.75" customHeight="1" x14ac:dyDescent="0.2">
      <c r="A573" s="466"/>
      <c r="B573" s="376" t="s">
        <v>20</v>
      </c>
      <c r="C573" s="30">
        <v>2236</v>
      </c>
      <c r="D573" s="30">
        <v>798</v>
      </c>
      <c r="E573" s="30">
        <v>93</v>
      </c>
      <c r="F573" s="30">
        <v>39</v>
      </c>
      <c r="G573" s="30">
        <v>1306</v>
      </c>
    </row>
    <row r="574" spans="1:7" ht="12.75" customHeight="1" x14ac:dyDescent="0.2">
      <c r="A574" s="466"/>
      <c r="B574" s="376" t="s">
        <v>21</v>
      </c>
      <c r="C574" s="30">
        <v>1248</v>
      </c>
      <c r="D574" s="30">
        <v>439</v>
      </c>
      <c r="E574" s="30">
        <v>29</v>
      </c>
      <c r="F574" s="30">
        <v>10</v>
      </c>
      <c r="G574" s="30">
        <v>770</v>
      </c>
    </row>
    <row r="575" spans="1:7" ht="12.75" customHeight="1" x14ac:dyDescent="0.2">
      <c r="A575" s="482" t="s">
        <v>194</v>
      </c>
      <c r="B575" s="377" t="s">
        <v>0</v>
      </c>
      <c r="C575" s="379">
        <v>127</v>
      </c>
      <c r="D575" s="379">
        <v>6</v>
      </c>
      <c r="E575" s="379">
        <v>4</v>
      </c>
      <c r="F575" s="379">
        <v>4</v>
      </c>
      <c r="G575" s="379">
        <v>113</v>
      </c>
    </row>
    <row r="576" spans="1:7" ht="12.75" customHeight="1" x14ac:dyDescent="0.2">
      <c r="A576" s="482"/>
      <c r="B576" s="377" t="s">
        <v>20</v>
      </c>
      <c r="C576" s="379">
        <v>45</v>
      </c>
      <c r="D576" s="379">
        <v>2</v>
      </c>
      <c r="E576" s="379">
        <v>1</v>
      </c>
      <c r="F576" s="379">
        <v>1</v>
      </c>
      <c r="G576" s="379">
        <v>41</v>
      </c>
    </row>
    <row r="577" spans="1:7" ht="12.75" customHeight="1" x14ac:dyDescent="0.2">
      <c r="A577" s="482"/>
      <c r="B577" s="377" t="s">
        <v>21</v>
      </c>
      <c r="C577" s="379">
        <v>82</v>
      </c>
      <c r="D577" s="379">
        <v>4</v>
      </c>
      <c r="E577" s="379">
        <v>3</v>
      </c>
      <c r="F577" s="379">
        <v>3</v>
      </c>
      <c r="G577" s="379">
        <v>72</v>
      </c>
    </row>
    <row r="578" spans="1:7" ht="12.75" customHeight="1" x14ac:dyDescent="0.2">
      <c r="A578" s="466" t="s">
        <v>195</v>
      </c>
      <c r="B578" s="376" t="s">
        <v>0</v>
      </c>
      <c r="C578" s="30">
        <v>134</v>
      </c>
      <c r="D578" s="30">
        <v>28</v>
      </c>
      <c r="E578" s="30">
        <v>2</v>
      </c>
      <c r="F578" s="30">
        <v>1</v>
      </c>
      <c r="G578" s="30">
        <v>103</v>
      </c>
    </row>
    <row r="579" spans="1:7" ht="12.75" customHeight="1" x14ac:dyDescent="0.2">
      <c r="A579" s="466"/>
      <c r="B579" s="376" t="s">
        <v>20</v>
      </c>
      <c r="C579" s="30">
        <v>90</v>
      </c>
      <c r="D579" s="30">
        <v>19</v>
      </c>
      <c r="E579" s="30">
        <v>2</v>
      </c>
      <c r="F579" s="30">
        <v>1</v>
      </c>
      <c r="G579" s="30">
        <v>68</v>
      </c>
    </row>
    <row r="580" spans="1:7" ht="12.75" customHeight="1" x14ac:dyDescent="0.2">
      <c r="A580" s="466"/>
      <c r="B580" s="376" t="s">
        <v>21</v>
      </c>
      <c r="C580" s="30">
        <v>44</v>
      </c>
      <c r="D580" s="30">
        <v>9</v>
      </c>
      <c r="E580" s="30">
        <v>0</v>
      </c>
      <c r="F580" s="30">
        <v>0</v>
      </c>
      <c r="G580" s="30">
        <v>35</v>
      </c>
    </row>
    <row r="581" spans="1:7" ht="12.75" customHeight="1" x14ac:dyDescent="0.2">
      <c r="A581" s="482" t="s">
        <v>196</v>
      </c>
      <c r="B581" s="377" t="s">
        <v>0</v>
      </c>
      <c r="C581" s="379">
        <v>247</v>
      </c>
      <c r="D581" s="379">
        <v>62</v>
      </c>
      <c r="E581" s="379">
        <v>2</v>
      </c>
      <c r="F581" s="379">
        <v>3</v>
      </c>
      <c r="G581" s="379">
        <v>180</v>
      </c>
    </row>
    <row r="582" spans="1:7" ht="12.75" customHeight="1" x14ac:dyDescent="0.2">
      <c r="A582" s="482"/>
      <c r="B582" s="377" t="s">
        <v>20</v>
      </c>
      <c r="C582" s="379">
        <v>119</v>
      </c>
      <c r="D582" s="379">
        <v>34</v>
      </c>
      <c r="E582" s="379">
        <v>0</v>
      </c>
      <c r="F582" s="379">
        <v>2</v>
      </c>
      <c r="G582" s="379">
        <v>83</v>
      </c>
    </row>
    <row r="583" spans="1:7" ht="12.75" customHeight="1" x14ac:dyDescent="0.2">
      <c r="A583" s="482"/>
      <c r="B583" s="377" t="s">
        <v>21</v>
      </c>
      <c r="C583" s="379">
        <v>128</v>
      </c>
      <c r="D583" s="379">
        <v>28</v>
      </c>
      <c r="E583" s="379">
        <v>2</v>
      </c>
      <c r="F583" s="379">
        <v>1</v>
      </c>
      <c r="G583" s="379">
        <v>97</v>
      </c>
    </row>
    <row r="584" spans="1:7" ht="12.75" customHeight="1" x14ac:dyDescent="0.2">
      <c r="A584" s="466" t="s">
        <v>660</v>
      </c>
      <c r="B584" s="376" t="s">
        <v>0</v>
      </c>
      <c r="C584" s="30">
        <v>22</v>
      </c>
      <c r="D584" s="30">
        <v>3</v>
      </c>
      <c r="E584" s="30">
        <v>0</v>
      </c>
      <c r="F584" s="30">
        <v>0</v>
      </c>
      <c r="G584" s="30">
        <v>19</v>
      </c>
    </row>
    <row r="585" spans="1:7" ht="12.75" customHeight="1" x14ac:dyDescent="0.2">
      <c r="A585" s="466"/>
      <c r="B585" s="376" t="s">
        <v>20</v>
      </c>
      <c r="C585" s="30">
        <v>19</v>
      </c>
      <c r="D585" s="30">
        <v>2</v>
      </c>
      <c r="E585" s="30">
        <v>0</v>
      </c>
      <c r="F585" s="30">
        <v>0</v>
      </c>
      <c r="G585" s="30">
        <v>17</v>
      </c>
    </row>
    <row r="586" spans="1:7" ht="12.75" customHeight="1" x14ac:dyDescent="0.2">
      <c r="A586" s="466"/>
      <c r="B586" s="376" t="s">
        <v>21</v>
      </c>
      <c r="C586" s="30">
        <v>3</v>
      </c>
      <c r="D586" s="30">
        <v>1</v>
      </c>
      <c r="E586" s="30">
        <v>0</v>
      </c>
      <c r="F586" s="30">
        <v>0</v>
      </c>
      <c r="G586" s="30">
        <v>2</v>
      </c>
    </row>
    <row r="587" spans="1:7" ht="12.75" customHeight="1" x14ac:dyDescent="0.2">
      <c r="A587" s="482" t="s">
        <v>197</v>
      </c>
      <c r="B587" s="377" t="s">
        <v>0</v>
      </c>
      <c r="C587" s="379">
        <v>892</v>
      </c>
      <c r="D587" s="379">
        <v>540</v>
      </c>
      <c r="E587" s="379">
        <v>8</v>
      </c>
      <c r="F587" s="379">
        <v>3</v>
      </c>
      <c r="G587" s="379">
        <v>341</v>
      </c>
    </row>
    <row r="588" spans="1:7" ht="12.75" customHeight="1" x14ac:dyDescent="0.2">
      <c r="A588" s="482"/>
      <c r="B588" s="377" t="s">
        <v>20</v>
      </c>
      <c r="C588" s="379">
        <v>482</v>
      </c>
      <c r="D588" s="379">
        <v>272</v>
      </c>
      <c r="E588" s="379">
        <v>5</v>
      </c>
      <c r="F588" s="379">
        <v>2</v>
      </c>
      <c r="G588" s="379">
        <v>203</v>
      </c>
    </row>
    <row r="589" spans="1:7" ht="12.75" customHeight="1" x14ac:dyDescent="0.2">
      <c r="A589" s="482"/>
      <c r="B589" s="377" t="s">
        <v>21</v>
      </c>
      <c r="C589" s="379">
        <v>410</v>
      </c>
      <c r="D589" s="379">
        <v>268</v>
      </c>
      <c r="E589" s="379">
        <v>3</v>
      </c>
      <c r="F589" s="379">
        <v>1</v>
      </c>
      <c r="G589" s="379">
        <v>138</v>
      </c>
    </row>
    <row r="590" spans="1:7" ht="12.75" customHeight="1" x14ac:dyDescent="0.2">
      <c r="A590" s="466" t="s">
        <v>198</v>
      </c>
      <c r="B590" s="376" t="s">
        <v>0</v>
      </c>
      <c r="C590" s="30">
        <v>461</v>
      </c>
      <c r="D590" s="30">
        <v>117</v>
      </c>
      <c r="E590" s="30">
        <v>3</v>
      </c>
      <c r="F590" s="30">
        <v>3</v>
      </c>
      <c r="G590" s="30">
        <v>338</v>
      </c>
    </row>
    <row r="591" spans="1:7" ht="12.75" customHeight="1" x14ac:dyDescent="0.2">
      <c r="A591" s="466"/>
      <c r="B591" s="376" t="s">
        <v>20</v>
      </c>
      <c r="C591" s="30">
        <v>199</v>
      </c>
      <c r="D591" s="30">
        <v>54</v>
      </c>
      <c r="E591" s="30">
        <v>2</v>
      </c>
      <c r="F591" s="30">
        <v>1</v>
      </c>
      <c r="G591" s="30">
        <v>142</v>
      </c>
    </row>
    <row r="592" spans="1:7" ht="12.75" customHeight="1" x14ac:dyDescent="0.2">
      <c r="A592" s="466"/>
      <c r="B592" s="376" t="s">
        <v>21</v>
      </c>
      <c r="C592" s="30">
        <v>262</v>
      </c>
      <c r="D592" s="30">
        <v>63</v>
      </c>
      <c r="E592" s="30">
        <v>1</v>
      </c>
      <c r="F592" s="30">
        <v>2</v>
      </c>
      <c r="G592" s="30">
        <v>196</v>
      </c>
    </row>
    <row r="593" spans="1:7" ht="12.75" customHeight="1" x14ac:dyDescent="0.2">
      <c r="A593" s="482" t="s">
        <v>199</v>
      </c>
      <c r="B593" s="377" t="s">
        <v>0</v>
      </c>
      <c r="C593" s="379">
        <v>379</v>
      </c>
      <c r="D593" s="379">
        <v>316</v>
      </c>
      <c r="E593" s="379">
        <v>6</v>
      </c>
      <c r="F593" s="379">
        <v>1</v>
      </c>
      <c r="G593" s="379">
        <v>56</v>
      </c>
    </row>
    <row r="594" spans="1:7" ht="12.75" customHeight="1" x14ac:dyDescent="0.2">
      <c r="A594" s="482"/>
      <c r="B594" s="377" t="s">
        <v>20</v>
      </c>
      <c r="C594" s="379">
        <v>258</v>
      </c>
      <c r="D594" s="379">
        <v>211</v>
      </c>
      <c r="E594" s="379">
        <v>5</v>
      </c>
      <c r="F594" s="379">
        <v>1</v>
      </c>
      <c r="G594" s="379">
        <v>41</v>
      </c>
    </row>
    <row r="595" spans="1:7" ht="12.75" customHeight="1" x14ac:dyDescent="0.2">
      <c r="A595" s="482"/>
      <c r="B595" s="377" t="s">
        <v>21</v>
      </c>
      <c r="C595" s="379">
        <v>121</v>
      </c>
      <c r="D595" s="379">
        <v>105</v>
      </c>
      <c r="E595" s="379">
        <v>1</v>
      </c>
      <c r="F595" s="379">
        <v>0</v>
      </c>
      <c r="G595" s="379">
        <v>15</v>
      </c>
    </row>
    <row r="596" spans="1:7" ht="12.75" customHeight="1" x14ac:dyDescent="0.2">
      <c r="A596" s="466" t="s">
        <v>200</v>
      </c>
      <c r="B596" s="376" t="s">
        <v>0</v>
      </c>
      <c r="C596" s="30">
        <v>146</v>
      </c>
      <c r="D596" s="30">
        <v>20</v>
      </c>
      <c r="E596" s="30">
        <v>120</v>
      </c>
      <c r="F596" s="30">
        <v>0</v>
      </c>
      <c r="G596" s="30">
        <v>6</v>
      </c>
    </row>
    <row r="597" spans="1:7" ht="12.75" customHeight="1" x14ac:dyDescent="0.2">
      <c r="A597" s="466"/>
      <c r="B597" s="376" t="s">
        <v>20</v>
      </c>
      <c r="C597" s="30">
        <v>97</v>
      </c>
      <c r="D597" s="30">
        <v>16</v>
      </c>
      <c r="E597" s="30">
        <v>77</v>
      </c>
      <c r="F597" s="30">
        <v>0</v>
      </c>
      <c r="G597" s="30">
        <v>4</v>
      </c>
    </row>
    <row r="598" spans="1:7" ht="12.75" customHeight="1" x14ac:dyDescent="0.2">
      <c r="A598" s="466"/>
      <c r="B598" s="376" t="s">
        <v>21</v>
      </c>
      <c r="C598" s="30">
        <v>49</v>
      </c>
      <c r="D598" s="30">
        <v>4</v>
      </c>
      <c r="E598" s="30">
        <v>43</v>
      </c>
      <c r="F598" s="30">
        <v>0</v>
      </c>
      <c r="G598" s="30">
        <v>2</v>
      </c>
    </row>
    <row r="599" spans="1:7" ht="12.75" customHeight="1" x14ac:dyDescent="0.2">
      <c r="A599" s="482" t="s">
        <v>201</v>
      </c>
      <c r="B599" s="377" t="s">
        <v>0</v>
      </c>
      <c r="C599" s="379">
        <v>38</v>
      </c>
      <c r="D599" s="379">
        <v>20</v>
      </c>
      <c r="E599" s="379">
        <v>0</v>
      </c>
      <c r="F599" s="379">
        <v>0</v>
      </c>
      <c r="G599" s="379">
        <v>18</v>
      </c>
    </row>
    <row r="600" spans="1:7" ht="12.75" customHeight="1" x14ac:dyDescent="0.2">
      <c r="A600" s="482"/>
      <c r="B600" s="377" t="s">
        <v>20</v>
      </c>
      <c r="C600" s="379">
        <v>27</v>
      </c>
      <c r="D600" s="379">
        <v>14</v>
      </c>
      <c r="E600" s="379">
        <v>0</v>
      </c>
      <c r="F600" s="379">
        <v>0</v>
      </c>
      <c r="G600" s="379">
        <v>13</v>
      </c>
    </row>
    <row r="601" spans="1:7" ht="12.75" customHeight="1" x14ac:dyDescent="0.2">
      <c r="A601" s="482"/>
      <c r="B601" s="377" t="s">
        <v>21</v>
      </c>
      <c r="C601" s="379">
        <v>11</v>
      </c>
      <c r="D601" s="379">
        <v>6</v>
      </c>
      <c r="E601" s="379">
        <v>0</v>
      </c>
      <c r="F601" s="379">
        <v>0</v>
      </c>
      <c r="G601" s="379">
        <v>5</v>
      </c>
    </row>
    <row r="602" spans="1:7" ht="12.75" customHeight="1" x14ac:dyDescent="0.2">
      <c r="A602" s="466" t="s">
        <v>202</v>
      </c>
      <c r="B602" s="376" t="s">
        <v>0</v>
      </c>
      <c r="C602" s="30">
        <v>133</v>
      </c>
      <c r="D602" s="30">
        <v>86</v>
      </c>
      <c r="E602" s="30">
        <v>3</v>
      </c>
      <c r="F602" s="30">
        <v>1</v>
      </c>
      <c r="G602" s="30">
        <v>43</v>
      </c>
    </row>
    <row r="603" spans="1:7" ht="12.75" customHeight="1" x14ac:dyDescent="0.2">
      <c r="A603" s="466"/>
      <c r="B603" s="376" t="s">
        <v>20</v>
      </c>
      <c r="C603" s="30">
        <v>87</v>
      </c>
      <c r="D603" s="30">
        <v>57</v>
      </c>
      <c r="E603" s="30">
        <v>2</v>
      </c>
      <c r="F603" s="30">
        <v>1</v>
      </c>
      <c r="G603" s="30">
        <v>27</v>
      </c>
    </row>
    <row r="604" spans="1:7" ht="12.75" customHeight="1" x14ac:dyDescent="0.2">
      <c r="A604" s="466"/>
      <c r="B604" s="376" t="s">
        <v>21</v>
      </c>
      <c r="C604" s="30">
        <v>46</v>
      </c>
      <c r="D604" s="30">
        <v>29</v>
      </c>
      <c r="E604" s="30">
        <v>1</v>
      </c>
      <c r="F604" s="30">
        <v>0</v>
      </c>
      <c r="G604" s="30">
        <v>16</v>
      </c>
    </row>
    <row r="605" spans="1:7" ht="12.75" customHeight="1" x14ac:dyDescent="0.2">
      <c r="A605" s="482" t="s">
        <v>203</v>
      </c>
      <c r="B605" s="377" t="s">
        <v>0</v>
      </c>
      <c r="C605" s="379">
        <v>7</v>
      </c>
      <c r="D605" s="379">
        <v>0</v>
      </c>
      <c r="E605" s="379">
        <v>0</v>
      </c>
      <c r="F605" s="379">
        <v>0</v>
      </c>
      <c r="G605" s="379">
        <v>7</v>
      </c>
    </row>
    <row r="606" spans="1:7" ht="12.75" customHeight="1" x14ac:dyDescent="0.2">
      <c r="A606" s="482"/>
      <c r="B606" s="377" t="s">
        <v>20</v>
      </c>
      <c r="C606" s="379">
        <v>4</v>
      </c>
      <c r="D606" s="379">
        <v>0</v>
      </c>
      <c r="E606" s="379">
        <v>0</v>
      </c>
      <c r="F606" s="379">
        <v>0</v>
      </c>
      <c r="G606" s="379">
        <v>4</v>
      </c>
    </row>
    <row r="607" spans="1:7" ht="12.75" customHeight="1" x14ac:dyDescent="0.2">
      <c r="A607" s="482"/>
      <c r="B607" s="377" t="s">
        <v>21</v>
      </c>
      <c r="C607" s="379">
        <v>3</v>
      </c>
      <c r="D607" s="379">
        <v>0</v>
      </c>
      <c r="E607" s="379">
        <v>0</v>
      </c>
      <c r="F607" s="379">
        <v>0</v>
      </c>
      <c r="G607" s="379">
        <v>3</v>
      </c>
    </row>
    <row r="608" spans="1:7" ht="12.75" customHeight="1" x14ac:dyDescent="0.2">
      <c r="A608" s="466" t="s">
        <v>204</v>
      </c>
      <c r="B608" s="376" t="s">
        <v>0</v>
      </c>
      <c r="C608" s="30">
        <v>10614</v>
      </c>
      <c r="D608" s="30">
        <v>2908</v>
      </c>
      <c r="E608" s="30">
        <v>205</v>
      </c>
      <c r="F608" s="30">
        <v>229</v>
      </c>
      <c r="G608" s="30">
        <v>7272</v>
      </c>
    </row>
    <row r="609" spans="1:7" ht="12.75" customHeight="1" x14ac:dyDescent="0.2">
      <c r="A609" s="466"/>
      <c r="B609" s="376" t="s">
        <v>20</v>
      </c>
      <c r="C609" s="30">
        <v>5504</v>
      </c>
      <c r="D609" s="30">
        <v>1699</v>
      </c>
      <c r="E609" s="30">
        <v>102</v>
      </c>
      <c r="F609" s="30">
        <v>100</v>
      </c>
      <c r="G609" s="30">
        <v>3603</v>
      </c>
    </row>
    <row r="610" spans="1:7" ht="12.75" customHeight="1" x14ac:dyDescent="0.2">
      <c r="A610" s="466"/>
      <c r="B610" s="376" t="s">
        <v>21</v>
      </c>
      <c r="C610" s="30">
        <v>5110</v>
      </c>
      <c r="D610" s="30">
        <v>1209</v>
      </c>
      <c r="E610" s="30">
        <v>103</v>
      </c>
      <c r="F610" s="30">
        <v>129</v>
      </c>
      <c r="G610" s="30">
        <v>3669</v>
      </c>
    </row>
    <row r="611" spans="1:7" ht="12.75" customHeight="1" x14ac:dyDescent="0.2">
      <c r="A611" s="482" t="s">
        <v>205</v>
      </c>
      <c r="B611" s="377" t="s">
        <v>0</v>
      </c>
      <c r="C611" s="379">
        <v>953</v>
      </c>
      <c r="D611" s="379">
        <v>226</v>
      </c>
      <c r="E611" s="379">
        <v>15</v>
      </c>
      <c r="F611" s="379">
        <v>7</v>
      </c>
      <c r="G611" s="379">
        <v>705</v>
      </c>
    </row>
    <row r="612" spans="1:7" ht="12.75" customHeight="1" x14ac:dyDescent="0.2">
      <c r="A612" s="482"/>
      <c r="B612" s="377" t="s">
        <v>20</v>
      </c>
      <c r="C612" s="379">
        <v>442</v>
      </c>
      <c r="D612" s="379">
        <v>106</v>
      </c>
      <c r="E612" s="379">
        <v>6</v>
      </c>
      <c r="F612" s="379">
        <v>5</v>
      </c>
      <c r="G612" s="379">
        <v>325</v>
      </c>
    </row>
    <row r="613" spans="1:7" ht="12.75" customHeight="1" x14ac:dyDescent="0.2">
      <c r="A613" s="482"/>
      <c r="B613" s="377" t="s">
        <v>21</v>
      </c>
      <c r="C613" s="379">
        <v>511</v>
      </c>
      <c r="D613" s="379">
        <v>120</v>
      </c>
      <c r="E613" s="379">
        <v>9</v>
      </c>
      <c r="F613" s="379">
        <v>2</v>
      </c>
      <c r="G613" s="379">
        <v>380</v>
      </c>
    </row>
    <row r="614" spans="1:7" ht="12.75" customHeight="1" x14ac:dyDescent="0.2">
      <c r="A614" s="466" t="s">
        <v>661</v>
      </c>
      <c r="B614" s="376" t="s">
        <v>0</v>
      </c>
      <c r="C614" s="30">
        <v>47</v>
      </c>
      <c r="D614" s="30">
        <v>32</v>
      </c>
      <c r="E614" s="30">
        <v>1</v>
      </c>
      <c r="F614" s="30">
        <v>0</v>
      </c>
      <c r="G614" s="30">
        <v>14</v>
      </c>
    </row>
    <row r="615" spans="1:7" ht="12.75" customHeight="1" x14ac:dyDescent="0.2">
      <c r="A615" s="466"/>
      <c r="B615" s="376" t="s">
        <v>20</v>
      </c>
      <c r="C615" s="30">
        <v>24</v>
      </c>
      <c r="D615" s="30">
        <v>17</v>
      </c>
      <c r="E615" s="30">
        <v>0</v>
      </c>
      <c r="F615" s="30">
        <v>0</v>
      </c>
      <c r="G615" s="30">
        <v>7</v>
      </c>
    </row>
    <row r="616" spans="1:7" ht="12.75" customHeight="1" x14ac:dyDescent="0.2">
      <c r="A616" s="466"/>
      <c r="B616" s="376" t="s">
        <v>21</v>
      </c>
      <c r="C616" s="30">
        <v>23</v>
      </c>
      <c r="D616" s="30">
        <v>15</v>
      </c>
      <c r="E616" s="30">
        <v>1</v>
      </c>
      <c r="F616" s="30">
        <v>0</v>
      </c>
      <c r="G616" s="30">
        <v>7</v>
      </c>
    </row>
    <row r="617" spans="1:7" ht="12.75" customHeight="1" x14ac:dyDescent="0.2">
      <c r="A617" s="482" t="s">
        <v>206</v>
      </c>
      <c r="B617" s="377" t="s">
        <v>0</v>
      </c>
      <c r="C617" s="379">
        <v>26920</v>
      </c>
      <c r="D617" s="379">
        <v>6504</v>
      </c>
      <c r="E617" s="379">
        <v>3243</v>
      </c>
      <c r="F617" s="379">
        <v>1595</v>
      </c>
      <c r="G617" s="379">
        <v>15578</v>
      </c>
    </row>
    <row r="618" spans="1:7" ht="12.75" customHeight="1" x14ac:dyDescent="0.2">
      <c r="A618" s="482"/>
      <c r="B618" s="377" t="s">
        <v>20</v>
      </c>
      <c r="C618" s="379">
        <v>15943</v>
      </c>
      <c r="D618" s="379">
        <v>4056</v>
      </c>
      <c r="E618" s="379">
        <v>2372</v>
      </c>
      <c r="F618" s="379">
        <v>923</v>
      </c>
      <c r="G618" s="379">
        <v>8592</v>
      </c>
    </row>
    <row r="619" spans="1:7" ht="12.75" customHeight="1" x14ac:dyDescent="0.2">
      <c r="A619" s="482"/>
      <c r="B619" s="377" t="s">
        <v>21</v>
      </c>
      <c r="C619" s="379">
        <v>10977</v>
      </c>
      <c r="D619" s="379">
        <v>2448</v>
      </c>
      <c r="E619" s="379">
        <v>871</v>
      </c>
      <c r="F619" s="379">
        <v>672</v>
      </c>
      <c r="G619" s="379">
        <v>6986</v>
      </c>
    </row>
    <row r="620" spans="1:7" ht="12.75" customHeight="1" x14ac:dyDescent="0.2">
      <c r="A620" s="466" t="s">
        <v>207</v>
      </c>
      <c r="B620" s="376" t="s">
        <v>0</v>
      </c>
      <c r="C620" s="30">
        <v>110</v>
      </c>
      <c r="D620" s="30">
        <v>19</v>
      </c>
      <c r="E620" s="30">
        <v>0</v>
      </c>
      <c r="F620" s="30">
        <v>1</v>
      </c>
      <c r="G620" s="30">
        <v>90</v>
      </c>
    </row>
    <row r="621" spans="1:7" ht="12.75" customHeight="1" x14ac:dyDescent="0.2">
      <c r="A621" s="466"/>
      <c r="B621" s="376" t="s">
        <v>20</v>
      </c>
      <c r="C621" s="30">
        <v>61</v>
      </c>
      <c r="D621" s="30">
        <v>10</v>
      </c>
      <c r="E621" s="30">
        <v>0</v>
      </c>
      <c r="F621" s="30">
        <v>0</v>
      </c>
      <c r="G621" s="30">
        <v>51</v>
      </c>
    </row>
    <row r="622" spans="1:7" ht="12.75" customHeight="1" x14ac:dyDescent="0.2">
      <c r="A622" s="466"/>
      <c r="B622" s="376" t="s">
        <v>21</v>
      </c>
      <c r="C622" s="30">
        <v>49</v>
      </c>
      <c r="D622" s="30">
        <v>9</v>
      </c>
      <c r="E622" s="30">
        <v>0</v>
      </c>
      <c r="F622" s="30">
        <v>1</v>
      </c>
      <c r="G622" s="30">
        <v>39</v>
      </c>
    </row>
    <row r="623" spans="1:7" ht="12.75" customHeight="1" x14ac:dyDescent="0.2">
      <c r="A623" s="482" t="s">
        <v>208</v>
      </c>
      <c r="B623" s="377" t="s">
        <v>0</v>
      </c>
      <c r="C623" s="379">
        <v>36</v>
      </c>
      <c r="D623" s="379">
        <v>23</v>
      </c>
      <c r="E623" s="379">
        <v>3</v>
      </c>
      <c r="F623" s="379">
        <v>2</v>
      </c>
      <c r="G623" s="379">
        <v>8</v>
      </c>
    </row>
    <row r="624" spans="1:7" ht="12.75" customHeight="1" x14ac:dyDescent="0.2">
      <c r="A624" s="482"/>
      <c r="B624" s="377" t="s">
        <v>20</v>
      </c>
      <c r="C624" s="379">
        <v>27</v>
      </c>
      <c r="D624" s="379">
        <v>14</v>
      </c>
      <c r="E624" s="379">
        <v>3</v>
      </c>
      <c r="F624" s="379">
        <v>2</v>
      </c>
      <c r="G624" s="379">
        <v>8</v>
      </c>
    </row>
    <row r="625" spans="1:7" ht="12.75" customHeight="1" x14ac:dyDescent="0.2">
      <c r="A625" s="482"/>
      <c r="B625" s="377" t="s">
        <v>21</v>
      </c>
      <c r="C625" s="379">
        <v>9</v>
      </c>
      <c r="D625" s="379">
        <v>9</v>
      </c>
      <c r="E625" s="379">
        <v>0</v>
      </c>
      <c r="F625" s="379">
        <v>0</v>
      </c>
      <c r="G625" s="379">
        <v>0</v>
      </c>
    </row>
    <row r="626" spans="1:7" ht="12.75" customHeight="1" x14ac:dyDescent="0.2">
      <c r="A626" s="466" t="s">
        <v>209</v>
      </c>
      <c r="B626" s="376" t="s">
        <v>0</v>
      </c>
      <c r="C626" s="30">
        <v>493</v>
      </c>
      <c r="D626" s="30">
        <v>97</v>
      </c>
      <c r="E626" s="30">
        <v>42</v>
      </c>
      <c r="F626" s="30">
        <v>35</v>
      </c>
      <c r="G626" s="30">
        <v>319</v>
      </c>
    </row>
    <row r="627" spans="1:7" ht="12.75" customHeight="1" x14ac:dyDescent="0.2">
      <c r="A627" s="466"/>
      <c r="B627" s="376" t="s">
        <v>20</v>
      </c>
      <c r="C627" s="30">
        <v>240</v>
      </c>
      <c r="D627" s="30">
        <v>51</v>
      </c>
      <c r="E627" s="30">
        <v>21</v>
      </c>
      <c r="F627" s="30">
        <v>16</v>
      </c>
      <c r="G627" s="30">
        <v>152</v>
      </c>
    </row>
    <row r="628" spans="1:7" ht="12.75" customHeight="1" x14ac:dyDescent="0.2">
      <c r="A628" s="466"/>
      <c r="B628" s="376" t="s">
        <v>21</v>
      </c>
      <c r="C628" s="30">
        <v>253</v>
      </c>
      <c r="D628" s="30">
        <v>46</v>
      </c>
      <c r="E628" s="30">
        <v>21</v>
      </c>
      <c r="F628" s="30">
        <v>19</v>
      </c>
      <c r="G628" s="30">
        <v>167</v>
      </c>
    </row>
    <row r="629" spans="1:7" ht="12.75" customHeight="1" x14ac:dyDescent="0.2">
      <c r="A629" s="482" t="s">
        <v>210</v>
      </c>
      <c r="B629" s="377" t="s">
        <v>0</v>
      </c>
      <c r="C629" s="379">
        <v>1491</v>
      </c>
      <c r="D629" s="379">
        <v>281</v>
      </c>
      <c r="E629" s="379">
        <v>9</v>
      </c>
      <c r="F629" s="379">
        <v>15</v>
      </c>
      <c r="G629" s="379">
        <v>1186</v>
      </c>
    </row>
    <row r="630" spans="1:7" ht="12.75" customHeight="1" x14ac:dyDescent="0.2">
      <c r="A630" s="482"/>
      <c r="B630" s="377" t="s">
        <v>20</v>
      </c>
      <c r="C630" s="379">
        <v>798</v>
      </c>
      <c r="D630" s="379">
        <v>144</v>
      </c>
      <c r="E630" s="379">
        <v>5</v>
      </c>
      <c r="F630" s="379">
        <v>8</v>
      </c>
      <c r="G630" s="379">
        <v>641</v>
      </c>
    </row>
    <row r="631" spans="1:7" ht="12.75" customHeight="1" x14ac:dyDescent="0.2">
      <c r="A631" s="482"/>
      <c r="B631" s="377" t="s">
        <v>21</v>
      </c>
      <c r="C631" s="379">
        <v>693</v>
      </c>
      <c r="D631" s="379">
        <v>137</v>
      </c>
      <c r="E631" s="379">
        <v>4</v>
      </c>
      <c r="F631" s="379">
        <v>7</v>
      </c>
      <c r="G631" s="379">
        <v>545</v>
      </c>
    </row>
    <row r="632" spans="1:7" ht="12.75" customHeight="1" x14ac:dyDescent="0.2">
      <c r="A632" s="466" t="s">
        <v>211</v>
      </c>
      <c r="B632" s="376" t="s">
        <v>0</v>
      </c>
      <c r="C632" s="30">
        <v>89</v>
      </c>
      <c r="D632" s="30">
        <v>5</v>
      </c>
      <c r="E632" s="30">
        <v>77</v>
      </c>
      <c r="F632" s="30">
        <v>4</v>
      </c>
      <c r="G632" s="30">
        <v>3</v>
      </c>
    </row>
    <row r="633" spans="1:7" ht="12.75" customHeight="1" x14ac:dyDescent="0.2">
      <c r="A633" s="466"/>
      <c r="B633" s="376" t="s">
        <v>20</v>
      </c>
      <c r="C633" s="30">
        <v>48</v>
      </c>
      <c r="D633" s="30">
        <v>2</v>
      </c>
      <c r="E633" s="30">
        <v>43</v>
      </c>
      <c r="F633" s="30">
        <v>1</v>
      </c>
      <c r="G633" s="30">
        <v>2</v>
      </c>
    </row>
    <row r="634" spans="1:7" ht="12.75" customHeight="1" x14ac:dyDescent="0.2">
      <c r="A634" s="466"/>
      <c r="B634" s="376" t="s">
        <v>21</v>
      </c>
      <c r="C634" s="30">
        <v>41</v>
      </c>
      <c r="D634" s="30">
        <v>3</v>
      </c>
      <c r="E634" s="30">
        <v>34</v>
      </c>
      <c r="F634" s="30">
        <v>3</v>
      </c>
      <c r="G634" s="30">
        <v>1</v>
      </c>
    </row>
    <row r="635" spans="1:7" ht="12.75" customHeight="1" x14ac:dyDescent="0.2">
      <c r="A635" s="482" t="s">
        <v>212</v>
      </c>
      <c r="B635" s="377" t="s">
        <v>0</v>
      </c>
      <c r="C635" s="379">
        <v>32</v>
      </c>
      <c r="D635" s="379">
        <v>27</v>
      </c>
      <c r="E635" s="379">
        <v>0</v>
      </c>
      <c r="F635" s="379">
        <v>1</v>
      </c>
      <c r="G635" s="379">
        <v>4</v>
      </c>
    </row>
    <row r="636" spans="1:7" ht="12.75" customHeight="1" x14ac:dyDescent="0.2">
      <c r="A636" s="482"/>
      <c r="B636" s="377" t="s">
        <v>20</v>
      </c>
      <c r="C636" s="379">
        <v>16</v>
      </c>
      <c r="D636" s="379">
        <v>16</v>
      </c>
      <c r="E636" s="379">
        <v>0</v>
      </c>
      <c r="F636" s="379">
        <v>0</v>
      </c>
      <c r="G636" s="379">
        <v>0</v>
      </c>
    </row>
    <row r="637" spans="1:7" ht="12.75" customHeight="1" x14ac:dyDescent="0.2">
      <c r="A637" s="482"/>
      <c r="B637" s="377" t="s">
        <v>21</v>
      </c>
      <c r="C637" s="379">
        <v>16</v>
      </c>
      <c r="D637" s="379">
        <v>11</v>
      </c>
      <c r="E637" s="379">
        <v>0</v>
      </c>
      <c r="F637" s="379">
        <v>1</v>
      </c>
      <c r="G637" s="379">
        <v>4</v>
      </c>
    </row>
    <row r="638" spans="1:7" ht="12.75" customHeight="1" x14ac:dyDescent="0.2">
      <c r="A638" s="466" t="s">
        <v>213</v>
      </c>
      <c r="B638" s="376" t="s">
        <v>0</v>
      </c>
      <c r="C638" s="30">
        <v>172</v>
      </c>
      <c r="D638" s="30">
        <v>109</v>
      </c>
      <c r="E638" s="30">
        <v>6</v>
      </c>
      <c r="F638" s="30">
        <v>0</v>
      </c>
      <c r="G638" s="30">
        <v>57</v>
      </c>
    </row>
    <row r="639" spans="1:7" ht="12.75" customHeight="1" x14ac:dyDescent="0.2">
      <c r="A639" s="466"/>
      <c r="B639" s="376" t="s">
        <v>20</v>
      </c>
      <c r="C639" s="30">
        <v>110</v>
      </c>
      <c r="D639" s="30">
        <v>70</v>
      </c>
      <c r="E639" s="30">
        <v>3</v>
      </c>
      <c r="F639" s="30">
        <v>0</v>
      </c>
      <c r="G639" s="30">
        <v>37</v>
      </c>
    </row>
    <row r="640" spans="1:7" ht="12.75" customHeight="1" x14ac:dyDescent="0.2">
      <c r="A640" s="466"/>
      <c r="B640" s="376" t="s">
        <v>21</v>
      </c>
      <c r="C640" s="30">
        <v>62</v>
      </c>
      <c r="D640" s="30">
        <v>39</v>
      </c>
      <c r="E640" s="30">
        <v>3</v>
      </c>
      <c r="F640" s="30">
        <v>0</v>
      </c>
      <c r="G640" s="30">
        <v>20</v>
      </c>
    </row>
    <row r="641" spans="1:7" ht="12.75" customHeight="1" x14ac:dyDescent="0.2">
      <c r="A641" s="482" t="s">
        <v>220</v>
      </c>
      <c r="B641" s="377" t="s">
        <v>0</v>
      </c>
      <c r="C641" s="379">
        <v>249</v>
      </c>
      <c r="D641" s="379">
        <v>203</v>
      </c>
      <c r="E641" s="379">
        <v>1</v>
      </c>
      <c r="F641" s="379">
        <v>1</v>
      </c>
      <c r="G641" s="379">
        <v>44</v>
      </c>
    </row>
    <row r="642" spans="1:7" ht="12.75" customHeight="1" x14ac:dyDescent="0.2">
      <c r="A642" s="482"/>
      <c r="B642" s="377" t="s">
        <v>20</v>
      </c>
      <c r="C642" s="379">
        <v>155</v>
      </c>
      <c r="D642" s="379">
        <v>126</v>
      </c>
      <c r="E642" s="379">
        <v>1</v>
      </c>
      <c r="F642" s="379">
        <v>1</v>
      </c>
      <c r="G642" s="379">
        <v>27</v>
      </c>
    </row>
    <row r="643" spans="1:7" ht="12.75" customHeight="1" x14ac:dyDescent="0.2">
      <c r="A643" s="482"/>
      <c r="B643" s="377" t="s">
        <v>21</v>
      </c>
      <c r="C643" s="379">
        <v>94</v>
      </c>
      <c r="D643" s="379">
        <v>77</v>
      </c>
      <c r="E643" s="379">
        <v>0</v>
      </c>
      <c r="F643" s="379">
        <v>0</v>
      </c>
      <c r="G643" s="379">
        <v>17</v>
      </c>
    </row>
    <row r="644" spans="1:7" ht="12.75" customHeight="1" x14ac:dyDescent="0.2">
      <c r="A644" s="466" t="s">
        <v>214</v>
      </c>
      <c r="B644" s="376" t="s">
        <v>0</v>
      </c>
      <c r="C644" s="30">
        <v>96</v>
      </c>
      <c r="D644" s="30">
        <v>7</v>
      </c>
      <c r="E644" s="30">
        <v>0</v>
      </c>
      <c r="F644" s="30">
        <v>1</v>
      </c>
      <c r="G644" s="30">
        <v>88</v>
      </c>
    </row>
    <row r="645" spans="1:7" ht="12.75" customHeight="1" x14ac:dyDescent="0.2">
      <c r="A645" s="466"/>
      <c r="B645" s="376" t="s">
        <v>20</v>
      </c>
      <c r="C645" s="30">
        <v>50</v>
      </c>
      <c r="D645" s="30">
        <v>3</v>
      </c>
      <c r="E645" s="30">
        <v>0</v>
      </c>
      <c r="F645" s="30">
        <v>0</v>
      </c>
      <c r="G645" s="30">
        <v>47</v>
      </c>
    </row>
    <row r="646" spans="1:7" ht="12.75" customHeight="1" x14ac:dyDescent="0.2">
      <c r="A646" s="466"/>
      <c r="B646" s="376" t="s">
        <v>21</v>
      </c>
      <c r="C646" s="30">
        <v>46</v>
      </c>
      <c r="D646" s="30">
        <v>4</v>
      </c>
      <c r="E646" s="30">
        <v>0</v>
      </c>
      <c r="F646" s="30">
        <v>1</v>
      </c>
      <c r="G646" s="30">
        <v>41</v>
      </c>
    </row>
    <row r="647" spans="1:7" ht="12.75" customHeight="1" x14ac:dyDescent="0.2">
      <c r="A647" s="482" t="s">
        <v>215</v>
      </c>
      <c r="B647" s="377" t="s">
        <v>0</v>
      </c>
      <c r="C647" s="379">
        <v>2833</v>
      </c>
      <c r="D647" s="379">
        <v>817</v>
      </c>
      <c r="E647" s="379">
        <v>31</v>
      </c>
      <c r="F647" s="379">
        <v>20</v>
      </c>
      <c r="G647" s="379">
        <v>1965</v>
      </c>
    </row>
    <row r="648" spans="1:7" ht="12.75" customHeight="1" x14ac:dyDescent="0.2">
      <c r="A648" s="482"/>
      <c r="B648" s="377" t="s">
        <v>20</v>
      </c>
      <c r="C648" s="379">
        <v>1478</v>
      </c>
      <c r="D648" s="379">
        <v>449</v>
      </c>
      <c r="E648" s="379">
        <v>24</v>
      </c>
      <c r="F648" s="379">
        <v>5</v>
      </c>
      <c r="G648" s="379">
        <v>1000</v>
      </c>
    </row>
    <row r="649" spans="1:7" ht="11.25" customHeight="1" x14ac:dyDescent="0.2">
      <c r="A649" s="482"/>
      <c r="B649" s="377" t="s">
        <v>21</v>
      </c>
      <c r="C649" s="379">
        <v>1355</v>
      </c>
      <c r="D649" s="379">
        <v>368</v>
      </c>
      <c r="E649" s="379">
        <v>7</v>
      </c>
      <c r="F649" s="379">
        <v>15</v>
      </c>
      <c r="G649" s="379">
        <v>965</v>
      </c>
    </row>
    <row r="650" spans="1:7" ht="12.75" customHeight="1" x14ac:dyDescent="0.2">
      <c r="A650" s="466" t="s">
        <v>216</v>
      </c>
      <c r="B650" s="376" t="s">
        <v>0</v>
      </c>
      <c r="C650" s="30">
        <v>143</v>
      </c>
      <c r="D650" s="30">
        <v>76</v>
      </c>
      <c r="E650" s="30">
        <v>27</v>
      </c>
      <c r="F650" s="30">
        <v>4</v>
      </c>
      <c r="G650" s="30">
        <v>36</v>
      </c>
    </row>
    <row r="651" spans="1:7" ht="12.75" customHeight="1" x14ac:dyDescent="0.2">
      <c r="A651" s="466"/>
      <c r="B651" s="376" t="s">
        <v>20</v>
      </c>
      <c r="C651" s="30">
        <v>70</v>
      </c>
      <c r="D651" s="30">
        <v>39</v>
      </c>
      <c r="E651" s="30">
        <v>12</v>
      </c>
      <c r="F651" s="30">
        <v>4</v>
      </c>
      <c r="G651" s="30">
        <v>15</v>
      </c>
    </row>
    <row r="652" spans="1:7" ht="12" customHeight="1" x14ac:dyDescent="0.2">
      <c r="A652" s="466"/>
      <c r="B652" s="376" t="s">
        <v>21</v>
      </c>
      <c r="C652" s="30">
        <v>73</v>
      </c>
      <c r="D652" s="30">
        <v>37</v>
      </c>
      <c r="E652" s="30">
        <v>15</v>
      </c>
      <c r="F652" s="30">
        <v>0</v>
      </c>
      <c r="G652" s="30">
        <v>21</v>
      </c>
    </row>
    <row r="653" spans="1:7" ht="12.75" customHeight="1" x14ac:dyDescent="0.2">
      <c r="A653" s="482" t="s">
        <v>217</v>
      </c>
      <c r="B653" s="377" t="s">
        <v>0</v>
      </c>
      <c r="C653" s="379">
        <v>185</v>
      </c>
      <c r="D653" s="379">
        <v>58</v>
      </c>
      <c r="E653" s="379">
        <v>5</v>
      </c>
      <c r="F653" s="379">
        <v>1</v>
      </c>
      <c r="G653" s="379">
        <v>121</v>
      </c>
    </row>
    <row r="654" spans="1:7" ht="12.75" customHeight="1" x14ac:dyDescent="0.2">
      <c r="A654" s="482"/>
      <c r="B654" s="377" t="s">
        <v>20</v>
      </c>
      <c r="C654" s="379">
        <v>107</v>
      </c>
      <c r="D654" s="379">
        <v>38</v>
      </c>
      <c r="E654" s="379">
        <v>3</v>
      </c>
      <c r="F654" s="379">
        <v>0</v>
      </c>
      <c r="G654" s="379">
        <v>66</v>
      </c>
    </row>
    <row r="655" spans="1:7" ht="12" customHeight="1" x14ac:dyDescent="0.2">
      <c r="A655" s="482"/>
      <c r="B655" s="377" t="s">
        <v>21</v>
      </c>
      <c r="C655" s="379">
        <v>78</v>
      </c>
      <c r="D655" s="379">
        <v>20</v>
      </c>
      <c r="E655" s="379">
        <v>2</v>
      </c>
      <c r="F655" s="379">
        <v>1</v>
      </c>
      <c r="G655" s="379">
        <v>55</v>
      </c>
    </row>
    <row r="656" spans="1:7" ht="12.75" customHeight="1" x14ac:dyDescent="0.2">
      <c r="A656" s="466" t="s">
        <v>218</v>
      </c>
      <c r="B656" s="376" t="s">
        <v>0</v>
      </c>
      <c r="C656" s="30">
        <v>293</v>
      </c>
      <c r="D656" s="30">
        <v>72</v>
      </c>
      <c r="E656" s="30">
        <v>20</v>
      </c>
      <c r="F656" s="30">
        <v>4</v>
      </c>
      <c r="G656" s="30">
        <v>197</v>
      </c>
    </row>
    <row r="657" spans="1:11" ht="11.25" customHeight="1" x14ac:dyDescent="0.2">
      <c r="A657" s="466"/>
      <c r="B657" s="376" t="s">
        <v>20</v>
      </c>
      <c r="C657" s="30">
        <v>164</v>
      </c>
      <c r="D657" s="30">
        <v>36</v>
      </c>
      <c r="E657" s="30">
        <v>16</v>
      </c>
      <c r="F657" s="30">
        <v>4</v>
      </c>
      <c r="G657" s="30">
        <v>108</v>
      </c>
    </row>
    <row r="658" spans="1:11" ht="12.75" customHeight="1" x14ac:dyDescent="0.2">
      <c r="A658" s="466"/>
      <c r="B658" s="376" t="s">
        <v>21</v>
      </c>
      <c r="C658" s="30">
        <v>129</v>
      </c>
      <c r="D658" s="30">
        <v>36</v>
      </c>
      <c r="E658" s="30">
        <v>4</v>
      </c>
      <c r="F658" s="30">
        <v>0</v>
      </c>
      <c r="G658" s="30">
        <v>89</v>
      </c>
    </row>
    <row r="659" spans="1:11" ht="12.75" customHeight="1" x14ac:dyDescent="0.2">
      <c r="A659" s="482" t="s">
        <v>662</v>
      </c>
      <c r="B659" s="377" t="s">
        <v>0</v>
      </c>
      <c r="C659" s="379">
        <v>1857</v>
      </c>
      <c r="D659" s="379">
        <v>490</v>
      </c>
      <c r="E659" s="379">
        <v>151</v>
      </c>
      <c r="F659" s="379">
        <v>94</v>
      </c>
      <c r="G659" s="379">
        <v>1122</v>
      </c>
    </row>
    <row r="660" spans="1:11" ht="12.75" customHeight="1" x14ac:dyDescent="0.2">
      <c r="A660" s="482"/>
      <c r="B660" s="377" t="s">
        <v>20</v>
      </c>
      <c r="C660" s="379">
        <v>1059</v>
      </c>
      <c r="D660" s="379">
        <v>282</v>
      </c>
      <c r="E660" s="379">
        <v>90</v>
      </c>
      <c r="F660" s="379">
        <v>53</v>
      </c>
      <c r="G660" s="379">
        <v>634</v>
      </c>
    </row>
    <row r="661" spans="1:11" ht="12.75" customHeight="1" x14ac:dyDescent="0.2">
      <c r="A661" s="482"/>
      <c r="B661" s="377" t="s">
        <v>21</v>
      </c>
      <c r="C661" s="379">
        <v>798</v>
      </c>
      <c r="D661" s="379">
        <v>208</v>
      </c>
      <c r="E661" s="379">
        <v>61</v>
      </c>
      <c r="F661" s="379">
        <v>41</v>
      </c>
      <c r="G661" s="379">
        <v>488</v>
      </c>
    </row>
    <row r="662" spans="1:11" ht="12.75" customHeight="1" x14ac:dyDescent="0.2">
      <c r="A662" s="323"/>
      <c r="B662" s="274"/>
      <c r="C662" s="13"/>
      <c r="D662" s="13"/>
      <c r="E662" s="13"/>
      <c r="F662" s="13"/>
      <c r="G662" s="13"/>
    </row>
    <row r="663" spans="1:11" ht="15.75" customHeight="1" x14ac:dyDescent="0.2">
      <c r="A663" s="38" t="s">
        <v>438</v>
      </c>
    </row>
    <row r="664" spans="1:11" ht="12.75" customHeight="1" x14ac:dyDescent="0.2">
      <c r="A664" s="38" t="s">
        <v>445</v>
      </c>
    </row>
    <row r="665" spans="1:11" ht="12.75" customHeight="1" x14ac:dyDescent="0.2">
      <c r="A665" s="38" t="s">
        <v>695</v>
      </c>
    </row>
    <row r="666" spans="1:11" ht="38.25" customHeight="1" x14ac:dyDescent="0.25">
      <c r="A666" s="459" t="s">
        <v>804</v>
      </c>
      <c r="B666" s="459"/>
      <c r="C666" s="459"/>
      <c r="D666" s="459"/>
      <c r="E666" s="325"/>
      <c r="F666" s="325"/>
      <c r="G666" s="325"/>
      <c r="H666" s="38"/>
      <c r="I666" s="38"/>
      <c r="J666" s="38"/>
      <c r="K666" s="38"/>
    </row>
    <row r="667" spans="1:11" ht="30" customHeight="1" x14ac:dyDescent="0.2">
      <c r="A667" s="23" t="s">
        <v>441</v>
      </c>
    </row>
  </sheetData>
  <mergeCells count="222">
    <mergeCell ref="D3:G3"/>
    <mergeCell ref="A5:A7"/>
    <mergeCell ref="A8:A10"/>
    <mergeCell ref="A11:A13"/>
    <mergeCell ref="A3:A4"/>
    <mergeCell ref="A32:A34"/>
    <mergeCell ref="A35:A37"/>
    <mergeCell ref="A38:A40"/>
    <mergeCell ref="A41:A43"/>
    <mergeCell ref="A44:A46"/>
    <mergeCell ref="A47:A49"/>
    <mergeCell ref="A14:A16"/>
    <mergeCell ref="A17:A19"/>
    <mergeCell ref="A20:A22"/>
    <mergeCell ref="A23:A25"/>
    <mergeCell ref="A26:A28"/>
    <mergeCell ref="A29:A31"/>
    <mergeCell ref="A65:A67"/>
    <mergeCell ref="A68:A70"/>
    <mergeCell ref="A71:A73"/>
    <mergeCell ref="A74:A76"/>
    <mergeCell ref="A77:A79"/>
    <mergeCell ref="A80:A82"/>
    <mergeCell ref="A50:A52"/>
    <mergeCell ref="A53:A55"/>
    <mergeCell ref="A56:A58"/>
    <mergeCell ref="A59:A61"/>
    <mergeCell ref="A62:A64"/>
    <mergeCell ref="A101:A103"/>
    <mergeCell ref="A104:A106"/>
    <mergeCell ref="A107:A109"/>
    <mergeCell ref="A110:A112"/>
    <mergeCell ref="A113:A115"/>
    <mergeCell ref="A116:A118"/>
    <mergeCell ref="A83:A85"/>
    <mergeCell ref="A86:A88"/>
    <mergeCell ref="A89:A91"/>
    <mergeCell ref="A92:A94"/>
    <mergeCell ref="A95:A97"/>
    <mergeCell ref="A98:A100"/>
    <mergeCell ref="A137:A139"/>
    <mergeCell ref="A140:A142"/>
    <mergeCell ref="A143:A145"/>
    <mergeCell ref="A146:A148"/>
    <mergeCell ref="A149:A151"/>
    <mergeCell ref="A152:A154"/>
    <mergeCell ref="A119:A121"/>
    <mergeCell ref="A122:A124"/>
    <mergeCell ref="A125:A127"/>
    <mergeCell ref="A128:A130"/>
    <mergeCell ref="A131:A133"/>
    <mergeCell ref="A134:A136"/>
    <mergeCell ref="A173:A175"/>
    <mergeCell ref="A176:A178"/>
    <mergeCell ref="A179:A181"/>
    <mergeCell ref="A182:A184"/>
    <mergeCell ref="A185:A187"/>
    <mergeCell ref="A188:A190"/>
    <mergeCell ref="A155:A157"/>
    <mergeCell ref="A158:A160"/>
    <mergeCell ref="A161:A163"/>
    <mergeCell ref="A164:A166"/>
    <mergeCell ref="A167:A169"/>
    <mergeCell ref="A170:A172"/>
    <mergeCell ref="A209:A211"/>
    <mergeCell ref="A212:A214"/>
    <mergeCell ref="A215:A217"/>
    <mergeCell ref="A218:A220"/>
    <mergeCell ref="A221:A223"/>
    <mergeCell ref="A224:A226"/>
    <mergeCell ref="A191:A193"/>
    <mergeCell ref="A194:A196"/>
    <mergeCell ref="A197:A199"/>
    <mergeCell ref="A200:A202"/>
    <mergeCell ref="A203:A205"/>
    <mergeCell ref="A206:A208"/>
    <mergeCell ref="A245:A247"/>
    <mergeCell ref="A248:A250"/>
    <mergeCell ref="A251:A253"/>
    <mergeCell ref="A254:A256"/>
    <mergeCell ref="A257:A259"/>
    <mergeCell ref="A260:A262"/>
    <mergeCell ref="A227:A229"/>
    <mergeCell ref="A230:A232"/>
    <mergeCell ref="A233:A235"/>
    <mergeCell ref="A236:A238"/>
    <mergeCell ref="A239:A241"/>
    <mergeCell ref="A242:A244"/>
    <mergeCell ref="A281:A283"/>
    <mergeCell ref="A284:A286"/>
    <mergeCell ref="A287:A289"/>
    <mergeCell ref="A290:A292"/>
    <mergeCell ref="A293:A295"/>
    <mergeCell ref="A296:A298"/>
    <mergeCell ref="A263:A265"/>
    <mergeCell ref="A266:A268"/>
    <mergeCell ref="A269:A271"/>
    <mergeCell ref="A272:A274"/>
    <mergeCell ref="A275:A277"/>
    <mergeCell ref="A278:A280"/>
    <mergeCell ref="A317:A319"/>
    <mergeCell ref="A320:A322"/>
    <mergeCell ref="A323:A325"/>
    <mergeCell ref="A326:A328"/>
    <mergeCell ref="A329:A331"/>
    <mergeCell ref="A332:A334"/>
    <mergeCell ref="A299:A301"/>
    <mergeCell ref="A302:A304"/>
    <mergeCell ref="A305:A307"/>
    <mergeCell ref="A308:A310"/>
    <mergeCell ref="A311:A313"/>
    <mergeCell ref="A314:A316"/>
    <mergeCell ref="A353:A355"/>
    <mergeCell ref="A356:A358"/>
    <mergeCell ref="A359:A361"/>
    <mergeCell ref="A362:A364"/>
    <mergeCell ref="A365:A367"/>
    <mergeCell ref="A368:A370"/>
    <mergeCell ref="A335:A337"/>
    <mergeCell ref="A338:A340"/>
    <mergeCell ref="A341:A343"/>
    <mergeCell ref="A344:A346"/>
    <mergeCell ref="A347:A349"/>
    <mergeCell ref="A350:A352"/>
    <mergeCell ref="A389:A391"/>
    <mergeCell ref="A392:A394"/>
    <mergeCell ref="A395:A397"/>
    <mergeCell ref="A398:A400"/>
    <mergeCell ref="A401:A403"/>
    <mergeCell ref="A404:A406"/>
    <mergeCell ref="A371:A373"/>
    <mergeCell ref="A374:A376"/>
    <mergeCell ref="A377:A379"/>
    <mergeCell ref="A380:A382"/>
    <mergeCell ref="A383:A385"/>
    <mergeCell ref="A386:A388"/>
    <mergeCell ref="A425:A427"/>
    <mergeCell ref="A428:A430"/>
    <mergeCell ref="A431:A433"/>
    <mergeCell ref="A434:A436"/>
    <mergeCell ref="A437:A439"/>
    <mergeCell ref="A440:A442"/>
    <mergeCell ref="A407:A409"/>
    <mergeCell ref="A410:A412"/>
    <mergeCell ref="A413:A415"/>
    <mergeCell ref="A416:A418"/>
    <mergeCell ref="A419:A421"/>
    <mergeCell ref="A422:A424"/>
    <mergeCell ref="A461:A463"/>
    <mergeCell ref="A464:A466"/>
    <mergeCell ref="A467:A469"/>
    <mergeCell ref="A470:A472"/>
    <mergeCell ref="A473:A475"/>
    <mergeCell ref="A476:A478"/>
    <mergeCell ref="A443:A445"/>
    <mergeCell ref="A446:A448"/>
    <mergeCell ref="A449:A451"/>
    <mergeCell ref="A452:A454"/>
    <mergeCell ref="A455:A457"/>
    <mergeCell ref="A458:A460"/>
    <mergeCell ref="A497:A499"/>
    <mergeCell ref="A500:A502"/>
    <mergeCell ref="A503:A505"/>
    <mergeCell ref="A506:A508"/>
    <mergeCell ref="A509:A511"/>
    <mergeCell ref="A512:A514"/>
    <mergeCell ref="A479:A481"/>
    <mergeCell ref="A482:A484"/>
    <mergeCell ref="A485:A487"/>
    <mergeCell ref="A488:A490"/>
    <mergeCell ref="A491:A493"/>
    <mergeCell ref="A494:A496"/>
    <mergeCell ref="A533:A535"/>
    <mergeCell ref="A536:A538"/>
    <mergeCell ref="A539:A541"/>
    <mergeCell ref="A542:A544"/>
    <mergeCell ref="A545:A547"/>
    <mergeCell ref="A548:A550"/>
    <mergeCell ref="A515:A517"/>
    <mergeCell ref="A518:A520"/>
    <mergeCell ref="A521:A523"/>
    <mergeCell ref="A524:A526"/>
    <mergeCell ref="A527:A529"/>
    <mergeCell ref="A530:A532"/>
    <mergeCell ref="A569:A571"/>
    <mergeCell ref="A572:A574"/>
    <mergeCell ref="A575:A577"/>
    <mergeCell ref="A578:A580"/>
    <mergeCell ref="A581:A583"/>
    <mergeCell ref="A584:A586"/>
    <mergeCell ref="A551:A553"/>
    <mergeCell ref="A554:A556"/>
    <mergeCell ref="A557:A559"/>
    <mergeCell ref="A560:A562"/>
    <mergeCell ref="A563:A565"/>
    <mergeCell ref="A566:A568"/>
    <mergeCell ref="A605:A607"/>
    <mergeCell ref="A608:A610"/>
    <mergeCell ref="A611:A613"/>
    <mergeCell ref="A614:A616"/>
    <mergeCell ref="A617:A619"/>
    <mergeCell ref="A620:A622"/>
    <mergeCell ref="A587:A589"/>
    <mergeCell ref="A590:A592"/>
    <mergeCell ref="A593:A595"/>
    <mergeCell ref="A596:A598"/>
    <mergeCell ref="A599:A601"/>
    <mergeCell ref="A602:A604"/>
    <mergeCell ref="A666:D666"/>
    <mergeCell ref="A659:A661"/>
    <mergeCell ref="A641:A643"/>
    <mergeCell ref="A644:A646"/>
    <mergeCell ref="A647:A649"/>
    <mergeCell ref="A650:A652"/>
    <mergeCell ref="A653:A655"/>
    <mergeCell ref="A656:A658"/>
    <mergeCell ref="A623:A625"/>
    <mergeCell ref="A626:A628"/>
    <mergeCell ref="A629:A631"/>
    <mergeCell ref="A632:A634"/>
    <mergeCell ref="A635:A637"/>
    <mergeCell ref="A638:A640"/>
  </mergeCells>
  <conditionalFormatting sqref="C663:G665 C1:G160 C667:G1048576">
    <cfRule type="cellIs" dxfId="6" priority="2" operator="greaterThanOrEqual">
      <formula>10000</formula>
    </cfRule>
  </conditionalFormatting>
  <conditionalFormatting sqref="C161:G662">
    <cfRule type="cellIs" dxfId="5" priority="1" operator="greaterThanOrEqual">
      <formula>10000</formula>
    </cfRule>
  </conditionalFormatting>
  <hyperlinks>
    <hyperlink ref="I1" location="Contents!A1" display="return to Contents" xr:uid="{00000000-0004-0000-0A00-000000000000}"/>
  </hyperlinks>
  <pageMargins left="0.70866141732283472" right="0.70866141732283472" top="0.74803149606299213" bottom="0.74803149606299213" header="0.31496062992125984" footer="0.31496062992125984"/>
  <pageSetup paperSize="9" scale="89" orientation="landscape" r:id="rId1"/>
  <headerFooter>
    <oddHeader>&amp;C&amp;"Arial,Regular"&amp;10Mental Health and Addiction: Service Use 2014/15</oddHeader>
    <oddFooter>&amp;R&amp;"Arial,Regular"&amp;10Page &amp;P of &amp;N</oddFooter>
  </headerFooter>
  <rowBreaks count="18" manualBreakCount="18">
    <brk id="37" max="16383" man="1"/>
    <brk id="70" max="16383" man="1"/>
    <brk id="106" max="16383" man="1"/>
    <brk id="142" max="16383" man="1"/>
    <brk id="178" max="16383" man="1"/>
    <brk id="214" max="16383" man="1"/>
    <brk id="250" max="16383" man="1"/>
    <brk id="286" max="16383" man="1"/>
    <brk id="322" max="16383" man="1"/>
    <brk id="358" max="16383" man="1"/>
    <brk id="394" max="16383" man="1"/>
    <brk id="430" max="16383" man="1"/>
    <brk id="466" max="16383" man="1"/>
    <brk id="502" max="16383" man="1"/>
    <brk id="538" max="16383" man="1"/>
    <brk id="574" max="16383" man="1"/>
    <brk id="610" max="16383" man="1"/>
    <brk id="646" max="16383"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X31"/>
  <sheetViews>
    <sheetView showGridLines="0" zoomScaleNormal="100" workbookViewId="0"/>
  </sheetViews>
  <sheetFormatPr defaultColWidth="9.140625" defaultRowHeight="12.75" customHeight="1" x14ac:dyDescent="0.2"/>
  <cols>
    <col min="1" max="1" width="17.140625" style="16" customWidth="1"/>
    <col min="2" max="11" width="9.5703125" style="17" customWidth="1"/>
    <col min="12" max="12" width="10" style="17" bestFit="1" customWidth="1"/>
    <col min="13" max="13" width="10.85546875" style="17" customWidth="1"/>
    <col min="14" max="15" width="9.5703125" style="17" customWidth="1"/>
    <col min="16" max="16" width="10.7109375" style="17" customWidth="1"/>
    <col min="17" max="22" width="9.5703125" style="17" customWidth="1"/>
    <col min="23" max="16384" width="9.140625" style="17"/>
  </cols>
  <sheetData>
    <row r="1" spans="1:24" ht="12.75" customHeight="1" x14ac:dyDescent="0.2">
      <c r="A1" s="15" t="s">
        <v>694</v>
      </c>
      <c r="B1" s="16"/>
      <c r="C1" s="16"/>
      <c r="D1" s="16"/>
      <c r="E1" s="16"/>
      <c r="F1" s="16"/>
      <c r="G1" s="16"/>
      <c r="H1" s="16"/>
      <c r="I1" s="16"/>
      <c r="J1" s="16"/>
      <c r="K1" s="16"/>
      <c r="L1" s="16"/>
      <c r="M1" s="16"/>
      <c r="N1" s="16"/>
      <c r="O1" s="16"/>
      <c r="P1" s="16"/>
      <c r="Q1" s="16"/>
      <c r="R1" s="16"/>
      <c r="S1" s="16"/>
      <c r="T1" s="16"/>
      <c r="X1" s="25" t="s">
        <v>444</v>
      </c>
    </row>
    <row r="3" spans="1:24" ht="12.75" customHeight="1" x14ac:dyDescent="0.2">
      <c r="B3" s="492" t="s">
        <v>222</v>
      </c>
      <c r="C3" s="492"/>
      <c r="D3" s="492"/>
      <c r="E3" s="492"/>
      <c r="F3" s="492"/>
      <c r="G3" s="492"/>
      <c r="H3" s="492"/>
      <c r="I3" s="492"/>
      <c r="J3" s="492"/>
      <c r="K3" s="492"/>
      <c r="L3" s="492"/>
      <c r="M3" s="492"/>
      <c r="N3" s="492"/>
      <c r="O3" s="492"/>
      <c r="P3" s="492"/>
      <c r="Q3" s="492"/>
      <c r="R3" s="492"/>
      <c r="S3" s="492"/>
      <c r="T3" s="492"/>
      <c r="U3" s="492"/>
      <c r="V3" s="492"/>
    </row>
    <row r="4" spans="1:24" ht="12.75" customHeight="1" x14ac:dyDescent="0.2">
      <c r="A4" s="490" t="s">
        <v>221</v>
      </c>
      <c r="B4" s="486" t="s">
        <v>223</v>
      </c>
      <c r="C4" s="486" t="s">
        <v>224</v>
      </c>
      <c r="D4" s="486" t="s">
        <v>225</v>
      </c>
      <c r="E4" s="486" t="s">
        <v>226</v>
      </c>
      <c r="F4" s="486" t="s">
        <v>227</v>
      </c>
      <c r="G4" s="486" t="s">
        <v>228</v>
      </c>
      <c r="H4" s="129" t="s">
        <v>229</v>
      </c>
      <c r="I4" s="486" t="s">
        <v>230</v>
      </c>
      <c r="J4" s="486" t="s">
        <v>231</v>
      </c>
      <c r="K4" s="129" t="s">
        <v>232</v>
      </c>
      <c r="L4" s="486" t="s">
        <v>243</v>
      </c>
      <c r="M4" s="486" t="s">
        <v>233</v>
      </c>
      <c r="N4" s="129" t="s">
        <v>234</v>
      </c>
      <c r="O4" s="486" t="s">
        <v>235</v>
      </c>
      <c r="P4" s="486" t="s">
        <v>236</v>
      </c>
      <c r="Q4" s="486" t="s">
        <v>237</v>
      </c>
      <c r="R4" s="486" t="s">
        <v>238</v>
      </c>
      <c r="S4" s="486" t="s">
        <v>239</v>
      </c>
      <c r="T4" s="486" t="s">
        <v>240</v>
      </c>
      <c r="U4" s="486" t="s">
        <v>241</v>
      </c>
      <c r="V4" s="486" t="s">
        <v>242</v>
      </c>
      <c r="W4" s="488" t="s">
        <v>244</v>
      </c>
    </row>
    <row r="5" spans="1:24" ht="12.75" customHeight="1" x14ac:dyDescent="0.2">
      <c r="A5" s="491"/>
      <c r="B5" s="487"/>
      <c r="C5" s="487"/>
      <c r="D5" s="487"/>
      <c r="E5" s="487"/>
      <c r="F5" s="487"/>
      <c r="G5" s="487"/>
      <c r="H5" s="142" t="s">
        <v>245</v>
      </c>
      <c r="I5" s="487"/>
      <c r="J5" s="487"/>
      <c r="K5" s="142" t="s">
        <v>229</v>
      </c>
      <c r="L5" s="487"/>
      <c r="M5" s="487"/>
      <c r="N5" s="142" t="s">
        <v>246</v>
      </c>
      <c r="O5" s="487"/>
      <c r="P5" s="487"/>
      <c r="Q5" s="487"/>
      <c r="R5" s="487"/>
      <c r="S5" s="487"/>
      <c r="T5" s="487"/>
      <c r="U5" s="487"/>
      <c r="V5" s="487"/>
      <c r="W5" s="489"/>
    </row>
    <row r="6" spans="1:24" ht="15" customHeight="1" x14ac:dyDescent="0.2">
      <c r="A6" s="18" t="s">
        <v>223</v>
      </c>
      <c r="B6" s="20">
        <v>5978</v>
      </c>
      <c r="C6" s="20">
        <v>189</v>
      </c>
      <c r="D6" s="20">
        <v>132</v>
      </c>
      <c r="E6" s="20">
        <v>166</v>
      </c>
      <c r="F6" s="20">
        <v>75</v>
      </c>
      <c r="G6" s="20">
        <v>28</v>
      </c>
      <c r="H6" s="20">
        <v>36</v>
      </c>
      <c r="I6" s="20">
        <v>8</v>
      </c>
      <c r="J6" s="20">
        <v>15</v>
      </c>
      <c r="K6" s="20">
        <v>16</v>
      </c>
      <c r="L6" s="20">
        <v>14</v>
      </c>
      <c r="M6" s="20">
        <v>8</v>
      </c>
      <c r="N6" s="20">
        <v>21</v>
      </c>
      <c r="O6" s="20">
        <v>7</v>
      </c>
      <c r="P6" s="20">
        <v>2</v>
      </c>
      <c r="Q6" s="20">
        <v>9</v>
      </c>
      <c r="R6" s="20">
        <v>3</v>
      </c>
      <c r="S6" s="20">
        <v>24</v>
      </c>
      <c r="T6" s="20">
        <v>2</v>
      </c>
      <c r="U6" s="20">
        <v>13</v>
      </c>
      <c r="V6" s="20">
        <v>41</v>
      </c>
      <c r="W6" s="143">
        <v>6393</v>
      </c>
    </row>
    <row r="7" spans="1:24" ht="15" customHeight="1" x14ac:dyDescent="0.2">
      <c r="A7" s="43" t="s">
        <v>224</v>
      </c>
      <c r="B7" s="52">
        <v>745</v>
      </c>
      <c r="C7" s="44">
        <v>16055</v>
      </c>
      <c r="D7" s="52">
        <v>6177</v>
      </c>
      <c r="E7" s="52">
        <v>5398</v>
      </c>
      <c r="F7" s="52">
        <v>639</v>
      </c>
      <c r="G7" s="52">
        <v>128</v>
      </c>
      <c r="H7" s="52">
        <v>198</v>
      </c>
      <c r="I7" s="52">
        <v>29</v>
      </c>
      <c r="J7" s="52">
        <v>70</v>
      </c>
      <c r="K7" s="52">
        <v>86</v>
      </c>
      <c r="L7" s="52">
        <v>61</v>
      </c>
      <c r="M7" s="52">
        <v>34</v>
      </c>
      <c r="N7" s="52">
        <v>110</v>
      </c>
      <c r="O7" s="52">
        <v>79</v>
      </c>
      <c r="P7" s="52">
        <v>5</v>
      </c>
      <c r="Q7" s="52">
        <v>46</v>
      </c>
      <c r="R7" s="52">
        <v>2</v>
      </c>
      <c r="S7" s="52">
        <v>130</v>
      </c>
      <c r="T7" s="52">
        <v>7</v>
      </c>
      <c r="U7" s="52">
        <v>66</v>
      </c>
      <c r="V7" s="52">
        <v>64</v>
      </c>
      <c r="W7" s="144">
        <v>26920</v>
      </c>
    </row>
    <row r="8" spans="1:24" ht="15" customHeight="1" x14ac:dyDescent="0.2">
      <c r="A8" s="18" t="s">
        <v>225</v>
      </c>
      <c r="B8" s="20">
        <v>145</v>
      </c>
      <c r="C8" s="20">
        <v>1217</v>
      </c>
      <c r="D8" s="19">
        <v>10079</v>
      </c>
      <c r="E8" s="20">
        <v>911</v>
      </c>
      <c r="F8" s="20">
        <v>221</v>
      </c>
      <c r="G8" s="20">
        <v>57</v>
      </c>
      <c r="H8" s="20">
        <v>116</v>
      </c>
      <c r="I8" s="20">
        <v>22</v>
      </c>
      <c r="J8" s="20">
        <v>42</v>
      </c>
      <c r="K8" s="20">
        <v>41</v>
      </c>
      <c r="L8" s="20">
        <v>34</v>
      </c>
      <c r="M8" s="20">
        <v>12</v>
      </c>
      <c r="N8" s="20">
        <v>107</v>
      </c>
      <c r="O8" s="20">
        <v>34</v>
      </c>
      <c r="P8" s="20">
        <v>4</v>
      </c>
      <c r="Q8" s="20">
        <v>25</v>
      </c>
      <c r="R8" s="20">
        <v>7</v>
      </c>
      <c r="S8" s="20">
        <v>86</v>
      </c>
      <c r="T8" s="20">
        <v>3</v>
      </c>
      <c r="U8" s="20">
        <v>45</v>
      </c>
      <c r="V8" s="20">
        <v>42</v>
      </c>
      <c r="W8" s="145">
        <v>11985</v>
      </c>
    </row>
    <row r="9" spans="1:24" ht="15" customHeight="1" x14ac:dyDescent="0.2">
      <c r="A9" s="43" t="s">
        <v>226</v>
      </c>
      <c r="B9" s="52">
        <v>147</v>
      </c>
      <c r="C9" s="52">
        <v>364</v>
      </c>
      <c r="D9" s="52">
        <v>1213</v>
      </c>
      <c r="E9" s="44">
        <v>11972</v>
      </c>
      <c r="F9" s="52">
        <v>192</v>
      </c>
      <c r="G9" s="52">
        <v>59</v>
      </c>
      <c r="H9" s="52">
        <v>77</v>
      </c>
      <c r="I9" s="52">
        <v>18</v>
      </c>
      <c r="J9" s="52">
        <v>29</v>
      </c>
      <c r="K9" s="52">
        <v>26</v>
      </c>
      <c r="L9" s="52">
        <v>26</v>
      </c>
      <c r="M9" s="52">
        <v>15</v>
      </c>
      <c r="N9" s="52">
        <v>50</v>
      </c>
      <c r="O9" s="52">
        <v>58</v>
      </c>
      <c r="P9" s="52">
        <v>9</v>
      </c>
      <c r="Q9" s="52">
        <v>12</v>
      </c>
      <c r="R9" s="52">
        <v>5</v>
      </c>
      <c r="S9" s="52">
        <v>42</v>
      </c>
      <c r="T9" s="52">
        <v>1</v>
      </c>
      <c r="U9" s="52">
        <v>29</v>
      </c>
      <c r="V9" s="52">
        <v>48</v>
      </c>
      <c r="W9" s="144">
        <v>13073</v>
      </c>
    </row>
    <row r="10" spans="1:24" ht="15" customHeight="1" x14ac:dyDescent="0.2">
      <c r="A10" s="18" t="s">
        <v>227</v>
      </c>
      <c r="B10" s="20">
        <v>65</v>
      </c>
      <c r="C10" s="20">
        <v>127</v>
      </c>
      <c r="D10" s="20">
        <v>140</v>
      </c>
      <c r="E10" s="20">
        <v>169</v>
      </c>
      <c r="F10" s="20">
        <v>9786</v>
      </c>
      <c r="G10" s="20">
        <v>199</v>
      </c>
      <c r="H10" s="20">
        <v>335</v>
      </c>
      <c r="I10" s="20">
        <v>32</v>
      </c>
      <c r="J10" s="20">
        <v>96</v>
      </c>
      <c r="K10" s="20">
        <v>46</v>
      </c>
      <c r="L10" s="20">
        <v>39</v>
      </c>
      <c r="M10" s="20">
        <v>28</v>
      </c>
      <c r="N10" s="20">
        <v>47</v>
      </c>
      <c r="O10" s="20">
        <v>22</v>
      </c>
      <c r="P10" s="20">
        <v>5</v>
      </c>
      <c r="Q10" s="20">
        <v>24</v>
      </c>
      <c r="R10" s="20">
        <v>2</v>
      </c>
      <c r="S10" s="20">
        <v>35</v>
      </c>
      <c r="T10" s="20">
        <v>4</v>
      </c>
      <c r="U10" s="20">
        <v>47</v>
      </c>
      <c r="V10" s="20">
        <v>76</v>
      </c>
      <c r="W10" s="145">
        <v>10614</v>
      </c>
    </row>
    <row r="11" spans="1:24" ht="15" customHeight="1" x14ac:dyDescent="0.2">
      <c r="A11" s="43" t="s">
        <v>228</v>
      </c>
      <c r="B11" s="52">
        <v>11</v>
      </c>
      <c r="C11" s="52">
        <v>10</v>
      </c>
      <c r="D11" s="52">
        <v>32</v>
      </c>
      <c r="E11" s="52">
        <v>24</v>
      </c>
      <c r="F11" s="52">
        <v>102</v>
      </c>
      <c r="G11" s="52">
        <v>3288</v>
      </c>
      <c r="H11" s="52">
        <v>105</v>
      </c>
      <c r="I11" s="52">
        <v>10</v>
      </c>
      <c r="J11" s="52">
        <v>7</v>
      </c>
      <c r="K11" s="52">
        <v>21</v>
      </c>
      <c r="L11" s="52">
        <v>14</v>
      </c>
      <c r="M11" s="52">
        <v>7</v>
      </c>
      <c r="N11" s="52">
        <v>12</v>
      </c>
      <c r="O11" s="52">
        <v>7</v>
      </c>
      <c r="P11" s="52">
        <v>2</v>
      </c>
      <c r="Q11" s="52">
        <v>9</v>
      </c>
      <c r="R11" s="52">
        <v>3</v>
      </c>
      <c r="S11" s="52">
        <v>9</v>
      </c>
      <c r="T11" s="52">
        <v>2</v>
      </c>
      <c r="U11" s="52">
        <v>29</v>
      </c>
      <c r="V11" s="52">
        <v>20</v>
      </c>
      <c r="W11" s="146">
        <v>3508</v>
      </c>
    </row>
    <row r="12" spans="1:24" ht="15" customHeight="1" x14ac:dyDescent="0.2">
      <c r="A12" s="18" t="s">
        <v>247</v>
      </c>
      <c r="B12" s="20">
        <v>22</v>
      </c>
      <c r="C12" s="20">
        <v>69</v>
      </c>
      <c r="D12" s="20">
        <v>65</v>
      </c>
      <c r="E12" s="20">
        <v>47</v>
      </c>
      <c r="F12" s="20">
        <v>171</v>
      </c>
      <c r="G12" s="20">
        <v>91</v>
      </c>
      <c r="H12" s="20">
        <v>7994</v>
      </c>
      <c r="I12" s="20">
        <v>14</v>
      </c>
      <c r="J12" s="20">
        <v>12</v>
      </c>
      <c r="K12" s="20">
        <v>16</v>
      </c>
      <c r="L12" s="20">
        <v>15</v>
      </c>
      <c r="M12" s="20">
        <v>3</v>
      </c>
      <c r="N12" s="20">
        <v>15</v>
      </c>
      <c r="O12" s="20">
        <v>8</v>
      </c>
      <c r="P12" s="20">
        <v>6</v>
      </c>
      <c r="Q12" s="20">
        <v>6</v>
      </c>
      <c r="R12" s="20">
        <v>4</v>
      </c>
      <c r="S12" s="20">
        <v>31</v>
      </c>
      <c r="T12" s="20">
        <v>2</v>
      </c>
      <c r="U12" s="20">
        <v>21</v>
      </c>
      <c r="V12" s="20">
        <v>82</v>
      </c>
      <c r="W12" s="143">
        <v>8204</v>
      </c>
    </row>
    <row r="13" spans="1:24" ht="15" customHeight="1" x14ac:dyDescent="0.2">
      <c r="A13" s="43" t="s">
        <v>230</v>
      </c>
      <c r="B13" s="52">
        <v>4</v>
      </c>
      <c r="C13" s="52">
        <v>12</v>
      </c>
      <c r="D13" s="52">
        <v>11</v>
      </c>
      <c r="E13" s="52">
        <v>13</v>
      </c>
      <c r="F13" s="52">
        <v>17</v>
      </c>
      <c r="G13" s="52">
        <v>11</v>
      </c>
      <c r="H13" s="52">
        <v>16</v>
      </c>
      <c r="I13" s="52">
        <v>2001</v>
      </c>
      <c r="J13" s="52">
        <v>1</v>
      </c>
      <c r="K13" s="52">
        <v>48</v>
      </c>
      <c r="L13" s="52">
        <v>9</v>
      </c>
      <c r="M13" s="52">
        <v>3</v>
      </c>
      <c r="N13" s="52">
        <v>11</v>
      </c>
      <c r="O13" s="52">
        <v>3</v>
      </c>
      <c r="P13" s="52">
        <v>0</v>
      </c>
      <c r="Q13" s="52">
        <v>3</v>
      </c>
      <c r="R13" s="52">
        <v>0</v>
      </c>
      <c r="S13" s="52">
        <v>9</v>
      </c>
      <c r="T13" s="52">
        <v>0</v>
      </c>
      <c r="U13" s="52">
        <v>0</v>
      </c>
      <c r="V13" s="52">
        <v>7</v>
      </c>
      <c r="W13" s="146">
        <v>2094</v>
      </c>
    </row>
    <row r="14" spans="1:24" ht="15" customHeight="1" x14ac:dyDescent="0.2">
      <c r="A14" s="18" t="s">
        <v>231</v>
      </c>
      <c r="B14" s="20">
        <v>6</v>
      </c>
      <c r="C14" s="20">
        <v>19</v>
      </c>
      <c r="D14" s="20">
        <v>21</v>
      </c>
      <c r="E14" s="20">
        <v>12</v>
      </c>
      <c r="F14" s="20">
        <v>28</v>
      </c>
      <c r="G14" s="20">
        <v>4</v>
      </c>
      <c r="H14" s="20">
        <v>9</v>
      </c>
      <c r="I14" s="20">
        <v>2</v>
      </c>
      <c r="J14" s="20">
        <v>3958</v>
      </c>
      <c r="K14" s="20">
        <v>14</v>
      </c>
      <c r="L14" s="20">
        <v>25</v>
      </c>
      <c r="M14" s="20">
        <v>22</v>
      </c>
      <c r="N14" s="20">
        <v>26</v>
      </c>
      <c r="O14" s="20">
        <v>5</v>
      </c>
      <c r="P14" s="20">
        <v>0</v>
      </c>
      <c r="Q14" s="20">
        <v>5</v>
      </c>
      <c r="R14" s="20">
        <v>0</v>
      </c>
      <c r="S14" s="20">
        <v>14</v>
      </c>
      <c r="T14" s="20">
        <v>0</v>
      </c>
      <c r="U14" s="20">
        <v>4</v>
      </c>
      <c r="V14" s="20">
        <v>81</v>
      </c>
      <c r="W14" s="143">
        <v>4040</v>
      </c>
    </row>
    <row r="15" spans="1:24" ht="15" customHeight="1" x14ac:dyDescent="0.2">
      <c r="A15" s="43" t="s">
        <v>248</v>
      </c>
      <c r="B15" s="52">
        <v>15</v>
      </c>
      <c r="C15" s="52">
        <v>15</v>
      </c>
      <c r="D15" s="52">
        <v>37</v>
      </c>
      <c r="E15" s="52">
        <v>30</v>
      </c>
      <c r="F15" s="52">
        <v>51</v>
      </c>
      <c r="G15" s="52">
        <v>26</v>
      </c>
      <c r="H15" s="52">
        <v>40</v>
      </c>
      <c r="I15" s="52">
        <v>26</v>
      </c>
      <c r="J15" s="52">
        <v>27</v>
      </c>
      <c r="K15" s="52">
        <v>4959</v>
      </c>
      <c r="L15" s="52">
        <v>53</v>
      </c>
      <c r="M15" s="52">
        <v>24</v>
      </c>
      <c r="N15" s="52">
        <v>76</v>
      </c>
      <c r="O15" s="52">
        <v>33</v>
      </c>
      <c r="P15" s="52">
        <v>26</v>
      </c>
      <c r="Q15" s="52">
        <v>9</v>
      </c>
      <c r="R15" s="52">
        <v>0</v>
      </c>
      <c r="S15" s="52">
        <v>30</v>
      </c>
      <c r="T15" s="52">
        <v>1</v>
      </c>
      <c r="U15" s="52">
        <v>16</v>
      </c>
      <c r="V15" s="52">
        <v>104</v>
      </c>
      <c r="W15" s="146">
        <v>5239</v>
      </c>
    </row>
    <row r="16" spans="1:24" ht="15" customHeight="1" x14ac:dyDescent="0.2">
      <c r="A16" s="18" t="s">
        <v>243</v>
      </c>
      <c r="B16" s="20">
        <v>9</v>
      </c>
      <c r="C16" s="20">
        <v>19</v>
      </c>
      <c r="D16" s="20">
        <v>17</v>
      </c>
      <c r="E16" s="20">
        <v>11</v>
      </c>
      <c r="F16" s="20">
        <v>28</v>
      </c>
      <c r="G16" s="20">
        <v>14</v>
      </c>
      <c r="H16" s="20">
        <v>24</v>
      </c>
      <c r="I16" s="20">
        <v>9</v>
      </c>
      <c r="J16" s="20">
        <v>19</v>
      </c>
      <c r="K16" s="20">
        <v>32</v>
      </c>
      <c r="L16" s="20">
        <v>4279</v>
      </c>
      <c r="M16" s="20">
        <v>80</v>
      </c>
      <c r="N16" s="20">
        <v>100</v>
      </c>
      <c r="O16" s="20">
        <v>28</v>
      </c>
      <c r="P16" s="20">
        <v>24</v>
      </c>
      <c r="Q16" s="20">
        <v>17</v>
      </c>
      <c r="R16" s="20">
        <v>1</v>
      </c>
      <c r="S16" s="20">
        <v>25</v>
      </c>
      <c r="T16" s="20">
        <v>1</v>
      </c>
      <c r="U16" s="20">
        <v>9</v>
      </c>
      <c r="V16" s="20">
        <v>30</v>
      </c>
      <c r="W16" s="143">
        <v>4486</v>
      </c>
    </row>
    <row r="17" spans="1:23" ht="15" customHeight="1" x14ac:dyDescent="0.2">
      <c r="A17" s="43" t="s">
        <v>233</v>
      </c>
      <c r="B17" s="52">
        <v>3</v>
      </c>
      <c r="C17" s="52">
        <v>10</v>
      </c>
      <c r="D17" s="52">
        <v>5</v>
      </c>
      <c r="E17" s="52">
        <v>12</v>
      </c>
      <c r="F17" s="52">
        <v>32</v>
      </c>
      <c r="G17" s="52">
        <v>2</v>
      </c>
      <c r="H17" s="52">
        <v>12</v>
      </c>
      <c r="I17" s="52">
        <v>2</v>
      </c>
      <c r="J17" s="52">
        <v>45</v>
      </c>
      <c r="K17" s="52">
        <v>8</v>
      </c>
      <c r="L17" s="52">
        <v>68</v>
      </c>
      <c r="M17" s="52">
        <v>2724</v>
      </c>
      <c r="N17" s="52">
        <v>32</v>
      </c>
      <c r="O17" s="52">
        <v>7</v>
      </c>
      <c r="P17" s="52">
        <v>0</v>
      </c>
      <c r="Q17" s="52">
        <v>5</v>
      </c>
      <c r="R17" s="52">
        <v>0</v>
      </c>
      <c r="S17" s="52">
        <v>8</v>
      </c>
      <c r="T17" s="52">
        <v>0</v>
      </c>
      <c r="U17" s="52">
        <v>2</v>
      </c>
      <c r="V17" s="52">
        <v>6</v>
      </c>
      <c r="W17" s="146">
        <v>2833</v>
      </c>
    </row>
    <row r="18" spans="1:23" ht="15" customHeight="1" x14ac:dyDescent="0.2">
      <c r="A18" s="18" t="s">
        <v>249</v>
      </c>
      <c r="B18" s="20">
        <v>33</v>
      </c>
      <c r="C18" s="20">
        <v>84</v>
      </c>
      <c r="D18" s="20">
        <v>108</v>
      </c>
      <c r="E18" s="20">
        <v>95</v>
      </c>
      <c r="F18" s="20">
        <v>115</v>
      </c>
      <c r="G18" s="20">
        <v>47</v>
      </c>
      <c r="H18" s="20">
        <v>75</v>
      </c>
      <c r="I18" s="20">
        <v>110</v>
      </c>
      <c r="J18" s="20">
        <v>148</v>
      </c>
      <c r="K18" s="20">
        <v>424</v>
      </c>
      <c r="L18" s="20">
        <v>450</v>
      </c>
      <c r="M18" s="20">
        <v>208</v>
      </c>
      <c r="N18" s="20">
        <v>7894</v>
      </c>
      <c r="O18" s="20">
        <v>1137</v>
      </c>
      <c r="P18" s="20">
        <v>151</v>
      </c>
      <c r="Q18" s="20">
        <v>68</v>
      </c>
      <c r="R18" s="20">
        <v>6</v>
      </c>
      <c r="S18" s="20">
        <v>98</v>
      </c>
      <c r="T18" s="20">
        <v>4</v>
      </c>
      <c r="U18" s="20">
        <v>61</v>
      </c>
      <c r="V18" s="20">
        <v>185</v>
      </c>
      <c r="W18" s="145">
        <v>10423</v>
      </c>
    </row>
    <row r="19" spans="1:23" ht="15" customHeight="1" x14ac:dyDescent="0.2">
      <c r="A19" s="43" t="s">
        <v>235</v>
      </c>
      <c r="B19" s="52">
        <v>1</v>
      </c>
      <c r="C19" s="52">
        <v>14</v>
      </c>
      <c r="D19" s="52">
        <v>12</v>
      </c>
      <c r="E19" s="52">
        <v>8</v>
      </c>
      <c r="F19" s="52">
        <v>17</v>
      </c>
      <c r="G19" s="52">
        <v>8</v>
      </c>
      <c r="H19" s="52">
        <v>8</v>
      </c>
      <c r="I19" s="52">
        <v>4</v>
      </c>
      <c r="J19" s="52">
        <v>10</v>
      </c>
      <c r="K19" s="52">
        <v>15</v>
      </c>
      <c r="L19" s="52">
        <v>38</v>
      </c>
      <c r="M19" s="52">
        <v>12</v>
      </c>
      <c r="N19" s="52">
        <v>363</v>
      </c>
      <c r="O19" s="52">
        <v>4243</v>
      </c>
      <c r="P19" s="52">
        <v>57</v>
      </c>
      <c r="Q19" s="52">
        <v>5</v>
      </c>
      <c r="R19" s="52">
        <v>2</v>
      </c>
      <c r="S19" s="52">
        <v>16</v>
      </c>
      <c r="T19" s="52">
        <v>0</v>
      </c>
      <c r="U19" s="52">
        <v>5</v>
      </c>
      <c r="V19" s="52">
        <v>33</v>
      </c>
      <c r="W19" s="146">
        <v>4635</v>
      </c>
    </row>
    <row r="20" spans="1:23" ht="15" customHeight="1" x14ac:dyDescent="0.2">
      <c r="A20" s="18" t="s">
        <v>236</v>
      </c>
      <c r="B20" s="20">
        <v>1</v>
      </c>
      <c r="C20" s="20">
        <v>5</v>
      </c>
      <c r="D20" s="20">
        <v>1</v>
      </c>
      <c r="E20" s="20">
        <v>2</v>
      </c>
      <c r="F20" s="20">
        <v>3</v>
      </c>
      <c r="G20" s="20">
        <v>1</v>
      </c>
      <c r="H20" s="20">
        <v>4</v>
      </c>
      <c r="I20" s="20">
        <v>2</v>
      </c>
      <c r="J20" s="20">
        <v>4</v>
      </c>
      <c r="K20" s="20">
        <v>6</v>
      </c>
      <c r="L20" s="20">
        <v>24</v>
      </c>
      <c r="M20" s="20">
        <v>4</v>
      </c>
      <c r="N20" s="20">
        <v>25</v>
      </c>
      <c r="O20" s="20">
        <v>15</v>
      </c>
      <c r="P20" s="20">
        <v>894</v>
      </c>
      <c r="Q20" s="20">
        <v>5</v>
      </c>
      <c r="R20" s="20">
        <v>0</v>
      </c>
      <c r="S20" s="20">
        <v>3</v>
      </c>
      <c r="T20" s="20">
        <v>0</v>
      </c>
      <c r="U20" s="20">
        <v>3</v>
      </c>
      <c r="V20" s="20">
        <v>30</v>
      </c>
      <c r="W20" s="143">
        <v>953</v>
      </c>
    </row>
    <row r="21" spans="1:23" ht="15" customHeight="1" x14ac:dyDescent="0.2">
      <c r="A21" s="43" t="s">
        <v>237</v>
      </c>
      <c r="B21" s="52">
        <v>3</v>
      </c>
      <c r="C21" s="52">
        <v>21</v>
      </c>
      <c r="D21" s="52">
        <v>19</v>
      </c>
      <c r="E21" s="52">
        <v>16</v>
      </c>
      <c r="F21" s="52">
        <v>18</v>
      </c>
      <c r="G21" s="52">
        <v>5</v>
      </c>
      <c r="H21" s="52">
        <v>6</v>
      </c>
      <c r="I21" s="52">
        <v>4</v>
      </c>
      <c r="J21" s="52">
        <v>4</v>
      </c>
      <c r="K21" s="52">
        <v>17</v>
      </c>
      <c r="L21" s="52">
        <v>29</v>
      </c>
      <c r="M21" s="52">
        <v>6</v>
      </c>
      <c r="N21" s="52">
        <v>37</v>
      </c>
      <c r="O21" s="52">
        <v>13</v>
      </c>
      <c r="P21" s="52">
        <v>5</v>
      </c>
      <c r="Q21" s="52">
        <v>4871</v>
      </c>
      <c r="R21" s="52">
        <v>33</v>
      </c>
      <c r="S21" s="52">
        <v>160</v>
      </c>
      <c r="T21" s="52">
        <v>8</v>
      </c>
      <c r="U21" s="52">
        <v>47</v>
      </c>
      <c r="V21" s="52">
        <v>10</v>
      </c>
      <c r="W21" s="146">
        <v>5073</v>
      </c>
    </row>
    <row r="22" spans="1:23" ht="15" customHeight="1" x14ac:dyDescent="0.2">
      <c r="A22" s="18" t="s">
        <v>238</v>
      </c>
      <c r="B22" s="20">
        <v>3</v>
      </c>
      <c r="C22" s="20">
        <v>4</v>
      </c>
      <c r="D22" s="20">
        <v>4</v>
      </c>
      <c r="E22" s="20">
        <v>4</v>
      </c>
      <c r="F22" s="20">
        <v>7</v>
      </c>
      <c r="G22" s="20">
        <v>0</v>
      </c>
      <c r="H22" s="20">
        <v>0</v>
      </c>
      <c r="I22" s="20">
        <v>2</v>
      </c>
      <c r="J22" s="20">
        <v>2</v>
      </c>
      <c r="K22" s="20">
        <v>3</v>
      </c>
      <c r="L22" s="20">
        <v>2</v>
      </c>
      <c r="M22" s="20">
        <v>0</v>
      </c>
      <c r="N22" s="20">
        <v>1</v>
      </c>
      <c r="O22" s="20">
        <v>0</v>
      </c>
      <c r="P22" s="20">
        <v>0</v>
      </c>
      <c r="Q22" s="20">
        <v>34</v>
      </c>
      <c r="R22" s="20">
        <v>1424</v>
      </c>
      <c r="S22" s="20">
        <v>82</v>
      </c>
      <c r="T22" s="20">
        <v>2</v>
      </c>
      <c r="U22" s="20">
        <v>11</v>
      </c>
      <c r="V22" s="20">
        <v>3</v>
      </c>
      <c r="W22" s="143">
        <v>1491</v>
      </c>
    </row>
    <row r="23" spans="1:23" ht="15" customHeight="1" x14ac:dyDescent="0.2">
      <c r="A23" s="43" t="s">
        <v>239</v>
      </c>
      <c r="B23" s="52">
        <v>23</v>
      </c>
      <c r="C23" s="52">
        <v>36</v>
      </c>
      <c r="D23" s="52">
        <v>40</v>
      </c>
      <c r="E23" s="52">
        <v>41</v>
      </c>
      <c r="F23" s="52">
        <v>30</v>
      </c>
      <c r="G23" s="52">
        <v>9</v>
      </c>
      <c r="H23" s="52">
        <v>20</v>
      </c>
      <c r="I23" s="52">
        <v>8</v>
      </c>
      <c r="J23" s="52">
        <v>12</v>
      </c>
      <c r="K23" s="52">
        <v>22</v>
      </c>
      <c r="L23" s="52">
        <v>22</v>
      </c>
      <c r="M23" s="52">
        <v>7</v>
      </c>
      <c r="N23" s="52">
        <v>47</v>
      </c>
      <c r="O23" s="52">
        <v>23</v>
      </c>
      <c r="P23" s="52">
        <v>7</v>
      </c>
      <c r="Q23" s="52">
        <v>156</v>
      </c>
      <c r="R23" s="52">
        <v>92</v>
      </c>
      <c r="S23" s="44">
        <v>12535</v>
      </c>
      <c r="T23" s="52">
        <v>105</v>
      </c>
      <c r="U23" s="52">
        <v>272</v>
      </c>
      <c r="V23" s="52">
        <v>155</v>
      </c>
      <c r="W23" s="144">
        <v>13199</v>
      </c>
    </row>
    <row r="24" spans="1:23" ht="15" customHeight="1" x14ac:dyDescent="0.2">
      <c r="A24" s="18" t="s">
        <v>240</v>
      </c>
      <c r="B24" s="20">
        <v>3</v>
      </c>
      <c r="C24" s="20">
        <v>9</v>
      </c>
      <c r="D24" s="20">
        <v>3</v>
      </c>
      <c r="E24" s="20">
        <v>5</v>
      </c>
      <c r="F24" s="20">
        <v>6</v>
      </c>
      <c r="G24" s="20">
        <v>2</v>
      </c>
      <c r="H24" s="20">
        <v>5</v>
      </c>
      <c r="I24" s="20">
        <v>1</v>
      </c>
      <c r="J24" s="20">
        <v>3</v>
      </c>
      <c r="K24" s="20">
        <v>2</v>
      </c>
      <c r="L24" s="20">
        <v>6</v>
      </c>
      <c r="M24" s="20">
        <v>0</v>
      </c>
      <c r="N24" s="20">
        <v>8</v>
      </c>
      <c r="O24" s="20">
        <v>2</v>
      </c>
      <c r="P24" s="20">
        <v>1</v>
      </c>
      <c r="Q24" s="20">
        <v>24</v>
      </c>
      <c r="R24" s="20">
        <v>8</v>
      </c>
      <c r="S24" s="20">
        <v>192</v>
      </c>
      <c r="T24" s="20">
        <v>2076</v>
      </c>
      <c r="U24" s="20">
        <v>109</v>
      </c>
      <c r="V24" s="20">
        <v>9</v>
      </c>
      <c r="W24" s="143">
        <v>2344</v>
      </c>
    </row>
    <row r="25" spans="1:23" ht="15" customHeight="1" x14ac:dyDescent="0.2">
      <c r="A25" s="43" t="s">
        <v>241</v>
      </c>
      <c r="B25" s="52">
        <v>16</v>
      </c>
      <c r="C25" s="52">
        <v>34</v>
      </c>
      <c r="D25" s="52">
        <v>38</v>
      </c>
      <c r="E25" s="52">
        <v>43</v>
      </c>
      <c r="F25" s="52">
        <v>26</v>
      </c>
      <c r="G25" s="52">
        <v>9</v>
      </c>
      <c r="H25" s="52">
        <v>18</v>
      </c>
      <c r="I25" s="52">
        <v>2</v>
      </c>
      <c r="J25" s="52">
        <v>5</v>
      </c>
      <c r="K25" s="52">
        <v>10</v>
      </c>
      <c r="L25" s="52">
        <v>9</v>
      </c>
      <c r="M25" s="52">
        <v>7</v>
      </c>
      <c r="N25" s="52">
        <v>39</v>
      </c>
      <c r="O25" s="52">
        <v>16</v>
      </c>
      <c r="P25" s="52">
        <v>4</v>
      </c>
      <c r="Q25" s="52">
        <v>48</v>
      </c>
      <c r="R25" s="52">
        <v>14</v>
      </c>
      <c r="S25" s="52">
        <v>177</v>
      </c>
      <c r="T25" s="52">
        <v>65</v>
      </c>
      <c r="U25" s="52">
        <v>8950</v>
      </c>
      <c r="V25" s="52">
        <v>109</v>
      </c>
      <c r="W25" s="146">
        <v>9222</v>
      </c>
    </row>
    <row r="26" spans="1:23" s="46" customFormat="1" ht="15" customHeight="1" x14ac:dyDescent="0.2">
      <c r="A26" s="135" t="s">
        <v>244</v>
      </c>
      <c r="B26" s="147">
        <v>6695</v>
      </c>
      <c r="C26" s="148">
        <v>17077</v>
      </c>
      <c r="D26" s="148">
        <v>16037</v>
      </c>
      <c r="E26" s="148">
        <v>16863</v>
      </c>
      <c r="F26" s="148">
        <v>10798</v>
      </c>
      <c r="G26" s="147">
        <v>3728</v>
      </c>
      <c r="H26" s="147">
        <v>8527</v>
      </c>
      <c r="I26" s="147">
        <v>2140</v>
      </c>
      <c r="J26" s="147">
        <v>4239</v>
      </c>
      <c r="K26" s="147">
        <v>5392</v>
      </c>
      <c r="L26" s="147">
        <v>4800</v>
      </c>
      <c r="M26" s="147">
        <v>2951</v>
      </c>
      <c r="N26" s="147">
        <v>8455</v>
      </c>
      <c r="O26" s="147">
        <v>5142</v>
      </c>
      <c r="P26" s="147">
        <v>1061</v>
      </c>
      <c r="Q26" s="147">
        <v>5130</v>
      </c>
      <c r="R26" s="147">
        <v>1525</v>
      </c>
      <c r="S26" s="148">
        <v>13241</v>
      </c>
      <c r="T26" s="147">
        <v>2192</v>
      </c>
      <c r="U26" s="147">
        <v>9387</v>
      </c>
      <c r="V26" s="147">
        <v>1060</v>
      </c>
      <c r="W26" s="149">
        <v>135158</v>
      </c>
    </row>
    <row r="28" spans="1:23" ht="12.75" customHeight="1" x14ac:dyDescent="0.2">
      <c r="A28" s="49" t="s">
        <v>438</v>
      </c>
      <c r="B28" s="401"/>
      <c r="C28" s="401"/>
      <c r="D28" s="401"/>
      <c r="E28" s="401"/>
      <c r="F28" s="401"/>
      <c r="G28" s="401"/>
      <c r="H28" s="401"/>
    </row>
    <row r="29" spans="1:23" ht="51.75" customHeight="1" x14ac:dyDescent="0.25">
      <c r="A29" s="485" t="s">
        <v>813</v>
      </c>
      <c r="B29" s="462"/>
      <c r="C29" s="462"/>
      <c r="D29" s="462"/>
      <c r="E29" s="462"/>
      <c r="F29" s="462"/>
      <c r="G29" s="462"/>
      <c r="H29" s="462"/>
      <c r="I29" s="462"/>
      <c r="J29" s="462"/>
      <c r="K29" s="462"/>
      <c r="L29" s="462"/>
      <c r="M29" s="462"/>
      <c r="N29" s="462"/>
    </row>
    <row r="30" spans="1:23" ht="8.25" customHeight="1" x14ac:dyDescent="0.2">
      <c r="A30" s="17"/>
      <c r="F30" s="401"/>
      <c r="G30" s="401"/>
      <c r="H30" s="401"/>
    </row>
    <row r="31" spans="1:23" ht="9.75" customHeight="1" x14ac:dyDescent="0.2">
      <c r="A31" s="23" t="s">
        <v>441</v>
      </c>
      <c r="B31" s="401"/>
      <c r="C31" s="401"/>
      <c r="D31" s="401"/>
      <c r="E31" s="401"/>
    </row>
  </sheetData>
  <mergeCells count="22">
    <mergeCell ref="B3:V3"/>
    <mergeCell ref="B4:B5"/>
    <mergeCell ref="C4:C5"/>
    <mergeCell ref="D4:D5"/>
    <mergeCell ref="E4:E5"/>
    <mergeCell ref="F4:F5"/>
    <mergeCell ref="G4:G5"/>
    <mergeCell ref="I4:I5"/>
    <mergeCell ref="J4:J5"/>
    <mergeCell ref="M4:M5"/>
    <mergeCell ref="O4:O5"/>
    <mergeCell ref="P4:P5"/>
    <mergeCell ref="Q4:Q5"/>
    <mergeCell ref="R4:R5"/>
    <mergeCell ref="T4:T5"/>
    <mergeCell ref="U4:U5"/>
    <mergeCell ref="A29:N29"/>
    <mergeCell ref="V4:V5"/>
    <mergeCell ref="L4:L5"/>
    <mergeCell ref="W4:W5"/>
    <mergeCell ref="S4:S5"/>
    <mergeCell ref="A4:A5"/>
  </mergeCells>
  <hyperlinks>
    <hyperlink ref="X1" location="Contents!A1" display="Return to Contents" xr:uid="{00000000-0004-0000-0B00-000000000000}"/>
  </hyperlinks>
  <pageMargins left="0.70866141732283472" right="0.70866141732283472" top="0.74803149606299213" bottom="0.74803149606299213" header="0.31496062992125984" footer="0.31496062992125984"/>
  <pageSetup paperSize="9" scale="56" orientation="landscape" r:id="rId1"/>
  <headerFooter>
    <oddHeader>&amp;C&amp;"Arial,Regular"&amp;10Mental Health and Addiction: Service Use 2014/15</oddHeader>
    <oddFooter>&amp;R&amp;"Arial,Regular"&amp;10Page &amp;P of &amp;N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T24"/>
  <sheetViews>
    <sheetView showGridLines="0" zoomScaleNormal="100" workbookViewId="0"/>
  </sheetViews>
  <sheetFormatPr defaultColWidth="9.140625" defaultRowHeight="12.75" customHeight="1" x14ac:dyDescent="0.2"/>
  <cols>
    <col min="1" max="1" width="45.85546875" style="16" customWidth="1"/>
    <col min="2" max="7" width="7.7109375" style="17" customWidth="1"/>
    <col min="8" max="16384" width="9.140625" style="17"/>
  </cols>
  <sheetData>
    <row r="1" spans="1:20" ht="12.75" customHeight="1" x14ac:dyDescent="0.2">
      <c r="A1" s="15" t="s">
        <v>696</v>
      </c>
      <c r="B1" s="16"/>
      <c r="C1" s="16"/>
      <c r="D1" s="16"/>
      <c r="E1" s="16"/>
      <c r="F1" s="16"/>
      <c r="G1" s="16"/>
      <c r="H1" s="25" t="s">
        <v>444</v>
      </c>
      <c r="I1" s="16"/>
      <c r="J1" s="16"/>
      <c r="K1" s="16"/>
      <c r="L1" s="16"/>
      <c r="M1" s="16"/>
      <c r="N1" s="16"/>
      <c r="O1" s="16"/>
      <c r="P1" s="16"/>
      <c r="Q1" s="16"/>
      <c r="R1" s="16"/>
      <c r="S1" s="16"/>
      <c r="T1" s="16"/>
    </row>
    <row r="3" spans="1:20" ht="12.75" customHeight="1" x14ac:dyDescent="0.2">
      <c r="A3" s="479" t="s">
        <v>266</v>
      </c>
      <c r="B3" s="478" t="s">
        <v>250</v>
      </c>
      <c r="C3" s="478"/>
      <c r="D3" s="478" t="s">
        <v>251</v>
      </c>
      <c r="E3" s="478"/>
    </row>
    <row r="4" spans="1:20" ht="12.75" customHeight="1" x14ac:dyDescent="0.2">
      <c r="A4" s="480"/>
      <c r="B4" s="39" t="s">
        <v>33</v>
      </c>
      <c r="C4" s="39" t="s">
        <v>252</v>
      </c>
      <c r="D4" s="39" t="s">
        <v>33</v>
      </c>
      <c r="E4" s="39" t="s">
        <v>252</v>
      </c>
    </row>
    <row r="5" spans="1:20" ht="15" customHeight="1" x14ac:dyDescent="0.2">
      <c r="A5" s="18" t="s">
        <v>253</v>
      </c>
      <c r="B5" s="20">
        <v>9929</v>
      </c>
      <c r="C5" s="21">
        <v>6.1</v>
      </c>
      <c r="D5" s="20">
        <v>10</v>
      </c>
      <c r="E5" s="21">
        <v>0</v>
      </c>
    </row>
    <row r="6" spans="1:20" ht="15" customHeight="1" x14ac:dyDescent="0.2">
      <c r="A6" s="43" t="s">
        <v>254</v>
      </c>
      <c r="B6" s="44">
        <v>104936</v>
      </c>
      <c r="C6" s="45">
        <v>64.099999999999994</v>
      </c>
      <c r="D6" s="44">
        <v>35806</v>
      </c>
      <c r="E6" s="45">
        <v>53.2</v>
      </c>
    </row>
    <row r="7" spans="1:20" ht="15" customHeight="1" x14ac:dyDescent="0.2">
      <c r="A7" s="18" t="s">
        <v>255</v>
      </c>
      <c r="B7" s="19">
        <v>28912</v>
      </c>
      <c r="C7" s="21">
        <v>17.7</v>
      </c>
      <c r="D7" s="19">
        <v>21287</v>
      </c>
      <c r="E7" s="21">
        <v>31.6</v>
      </c>
    </row>
    <row r="8" spans="1:20" ht="15" customHeight="1" x14ac:dyDescent="0.2">
      <c r="A8" s="43" t="s">
        <v>256</v>
      </c>
      <c r="B8" s="52">
        <v>6085</v>
      </c>
      <c r="C8" s="45">
        <v>3.7</v>
      </c>
      <c r="D8" s="52">
        <v>152</v>
      </c>
      <c r="E8" s="45">
        <v>0.2</v>
      </c>
    </row>
    <row r="9" spans="1:20" ht="15" customHeight="1" x14ac:dyDescent="0.2">
      <c r="A9" s="18" t="s">
        <v>257</v>
      </c>
      <c r="B9" s="20">
        <v>341</v>
      </c>
      <c r="C9" s="21">
        <v>0.2</v>
      </c>
      <c r="D9" s="20">
        <v>5897</v>
      </c>
      <c r="E9" s="21">
        <v>8.8000000000000007</v>
      </c>
    </row>
    <row r="10" spans="1:20" ht="15" customHeight="1" x14ac:dyDescent="0.2">
      <c r="A10" s="43" t="s">
        <v>258</v>
      </c>
      <c r="B10" s="52">
        <v>1012</v>
      </c>
      <c r="C10" s="45">
        <v>0.6</v>
      </c>
      <c r="D10" s="52">
        <v>746</v>
      </c>
      <c r="E10" s="45">
        <v>1.1000000000000001</v>
      </c>
    </row>
    <row r="11" spans="1:20" ht="15" customHeight="1" x14ac:dyDescent="0.2">
      <c r="A11" s="18" t="s">
        <v>259</v>
      </c>
      <c r="B11" s="20">
        <v>704</v>
      </c>
      <c r="C11" s="21">
        <v>0.4</v>
      </c>
      <c r="D11" s="20">
        <v>2</v>
      </c>
      <c r="E11" s="21">
        <v>0</v>
      </c>
    </row>
    <row r="12" spans="1:20" ht="15" customHeight="1" x14ac:dyDescent="0.2">
      <c r="A12" s="43" t="s">
        <v>260</v>
      </c>
      <c r="B12" s="52">
        <v>4199</v>
      </c>
      <c r="C12" s="45">
        <v>2.6</v>
      </c>
      <c r="D12" s="52">
        <v>1153</v>
      </c>
      <c r="E12" s="45">
        <v>1.7</v>
      </c>
    </row>
    <row r="13" spans="1:20" ht="15" customHeight="1" x14ac:dyDescent="0.2">
      <c r="A13" s="18" t="s">
        <v>261</v>
      </c>
      <c r="B13" s="20">
        <v>3168</v>
      </c>
      <c r="C13" s="21">
        <v>1.9</v>
      </c>
      <c r="D13" s="20">
        <v>203</v>
      </c>
      <c r="E13" s="21">
        <v>0.3</v>
      </c>
    </row>
    <row r="14" spans="1:20" ht="15" customHeight="1" x14ac:dyDescent="0.2">
      <c r="A14" s="43" t="s">
        <v>262</v>
      </c>
      <c r="B14" s="52">
        <v>1194</v>
      </c>
      <c r="C14" s="45">
        <v>0.7</v>
      </c>
      <c r="D14" s="52">
        <v>248</v>
      </c>
      <c r="E14" s="45">
        <v>0.4</v>
      </c>
    </row>
    <row r="15" spans="1:20" ht="15" customHeight="1" x14ac:dyDescent="0.2">
      <c r="A15" s="18" t="s">
        <v>263</v>
      </c>
      <c r="B15" s="20">
        <v>3027</v>
      </c>
      <c r="C15" s="21">
        <v>1.8</v>
      </c>
      <c r="D15" s="20">
        <v>1773</v>
      </c>
      <c r="E15" s="21">
        <v>2.6</v>
      </c>
    </row>
    <row r="16" spans="1:20" ht="15" customHeight="1" x14ac:dyDescent="0.2">
      <c r="A16" s="43" t="s">
        <v>264</v>
      </c>
      <c r="B16" s="52">
        <v>152</v>
      </c>
      <c r="C16" s="45">
        <v>0.1</v>
      </c>
      <c r="D16" s="52">
        <v>0</v>
      </c>
      <c r="E16" s="45">
        <v>0</v>
      </c>
    </row>
    <row r="17" spans="1:16" ht="15" customHeight="1" x14ac:dyDescent="0.2">
      <c r="A17" s="18" t="s">
        <v>265</v>
      </c>
      <c r="B17" s="20">
        <v>0</v>
      </c>
      <c r="C17" s="21">
        <v>0</v>
      </c>
      <c r="D17" s="20">
        <v>54</v>
      </c>
      <c r="E17" s="21">
        <v>0.1</v>
      </c>
    </row>
    <row r="19" spans="1:16" ht="12.75" customHeight="1" x14ac:dyDescent="0.2">
      <c r="A19" s="494" t="s">
        <v>805</v>
      </c>
      <c r="B19" s="456"/>
      <c r="C19" s="456"/>
      <c r="D19" s="456"/>
      <c r="E19" s="456"/>
    </row>
    <row r="20" spans="1:16" ht="12.75" customHeight="1" x14ac:dyDescent="0.2">
      <c r="A20" s="456"/>
      <c r="B20" s="456"/>
      <c r="C20" s="456"/>
      <c r="D20" s="456"/>
      <c r="E20" s="456"/>
    </row>
    <row r="21" spans="1:16" ht="63.75" customHeight="1" x14ac:dyDescent="0.2">
      <c r="A21" s="456"/>
      <c r="B21" s="456"/>
      <c r="C21" s="456"/>
      <c r="D21" s="456"/>
      <c r="E21" s="456"/>
    </row>
    <row r="22" spans="1:16" ht="12.75" customHeight="1" x14ac:dyDescent="0.2">
      <c r="A22" s="493" t="s">
        <v>589</v>
      </c>
      <c r="B22" s="493"/>
      <c r="C22" s="493"/>
      <c r="D22" s="493"/>
      <c r="E22" s="493"/>
      <c r="F22" s="108"/>
      <c r="G22" s="108"/>
      <c r="H22" s="108"/>
      <c r="I22" s="108"/>
      <c r="J22" s="108"/>
      <c r="K22" s="108"/>
      <c r="L22" s="108"/>
      <c r="M22" s="108"/>
      <c r="N22" s="108"/>
      <c r="O22" s="108"/>
      <c r="P22" s="108"/>
    </row>
    <row r="23" spans="1:16" ht="8.25" customHeight="1" x14ac:dyDescent="0.2">
      <c r="A23" s="36"/>
    </row>
    <row r="24" spans="1:16" ht="12.75" customHeight="1" x14ac:dyDescent="0.2">
      <c r="A24" s="23" t="s">
        <v>441</v>
      </c>
    </row>
  </sheetData>
  <mergeCells count="5">
    <mergeCell ref="B3:C3"/>
    <mergeCell ref="D3:E3"/>
    <mergeCell ref="A3:A4"/>
    <mergeCell ref="A22:E22"/>
    <mergeCell ref="A19:E21"/>
  </mergeCells>
  <hyperlinks>
    <hyperlink ref="H1" location="Contents!A1" display="Return to Contents" xr:uid="{00000000-0004-0000-0C00-000000000000}"/>
    <hyperlink ref="A22" r:id="rId1" display="www.health.govt.nz/nz-health-statistics/national-collections-and-surveys/national-collections-annual-maintenance-project/ncamp-2014-archive/ncamp-2014-changes-national-collections" xr:uid="{00000000-0004-0000-0C00-000001000000}"/>
    <hyperlink ref="A22:E22" r:id="rId2" display="data-enquiries@moh.govt.nz" xr:uid="{00000000-0004-0000-0C00-000002000000}"/>
  </hyperlinks>
  <pageMargins left="0.70866141732283472" right="0.70866141732283472" top="0.74803149606299213" bottom="0.74803149606299213" header="0.31496062992125984" footer="0.31496062992125984"/>
  <pageSetup paperSize="9" orientation="landscape" r:id="rId3"/>
  <headerFooter>
    <oddHeader>&amp;C&amp;"Arial,Regular"&amp;10Mental Health and Addiction: Service Use 2014/15</oddHeader>
    <oddFooter>&amp;R&amp;"Arial,Regular"&amp;10Page &amp;P of &amp;N</oddFooter>
  </headerFooter>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T28"/>
  <sheetViews>
    <sheetView showGridLines="0" zoomScaleNormal="100" workbookViewId="0"/>
  </sheetViews>
  <sheetFormatPr defaultColWidth="9.140625" defaultRowHeight="12.75" customHeight="1" x14ac:dyDescent="0.2"/>
  <cols>
    <col min="1" max="1" width="12.42578125" style="16" bestFit="1" customWidth="1"/>
    <col min="2" max="7" width="9.140625" style="17" customWidth="1"/>
    <col min="8" max="16384" width="9.140625" style="17"/>
  </cols>
  <sheetData>
    <row r="1" spans="1:20" ht="12.75" customHeight="1" x14ac:dyDescent="0.2">
      <c r="A1" s="15" t="s">
        <v>697</v>
      </c>
      <c r="B1" s="16"/>
      <c r="C1" s="16"/>
      <c r="D1" s="16"/>
      <c r="E1" s="16"/>
      <c r="F1" s="16"/>
      <c r="G1" s="16"/>
      <c r="H1" s="16"/>
      <c r="J1" s="16"/>
      <c r="L1" s="16"/>
      <c r="M1" s="16"/>
      <c r="N1" s="16"/>
      <c r="O1" s="25" t="s">
        <v>444</v>
      </c>
      <c r="P1" s="16"/>
      <c r="Q1" s="16"/>
      <c r="R1" s="16"/>
      <c r="S1" s="16"/>
      <c r="T1" s="16"/>
    </row>
    <row r="3" spans="1:20" ht="12.75" customHeight="1" x14ac:dyDescent="0.2">
      <c r="A3" s="479" t="s">
        <v>267</v>
      </c>
      <c r="B3" s="478" t="s">
        <v>250</v>
      </c>
      <c r="C3" s="478"/>
      <c r="D3" s="478" t="s">
        <v>251</v>
      </c>
      <c r="E3" s="478"/>
      <c r="F3" s="478" t="s">
        <v>0</v>
      </c>
      <c r="G3" s="478"/>
    </row>
    <row r="4" spans="1:20" ht="12.75" customHeight="1" x14ac:dyDescent="0.2">
      <c r="A4" s="495"/>
      <c r="B4" s="120" t="s">
        <v>571</v>
      </c>
      <c r="C4" s="120" t="s">
        <v>466</v>
      </c>
      <c r="D4" s="120" t="s">
        <v>571</v>
      </c>
      <c r="E4" s="120" t="s">
        <v>466</v>
      </c>
      <c r="F4" s="120" t="s">
        <v>571</v>
      </c>
      <c r="G4" s="120" t="s">
        <v>466</v>
      </c>
    </row>
    <row r="5" spans="1:20" ht="15" customHeight="1" x14ac:dyDescent="0.2">
      <c r="A5" s="138" t="s">
        <v>269</v>
      </c>
      <c r="B5" s="154">
        <v>439485</v>
      </c>
      <c r="C5" s="154">
        <v>1425617</v>
      </c>
      <c r="D5" s="183" t="s">
        <v>608</v>
      </c>
      <c r="E5" s="183" t="s">
        <v>608</v>
      </c>
      <c r="F5" s="154">
        <v>439485</v>
      </c>
      <c r="G5" s="154">
        <v>1425617</v>
      </c>
    </row>
    <row r="6" spans="1:20" ht="15" customHeight="1" x14ac:dyDescent="0.2">
      <c r="A6" s="158" t="s">
        <v>270</v>
      </c>
      <c r="B6" s="159">
        <v>428820</v>
      </c>
      <c r="C6" s="159">
        <v>1495957</v>
      </c>
      <c r="D6" s="179" t="s">
        <v>608</v>
      </c>
      <c r="E6" s="179" t="s">
        <v>608</v>
      </c>
      <c r="F6" s="159">
        <v>428820</v>
      </c>
      <c r="G6" s="159">
        <v>1495957</v>
      </c>
    </row>
    <row r="7" spans="1:20" ht="15" customHeight="1" x14ac:dyDescent="0.2">
      <c r="A7" s="138" t="s">
        <v>271</v>
      </c>
      <c r="B7" s="154">
        <v>420320</v>
      </c>
      <c r="C7" s="154">
        <v>1516015</v>
      </c>
      <c r="D7" s="183" t="s">
        <v>608</v>
      </c>
      <c r="E7" s="183" t="s">
        <v>608</v>
      </c>
      <c r="F7" s="154">
        <v>420320</v>
      </c>
      <c r="G7" s="154">
        <v>1516015</v>
      </c>
    </row>
    <row r="8" spans="1:20" ht="15" customHeight="1" x14ac:dyDescent="0.2">
      <c r="A8" s="158" t="s">
        <v>272</v>
      </c>
      <c r="B8" s="159">
        <v>407045</v>
      </c>
      <c r="C8" s="159">
        <v>1603461</v>
      </c>
      <c r="D8" s="179" t="s">
        <v>608</v>
      </c>
      <c r="E8" s="179" t="s">
        <v>608</v>
      </c>
      <c r="F8" s="159">
        <v>407045</v>
      </c>
      <c r="G8" s="159">
        <v>1603461</v>
      </c>
    </row>
    <row r="9" spans="1:20" ht="15" customHeight="1" x14ac:dyDescent="0.2">
      <c r="A9" s="138" t="s">
        <v>273</v>
      </c>
      <c r="B9" s="154">
        <v>389877</v>
      </c>
      <c r="C9" s="154">
        <v>1648369</v>
      </c>
      <c r="D9" s="183" t="s">
        <v>608</v>
      </c>
      <c r="E9" s="183" t="s">
        <v>608</v>
      </c>
      <c r="F9" s="154">
        <v>389877</v>
      </c>
      <c r="G9" s="154">
        <v>1648369</v>
      </c>
    </row>
    <row r="10" spans="1:20" ht="15" customHeight="1" x14ac:dyDescent="0.2">
      <c r="A10" s="158" t="s">
        <v>274</v>
      </c>
      <c r="B10" s="159">
        <v>383981</v>
      </c>
      <c r="C10" s="159">
        <v>1797301</v>
      </c>
      <c r="D10" s="179" t="s">
        <v>608</v>
      </c>
      <c r="E10" s="179" t="s">
        <v>608</v>
      </c>
      <c r="F10" s="159">
        <v>383981</v>
      </c>
      <c r="G10" s="159">
        <v>1797301</v>
      </c>
    </row>
    <row r="11" spans="1:20" ht="15" customHeight="1" x14ac:dyDescent="0.2">
      <c r="A11" s="138" t="s">
        <v>275</v>
      </c>
      <c r="B11" s="154">
        <v>382990</v>
      </c>
      <c r="C11" s="154">
        <v>1792033</v>
      </c>
      <c r="D11" s="183" t="s">
        <v>608</v>
      </c>
      <c r="E11" s="183" t="s">
        <v>608</v>
      </c>
      <c r="F11" s="154">
        <v>382990</v>
      </c>
      <c r="G11" s="154">
        <v>1792033</v>
      </c>
    </row>
    <row r="12" spans="1:20" ht="15" customHeight="1" x14ac:dyDescent="0.2">
      <c r="A12" s="158" t="s">
        <v>276</v>
      </c>
      <c r="B12" s="159">
        <v>384760</v>
      </c>
      <c r="C12" s="159">
        <v>2101458</v>
      </c>
      <c r="D12" s="159">
        <v>307407</v>
      </c>
      <c r="E12" s="159">
        <v>144250</v>
      </c>
      <c r="F12" s="159">
        <v>692167</v>
      </c>
      <c r="G12" s="159">
        <v>2245708</v>
      </c>
    </row>
    <row r="13" spans="1:20" ht="15" customHeight="1" x14ac:dyDescent="0.2">
      <c r="A13" s="138" t="s">
        <v>277</v>
      </c>
      <c r="B13" s="154">
        <v>394838</v>
      </c>
      <c r="C13" s="154">
        <v>2303431</v>
      </c>
      <c r="D13" s="154">
        <v>464860</v>
      </c>
      <c r="E13" s="154">
        <v>378154</v>
      </c>
      <c r="F13" s="154">
        <v>859698</v>
      </c>
      <c r="G13" s="154">
        <v>2681585</v>
      </c>
    </row>
    <row r="14" spans="1:20" ht="15" customHeight="1" x14ac:dyDescent="0.2">
      <c r="A14" s="158" t="s">
        <v>278</v>
      </c>
      <c r="B14" s="159">
        <v>393144</v>
      </c>
      <c r="C14" s="159">
        <v>2485551</v>
      </c>
      <c r="D14" s="159">
        <v>670596</v>
      </c>
      <c r="E14" s="159">
        <v>921268</v>
      </c>
      <c r="F14" s="159">
        <v>1063740</v>
      </c>
      <c r="G14" s="159">
        <v>3406819</v>
      </c>
    </row>
    <row r="15" spans="1:20" ht="15" customHeight="1" x14ac:dyDescent="0.2">
      <c r="A15" s="138" t="s">
        <v>279</v>
      </c>
      <c r="B15" s="154">
        <v>404164</v>
      </c>
      <c r="C15" s="154">
        <v>2592608</v>
      </c>
      <c r="D15" s="154">
        <v>776046</v>
      </c>
      <c r="E15" s="154">
        <v>1356725</v>
      </c>
      <c r="F15" s="154">
        <v>1180210</v>
      </c>
      <c r="G15" s="154">
        <v>3949333</v>
      </c>
    </row>
    <row r="16" spans="1:20" ht="15" customHeight="1" x14ac:dyDescent="0.2">
      <c r="A16" s="158" t="s">
        <v>35</v>
      </c>
      <c r="B16" s="159">
        <v>398565</v>
      </c>
      <c r="C16" s="159">
        <v>2714981</v>
      </c>
      <c r="D16" s="159">
        <v>760763</v>
      </c>
      <c r="E16" s="159">
        <v>1513444</v>
      </c>
      <c r="F16" s="159">
        <v>1159328</v>
      </c>
      <c r="G16" s="159">
        <v>4228425</v>
      </c>
    </row>
    <row r="17" spans="1:7" ht="15" customHeight="1" x14ac:dyDescent="0.2">
      <c r="A17" s="276" t="s">
        <v>637</v>
      </c>
      <c r="B17" s="154">
        <v>398906</v>
      </c>
      <c r="C17" s="154">
        <v>2716249</v>
      </c>
      <c r="D17" s="154">
        <v>732572</v>
      </c>
      <c r="E17" s="154">
        <v>1625203</v>
      </c>
      <c r="F17" s="154">
        <v>1131478</v>
      </c>
      <c r="G17" s="154">
        <v>4341452</v>
      </c>
    </row>
    <row r="18" spans="1:7" ht="15" customHeight="1" x14ac:dyDescent="0.2">
      <c r="A18" s="158" t="s">
        <v>672</v>
      </c>
      <c r="B18" s="159">
        <v>403539</v>
      </c>
      <c r="C18" s="159">
        <v>2640600</v>
      </c>
      <c r="D18" s="159">
        <v>719996</v>
      </c>
      <c r="E18" s="159">
        <v>1677824</v>
      </c>
      <c r="F18" s="159">
        <v>1123535</v>
      </c>
      <c r="G18" s="159">
        <v>4318424</v>
      </c>
    </row>
    <row r="19" spans="1:7" ht="15" customHeight="1" x14ac:dyDescent="0.2">
      <c r="A19" s="324"/>
      <c r="B19" s="154"/>
      <c r="C19" s="154"/>
      <c r="D19" s="154"/>
      <c r="E19" s="154"/>
      <c r="F19" s="154"/>
      <c r="G19" s="154"/>
    </row>
    <row r="20" spans="1:7" ht="12.75" customHeight="1" x14ac:dyDescent="0.25">
      <c r="A20" s="23" t="s">
        <v>438</v>
      </c>
      <c r="B20"/>
      <c r="C20"/>
      <c r="D20"/>
      <c r="E20"/>
      <c r="F20"/>
      <c r="G20"/>
    </row>
    <row r="21" spans="1:7" ht="12.75" customHeight="1" x14ac:dyDescent="0.25">
      <c r="A21" s="23" t="s">
        <v>443</v>
      </c>
      <c r="B21"/>
      <c r="C21"/>
      <c r="D21"/>
      <c r="E21"/>
      <c r="F21"/>
      <c r="G21"/>
    </row>
    <row r="22" spans="1:7" ht="12.75" customHeight="1" x14ac:dyDescent="0.25">
      <c r="A22" s="23" t="s">
        <v>447</v>
      </c>
      <c r="B22"/>
      <c r="C22"/>
      <c r="D22"/>
      <c r="E22"/>
      <c r="F22"/>
      <c r="G22"/>
    </row>
    <row r="23" spans="1:7" ht="24" customHeight="1" x14ac:dyDescent="0.2">
      <c r="A23" s="476" t="s">
        <v>448</v>
      </c>
      <c r="B23" s="476"/>
      <c r="C23" s="476"/>
      <c r="D23" s="476"/>
      <c r="E23" s="476"/>
      <c r="F23" s="476"/>
      <c r="G23" s="476"/>
    </row>
    <row r="24" spans="1:7" ht="36" customHeight="1" x14ac:dyDescent="0.2">
      <c r="A24" s="477" t="s">
        <v>612</v>
      </c>
      <c r="B24" s="477"/>
      <c r="C24" s="477"/>
      <c r="D24" s="477"/>
      <c r="E24" s="477"/>
      <c r="F24" s="477"/>
      <c r="G24" s="477"/>
    </row>
    <row r="25" spans="1:7" x14ac:dyDescent="0.2">
      <c r="A25" s="414" t="s">
        <v>589</v>
      </c>
      <c r="B25" s="227"/>
      <c r="C25" s="227"/>
      <c r="D25" s="227"/>
      <c r="E25" s="227"/>
      <c r="F25" s="227"/>
      <c r="G25" s="227"/>
    </row>
    <row r="26" spans="1:7" ht="25.5" customHeight="1" x14ac:dyDescent="0.2">
      <c r="A26" s="477" t="s">
        <v>680</v>
      </c>
      <c r="B26" s="477"/>
      <c r="C26" s="477"/>
      <c r="D26" s="477"/>
      <c r="E26" s="477"/>
      <c r="F26" s="477"/>
      <c r="G26" s="477"/>
    </row>
    <row r="28" spans="1:7" ht="12.75" customHeight="1" x14ac:dyDescent="0.2">
      <c r="A28" s="23" t="s">
        <v>441</v>
      </c>
    </row>
  </sheetData>
  <mergeCells count="7">
    <mergeCell ref="A23:G23"/>
    <mergeCell ref="A26:G26"/>
    <mergeCell ref="A3:A4"/>
    <mergeCell ref="B3:C3"/>
    <mergeCell ref="D3:E3"/>
    <mergeCell ref="F3:G3"/>
    <mergeCell ref="A24:G24"/>
  </mergeCells>
  <hyperlinks>
    <hyperlink ref="O1" location="Contents!A1" display="Return to Contents" xr:uid="{00000000-0004-0000-0D00-000000000000}"/>
    <hyperlink ref="A25" r:id="rId1" xr:uid="{00000000-0004-0000-0D00-000001000000}"/>
  </hyperlinks>
  <pageMargins left="0.70866141732283472" right="0.70866141732283472" top="0.74803149606299213" bottom="0.74803149606299213" header="0.31496062992125984" footer="0.31496062992125984"/>
  <pageSetup paperSize="9" scale="92" orientation="landscape" r:id="rId2"/>
  <headerFooter>
    <oddHeader>&amp;C&amp;"Arial,Regular"&amp;10Mental Health and Addiction: Service Use 2014/15</oddHeader>
    <oddFooter>&amp;R&amp;"Arial,Regular"&amp;10Page &amp;P of &amp;N</oddFoot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T50"/>
  <sheetViews>
    <sheetView showGridLines="0" zoomScaleNormal="100" workbookViewId="0">
      <pane ySplit="4" topLeftCell="A5" activePane="bottomLeft" state="frozen"/>
      <selection pane="bottomLeft" activeCell="A5" sqref="A5"/>
    </sheetView>
  </sheetViews>
  <sheetFormatPr defaultColWidth="9.140625" defaultRowHeight="12.75" customHeight="1" x14ac:dyDescent="0.2"/>
  <cols>
    <col min="1" max="1" width="75.42578125" style="16" bestFit="1" customWidth="1"/>
    <col min="2" max="3" width="11.28515625" style="17" customWidth="1"/>
    <col min="4" max="7" width="7.7109375" style="17" customWidth="1"/>
    <col min="8" max="16384" width="9.140625" style="17"/>
  </cols>
  <sheetData>
    <row r="1" spans="1:20" ht="12.75" customHeight="1" x14ac:dyDescent="0.2">
      <c r="A1" s="15" t="s">
        <v>698</v>
      </c>
      <c r="B1" s="16"/>
      <c r="C1" s="16"/>
      <c r="D1" s="16"/>
      <c r="E1" s="25" t="s">
        <v>444</v>
      </c>
      <c r="F1" s="16"/>
      <c r="G1" s="16"/>
      <c r="H1" s="16"/>
      <c r="I1" s="16"/>
      <c r="J1" s="16"/>
      <c r="K1" s="16"/>
      <c r="L1" s="16"/>
      <c r="M1" s="16"/>
      <c r="N1" s="16"/>
      <c r="O1" s="16"/>
      <c r="P1" s="16"/>
      <c r="Q1" s="16"/>
      <c r="R1" s="16"/>
      <c r="S1" s="16"/>
      <c r="T1" s="16"/>
    </row>
    <row r="2" spans="1:20" ht="12.75" customHeight="1" x14ac:dyDescent="0.2">
      <c r="A2" s="15"/>
      <c r="B2" s="16"/>
      <c r="C2" s="16"/>
      <c r="D2" s="16"/>
      <c r="E2" s="16"/>
      <c r="F2" s="16"/>
      <c r="G2" s="16"/>
      <c r="H2" s="16"/>
      <c r="I2" s="16"/>
      <c r="J2" s="16"/>
      <c r="K2" s="16"/>
      <c r="L2" s="16"/>
      <c r="M2" s="16"/>
      <c r="N2" s="16"/>
      <c r="O2" s="16"/>
      <c r="P2" s="16"/>
      <c r="Q2" s="16"/>
      <c r="R2" s="16"/>
      <c r="S2" s="16"/>
      <c r="T2" s="16"/>
    </row>
    <row r="3" spans="1:20" ht="12.75" customHeight="1" x14ac:dyDescent="0.2">
      <c r="A3" s="479" t="s">
        <v>315</v>
      </c>
      <c r="B3" s="496" t="s">
        <v>33</v>
      </c>
      <c r="C3" s="496"/>
    </row>
    <row r="4" spans="1:20" ht="12.75" customHeight="1" x14ac:dyDescent="0.2">
      <c r="A4" s="480"/>
      <c r="B4" s="39" t="s">
        <v>449</v>
      </c>
      <c r="C4" s="39" t="s">
        <v>450</v>
      </c>
    </row>
    <row r="5" spans="1:20" s="108" customFormat="1" ht="15" customHeight="1" x14ac:dyDescent="0.2">
      <c r="A5" s="106" t="s">
        <v>311</v>
      </c>
      <c r="B5" s="107">
        <v>105086</v>
      </c>
      <c r="C5" s="107">
        <v>1389955</v>
      </c>
    </row>
    <row r="6" spans="1:20" ht="15" customHeight="1" x14ac:dyDescent="0.2">
      <c r="A6" s="97" t="s">
        <v>286</v>
      </c>
      <c r="B6" s="44">
        <v>78197</v>
      </c>
      <c r="C6" s="44">
        <v>474832</v>
      </c>
    </row>
    <row r="7" spans="1:20" s="108" customFormat="1" ht="15" customHeight="1" x14ac:dyDescent="0.2">
      <c r="A7" s="106" t="s">
        <v>282</v>
      </c>
      <c r="B7" s="107">
        <v>8607</v>
      </c>
      <c r="C7" s="107">
        <v>186491</v>
      </c>
    </row>
    <row r="8" spans="1:20" ht="15" customHeight="1" x14ac:dyDescent="0.2">
      <c r="A8" s="97" t="s">
        <v>307</v>
      </c>
      <c r="B8" s="52">
        <v>40310</v>
      </c>
      <c r="C8" s="44">
        <v>185648</v>
      </c>
    </row>
    <row r="9" spans="1:20" s="108" customFormat="1" ht="15" customHeight="1" x14ac:dyDescent="0.2">
      <c r="A9" s="106" t="s">
        <v>280</v>
      </c>
      <c r="B9" s="107">
        <v>34693</v>
      </c>
      <c r="C9" s="107">
        <v>150997</v>
      </c>
    </row>
    <row r="10" spans="1:20" ht="15" customHeight="1" x14ac:dyDescent="0.2">
      <c r="A10" s="97" t="s">
        <v>285</v>
      </c>
      <c r="B10" s="44">
        <v>14395</v>
      </c>
      <c r="C10" s="44">
        <v>135902</v>
      </c>
    </row>
    <row r="11" spans="1:20" s="108" customFormat="1" ht="15" customHeight="1" x14ac:dyDescent="0.2">
      <c r="A11" s="106" t="s">
        <v>306</v>
      </c>
      <c r="B11" s="107">
        <v>38467</v>
      </c>
      <c r="C11" s="107">
        <v>114388</v>
      </c>
      <c r="E11" s="109"/>
    </row>
    <row r="12" spans="1:20" ht="15" customHeight="1" x14ac:dyDescent="0.2">
      <c r="A12" s="97" t="s">
        <v>303</v>
      </c>
      <c r="B12" s="44">
        <v>29943</v>
      </c>
      <c r="C12" s="44">
        <v>112843</v>
      </c>
    </row>
    <row r="13" spans="1:20" s="108" customFormat="1" ht="15" customHeight="1" x14ac:dyDescent="0.2">
      <c r="A13" s="106" t="s">
        <v>289</v>
      </c>
      <c r="B13" s="110">
        <v>402</v>
      </c>
      <c r="C13" s="107">
        <v>58469</v>
      </c>
    </row>
    <row r="14" spans="1:20" ht="15" customHeight="1" x14ac:dyDescent="0.2">
      <c r="A14" s="97" t="s">
        <v>281</v>
      </c>
      <c r="B14" s="52">
        <v>3626</v>
      </c>
      <c r="C14" s="44">
        <v>50834</v>
      </c>
    </row>
    <row r="15" spans="1:20" s="108" customFormat="1" ht="15" customHeight="1" x14ac:dyDescent="0.2">
      <c r="A15" s="106" t="s">
        <v>297</v>
      </c>
      <c r="B15" s="110">
        <v>363</v>
      </c>
      <c r="C15" s="107">
        <v>43444</v>
      </c>
    </row>
    <row r="16" spans="1:20" ht="15" customHeight="1" x14ac:dyDescent="0.2">
      <c r="A16" s="97" t="s">
        <v>295</v>
      </c>
      <c r="B16" s="52">
        <v>3956</v>
      </c>
      <c r="C16" s="44">
        <v>42374</v>
      </c>
    </row>
    <row r="17" spans="1:3" s="108" customFormat="1" ht="15" customHeight="1" x14ac:dyDescent="0.2">
      <c r="A17" s="106" t="s">
        <v>312</v>
      </c>
      <c r="B17" s="110">
        <v>3778</v>
      </c>
      <c r="C17" s="107">
        <v>30184</v>
      </c>
    </row>
    <row r="18" spans="1:3" ht="15" customHeight="1" x14ac:dyDescent="0.2">
      <c r="A18" s="97" t="s">
        <v>308</v>
      </c>
      <c r="B18" s="52">
        <v>3877</v>
      </c>
      <c r="C18" s="44">
        <v>29687</v>
      </c>
    </row>
    <row r="19" spans="1:3" s="108" customFormat="1" ht="15" customHeight="1" x14ac:dyDescent="0.2">
      <c r="A19" s="106" t="s">
        <v>701</v>
      </c>
      <c r="B19" s="59">
        <v>13582</v>
      </c>
      <c r="C19" s="107">
        <v>22845</v>
      </c>
    </row>
    <row r="20" spans="1:3" ht="15" customHeight="1" x14ac:dyDescent="0.2">
      <c r="A20" s="97" t="s">
        <v>299</v>
      </c>
      <c r="B20" s="52">
        <v>853</v>
      </c>
      <c r="C20" s="44">
        <v>22540</v>
      </c>
    </row>
    <row r="21" spans="1:3" s="108" customFormat="1" ht="15" customHeight="1" x14ac:dyDescent="0.2">
      <c r="A21" s="106" t="s">
        <v>290</v>
      </c>
      <c r="B21" s="110">
        <v>129</v>
      </c>
      <c r="C21" s="107">
        <v>22227</v>
      </c>
    </row>
    <row r="22" spans="1:3" ht="15" customHeight="1" x14ac:dyDescent="0.2">
      <c r="A22" s="97" t="s">
        <v>317</v>
      </c>
      <c r="B22" s="52">
        <v>2473</v>
      </c>
      <c r="C22" s="44">
        <v>13067</v>
      </c>
    </row>
    <row r="23" spans="1:3" s="108" customFormat="1" ht="15" customHeight="1" x14ac:dyDescent="0.2">
      <c r="A23" s="106" t="s">
        <v>288</v>
      </c>
      <c r="B23" s="110">
        <v>49</v>
      </c>
      <c r="C23" s="107">
        <v>12117</v>
      </c>
    </row>
    <row r="24" spans="1:3" ht="15" customHeight="1" x14ac:dyDescent="0.2">
      <c r="A24" s="97" t="s">
        <v>283</v>
      </c>
      <c r="B24" s="52">
        <v>379</v>
      </c>
      <c r="C24" s="44">
        <v>10978</v>
      </c>
    </row>
    <row r="25" spans="1:3" s="108" customFormat="1" ht="15" customHeight="1" x14ac:dyDescent="0.2">
      <c r="A25" s="106" t="s">
        <v>300</v>
      </c>
      <c r="B25" s="110">
        <v>481</v>
      </c>
      <c r="C25" s="107">
        <v>9615</v>
      </c>
    </row>
    <row r="26" spans="1:3" ht="15" customHeight="1" x14ac:dyDescent="0.2">
      <c r="A26" s="97" t="s">
        <v>298</v>
      </c>
      <c r="B26" s="52">
        <v>533</v>
      </c>
      <c r="C26" s="44">
        <v>8269</v>
      </c>
    </row>
    <row r="27" spans="1:3" s="108" customFormat="1" ht="15" customHeight="1" x14ac:dyDescent="0.2">
      <c r="A27" s="106" t="s">
        <v>293</v>
      </c>
      <c r="B27" s="110">
        <v>962</v>
      </c>
      <c r="C27" s="110">
        <v>8026</v>
      </c>
    </row>
    <row r="28" spans="1:3" ht="15" customHeight="1" x14ac:dyDescent="0.2">
      <c r="A28" s="97" t="s">
        <v>316</v>
      </c>
      <c r="B28" s="52">
        <v>1382</v>
      </c>
      <c r="C28" s="52">
        <v>7577</v>
      </c>
    </row>
    <row r="29" spans="1:3" s="108" customFormat="1" ht="15" customHeight="1" x14ac:dyDescent="0.2">
      <c r="A29" s="106" t="s">
        <v>314</v>
      </c>
      <c r="B29" s="110">
        <v>619</v>
      </c>
      <c r="C29" s="110">
        <v>6934</v>
      </c>
    </row>
    <row r="30" spans="1:3" ht="15" customHeight="1" x14ac:dyDescent="0.2">
      <c r="A30" s="97" t="s">
        <v>287</v>
      </c>
      <c r="B30" s="52">
        <v>2443</v>
      </c>
      <c r="C30" s="52">
        <v>6504</v>
      </c>
    </row>
    <row r="31" spans="1:3" s="108" customFormat="1" ht="15" customHeight="1" x14ac:dyDescent="0.2">
      <c r="A31" s="106" t="s">
        <v>292</v>
      </c>
      <c r="B31" s="110">
        <v>2825</v>
      </c>
      <c r="C31" s="110">
        <v>6416</v>
      </c>
    </row>
    <row r="32" spans="1:3" ht="15" customHeight="1" x14ac:dyDescent="0.2">
      <c r="A32" s="97" t="s">
        <v>284</v>
      </c>
      <c r="B32" s="52">
        <v>780</v>
      </c>
      <c r="C32" s="52">
        <v>5621</v>
      </c>
    </row>
    <row r="33" spans="1:5" s="108" customFormat="1" ht="15" customHeight="1" x14ac:dyDescent="0.2">
      <c r="A33" s="106" t="s">
        <v>291</v>
      </c>
      <c r="B33" s="110">
        <v>41</v>
      </c>
      <c r="C33" s="110">
        <v>4963</v>
      </c>
    </row>
    <row r="34" spans="1:5" ht="15" customHeight="1" x14ac:dyDescent="0.2">
      <c r="A34" s="97" t="s">
        <v>296</v>
      </c>
      <c r="B34" s="52">
        <v>922</v>
      </c>
      <c r="C34" s="52">
        <v>4334</v>
      </c>
    </row>
    <row r="35" spans="1:5" s="108" customFormat="1" ht="15" customHeight="1" x14ac:dyDescent="0.2">
      <c r="A35" s="106" t="s">
        <v>318</v>
      </c>
      <c r="B35" s="110">
        <v>93</v>
      </c>
      <c r="C35" s="110">
        <v>3563</v>
      </c>
    </row>
    <row r="36" spans="1:5" ht="15" customHeight="1" x14ac:dyDescent="0.2">
      <c r="A36" s="97" t="s">
        <v>305</v>
      </c>
      <c r="B36" s="52">
        <v>238</v>
      </c>
      <c r="C36" s="52">
        <v>2625</v>
      </c>
    </row>
    <row r="37" spans="1:5" ht="15" customHeight="1" x14ac:dyDescent="0.2">
      <c r="A37" s="279" t="s">
        <v>309</v>
      </c>
      <c r="B37" s="110">
        <v>612</v>
      </c>
      <c r="C37" s="110">
        <v>2206</v>
      </c>
    </row>
    <row r="38" spans="1:5" ht="15" customHeight="1" x14ac:dyDescent="0.2">
      <c r="A38" s="97" t="s">
        <v>294</v>
      </c>
      <c r="B38" s="52">
        <v>448</v>
      </c>
      <c r="C38" s="52">
        <v>1707</v>
      </c>
    </row>
    <row r="39" spans="1:5" ht="15" customHeight="1" x14ac:dyDescent="0.2">
      <c r="A39" s="279" t="s">
        <v>301</v>
      </c>
      <c r="B39" s="110">
        <v>23</v>
      </c>
      <c r="C39" s="110">
        <v>1540</v>
      </c>
      <c r="E39" s="104"/>
    </row>
    <row r="40" spans="1:5" ht="15" customHeight="1" x14ac:dyDescent="0.2">
      <c r="A40" s="279" t="s">
        <v>302</v>
      </c>
      <c r="B40" s="110">
        <v>171</v>
      </c>
      <c r="C40" s="110">
        <v>1307</v>
      </c>
    </row>
    <row r="41" spans="1:5" ht="15" customHeight="1" x14ac:dyDescent="0.2">
      <c r="A41" s="97" t="s">
        <v>310</v>
      </c>
      <c r="B41" s="52">
        <v>421</v>
      </c>
      <c r="C41" s="52">
        <v>1305</v>
      </c>
    </row>
    <row r="42" spans="1:5" ht="15" customHeight="1" x14ac:dyDescent="0.2">
      <c r="A42" s="279" t="s">
        <v>702</v>
      </c>
      <c r="B42" s="110">
        <v>517</v>
      </c>
      <c r="C42" s="110">
        <v>1139</v>
      </c>
    </row>
    <row r="43" spans="1:5" ht="15" customHeight="1" x14ac:dyDescent="0.2">
      <c r="A43" s="326" t="s">
        <v>313</v>
      </c>
      <c r="B43" s="52">
        <v>298</v>
      </c>
      <c r="C43" s="52">
        <v>525</v>
      </c>
    </row>
    <row r="44" spans="1:5" ht="15" customHeight="1" x14ac:dyDescent="0.2">
      <c r="A44" s="328" t="s">
        <v>703</v>
      </c>
      <c r="B44" s="110">
        <v>38</v>
      </c>
      <c r="C44" s="110">
        <v>45</v>
      </c>
    </row>
    <row r="45" spans="1:5" ht="11.25" customHeight="1" x14ac:dyDescent="0.2">
      <c r="A45" s="328"/>
      <c r="B45" s="110"/>
      <c r="C45" s="110"/>
    </row>
    <row r="46" spans="1:5" ht="12.75" customHeight="1" x14ac:dyDescent="0.25">
      <c r="A46" s="23" t="s">
        <v>438</v>
      </c>
      <c r="B46"/>
      <c r="C46"/>
    </row>
    <row r="47" spans="1:5" ht="25.5" customHeight="1" x14ac:dyDescent="0.2">
      <c r="A47" s="476" t="s">
        <v>699</v>
      </c>
      <c r="B47" s="476"/>
      <c r="C47" s="476"/>
    </row>
    <row r="48" spans="1:5" ht="25.5" customHeight="1" x14ac:dyDescent="0.2">
      <c r="A48" s="497" t="s">
        <v>700</v>
      </c>
      <c r="B48" s="497"/>
      <c r="C48" s="497"/>
    </row>
    <row r="50" spans="1:1" ht="12.75" customHeight="1" x14ac:dyDescent="0.2">
      <c r="A50" s="23" t="s">
        <v>441</v>
      </c>
    </row>
  </sheetData>
  <sortState xmlns:xlrd2="http://schemas.microsoft.com/office/spreadsheetml/2017/richdata2" ref="A5:C41">
    <sortCondition descending="1" ref="C5:C41"/>
  </sortState>
  <mergeCells count="4">
    <mergeCell ref="B3:C3"/>
    <mergeCell ref="A3:A4"/>
    <mergeCell ref="A47:C47"/>
    <mergeCell ref="A48:C48"/>
  </mergeCells>
  <hyperlinks>
    <hyperlink ref="E1" location="Contents!A1" display="Return to Contents" xr:uid="{00000000-0004-0000-0E00-000000000000}"/>
  </hyperlinks>
  <pageMargins left="0.70866141732283472" right="0.70866141732283472" top="0.74803149606299213" bottom="0.74803149606299213" header="0.31496062992125984" footer="0.31496062992125984"/>
  <pageSetup paperSize="9" scale="60" orientation="landscape" r:id="rId1"/>
  <headerFooter>
    <oddHeader>&amp;C&amp;"Arial,Regular"&amp;10Mental Health and Addiction: Service Use 2014/15</oddHeader>
    <oddFooter>&amp;R&amp;"Arial,Regular"&amp;10Page &amp;P of &amp;N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T56"/>
  <sheetViews>
    <sheetView showGridLines="0" zoomScaleNormal="100" workbookViewId="0">
      <pane ySplit="4" topLeftCell="A5" activePane="bottomLeft" state="frozen"/>
      <selection pane="bottomLeft" activeCell="A5" sqref="A5"/>
    </sheetView>
  </sheetViews>
  <sheetFormatPr defaultColWidth="9.140625" defaultRowHeight="12.75" customHeight="1" x14ac:dyDescent="0.2"/>
  <cols>
    <col min="1" max="1" width="75.7109375" style="16" bestFit="1" customWidth="1"/>
    <col min="2" max="2" width="11.28515625" style="17" bestFit="1" customWidth="1"/>
    <col min="3" max="3" width="11.42578125" style="17" customWidth="1"/>
    <col min="4" max="7" width="7.7109375" style="17" customWidth="1"/>
    <col min="8" max="16384" width="9.140625" style="17"/>
  </cols>
  <sheetData>
    <row r="1" spans="1:20" ht="12.75" customHeight="1" x14ac:dyDescent="0.2">
      <c r="A1" s="15" t="s">
        <v>704</v>
      </c>
      <c r="B1" s="16"/>
      <c r="C1" s="16"/>
      <c r="D1" s="16"/>
      <c r="E1" s="25" t="s">
        <v>444</v>
      </c>
      <c r="F1" s="16"/>
      <c r="G1" s="16"/>
      <c r="H1" s="16"/>
      <c r="I1" s="16"/>
      <c r="J1" s="16"/>
      <c r="K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s="60" customFormat="1" ht="15" customHeight="1" x14ac:dyDescent="0.2">
      <c r="A5" s="57" t="s">
        <v>312</v>
      </c>
      <c r="B5" s="59">
        <v>19473</v>
      </c>
      <c r="C5" s="59">
        <v>737555</v>
      </c>
    </row>
    <row r="6" spans="1:20" ht="15" customHeight="1" x14ac:dyDescent="0.2">
      <c r="A6" s="97" t="s">
        <v>320</v>
      </c>
      <c r="B6" s="52">
        <v>1184</v>
      </c>
      <c r="C6" s="44">
        <v>246107</v>
      </c>
    </row>
    <row r="7" spans="1:20" s="60" customFormat="1" ht="15" customHeight="1" x14ac:dyDescent="0.2">
      <c r="A7" s="57" t="s">
        <v>311</v>
      </c>
      <c r="B7" s="59">
        <v>26635</v>
      </c>
      <c r="C7" s="59">
        <v>233706</v>
      </c>
    </row>
    <row r="8" spans="1:20" ht="15" customHeight="1" x14ac:dyDescent="0.2">
      <c r="A8" s="97" t="s">
        <v>301</v>
      </c>
      <c r="B8" s="44">
        <v>841</v>
      </c>
      <c r="C8" s="44">
        <v>192009</v>
      </c>
    </row>
    <row r="9" spans="1:20" s="60" customFormat="1" ht="15" customHeight="1" x14ac:dyDescent="0.2">
      <c r="A9" s="57" t="s">
        <v>286</v>
      </c>
      <c r="B9" s="59">
        <v>26122</v>
      </c>
      <c r="C9" s="59">
        <v>177398</v>
      </c>
    </row>
    <row r="10" spans="1:20" ht="15" customHeight="1" x14ac:dyDescent="0.2">
      <c r="A10" s="97" t="s">
        <v>299</v>
      </c>
      <c r="B10" s="52">
        <v>5928</v>
      </c>
      <c r="C10" s="44">
        <v>136972</v>
      </c>
    </row>
    <row r="11" spans="1:20" s="60" customFormat="1" ht="15" customHeight="1" x14ac:dyDescent="0.2">
      <c r="A11" s="57" t="s">
        <v>318</v>
      </c>
      <c r="B11" s="58">
        <v>1878</v>
      </c>
      <c r="C11" s="59">
        <v>118390</v>
      </c>
    </row>
    <row r="12" spans="1:20" ht="15" customHeight="1" x14ac:dyDescent="0.2">
      <c r="A12" s="97" t="s">
        <v>306</v>
      </c>
      <c r="B12" s="44">
        <v>23303</v>
      </c>
      <c r="C12" s="44">
        <v>111260</v>
      </c>
    </row>
    <row r="13" spans="1:20" s="60" customFormat="1" ht="15" customHeight="1" x14ac:dyDescent="0.2">
      <c r="A13" s="57" t="s">
        <v>285</v>
      </c>
      <c r="B13" s="58">
        <v>7991</v>
      </c>
      <c r="C13" s="59">
        <v>100855</v>
      </c>
    </row>
    <row r="14" spans="1:20" ht="15" customHeight="1" x14ac:dyDescent="0.2">
      <c r="A14" s="97" t="s">
        <v>321</v>
      </c>
      <c r="B14" s="52">
        <v>333</v>
      </c>
      <c r="C14" s="44">
        <v>61838</v>
      </c>
    </row>
    <row r="15" spans="1:20" s="60" customFormat="1" ht="15" customHeight="1" x14ac:dyDescent="0.2">
      <c r="A15" s="57" t="s">
        <v>314</v>
      </c>
      <c r="B15" s="58">
        <v>3641</v>
      </c>
      <c r="C15" s="59">
        <v>56050</v>
      </c>
    </row>
    <row r="16" spans="1:20" ht="15" customHeight="1" x14ac:dyDescent="0.2">
      <c r="A16" s="97" t="s">
        <v>300</v>
      </c>
      <c r="B16" s="52">
        <v>3188</v>
      </c>
      <c r="C16" s="44">
        <v>51404</v>
      </c>
    </row>
    <row r="17" spans="1:3" s="60" customFormat="1" ht="15" customHeight="1" x14ac:dyDescent="0.2">
      <c r="A17" s="57" t="s">
        <v>302</v>
      </c>
      <c r="B17" s="58">
        <v>1837</v>
      </c>
      <c r="C17" s="59">
        <v>42102</v>
      </c>
    </row>
    <row r="18" spans="1:3" ht="15" customHeight="1" x14ac:dyDescent="0.2">
      <c r="A18" s="97" t="s">
        <v>307</v>
      </c>
      <c r="B18" s="52">
        <v>8590</v>
      </c>
      <c r="C18" s="44">
        <v>38199</v>
      </c>
    </row>
    <row r="19" spans="1:3" s="60" customFormat="1" ht="15" customHeight="1" x14ac:dyDescent="0.2">
      <c r="A19" s="57" t="s">
        <v>303</v>
      </c>
      <c r="B19" s="58">
        <v>8285</v>
      </c>
      <c r="C19" s="59">
        <v>30461</v>
      </c>
    </row>
    <row r="20" spans="1:3" ht="15" customHeight="1" x14ac:dyDescent="0.2">
      <c r="A20" s="97" t="s">
        <v>284</v>
      </c>
      <c r="B20" s="52">
        <v>2828</v>
      </c>
      <c r="C20" s="44">
        <v>25959</v>
      </c>
    </row>
    <row r="21" spans="1:3" s="60" customFormat="1" ht="15" customHeight="1" x14ac:dyDescent="0.2">
      <c r="A21" s="57" t="s">
        <v>316</v>
      </c>
      <c r="B21" s="58">
        <v>2239</v>
      </c>
      <c r="C21" s="59">
        <v>25477</v>
      </c>
    </row>
    <row r="22" spans="1:3" ht="15" customHeight="1" x14ac:dyDescent="0.2">
      <c r="A22" s="97" t="s">
        <v>701</v>
      </c>
      <c r="B22" s="52">
        <v>8226</v>
      </c>
      <c r="C22" s="44">
        <v>21885</v>
      </c>
    </row>
    <row r="23" spans="1:3" s="60" customFormat="1" ht="15" customHeight="1" x14ac:dyDescent="0.2">
      <c r="A23" s="57" t="s">
        <v>298</v>
      </c>
      <c r="B23" s="58">
        <v>2145</v>
      </c>
      <c r="C23" s="59">
        <v>19735</v>
      </c>
    </row>
    <row r="24" spans="1:3" ht="15" customHeight="1" x14ac:dyDescent="0.2">
      <c r="A24" s="97" t="s">
        <v>308</v>
      </c>
      <c r="B24" s="52">
        <v>746</v>
      </c>
      <c r="C24" s="44">
        <v>16520</v>
      </c>
    </row>
    <row r="25" spans="1:3" s="60" customFormat="1" ht="15" customHeight="1" x14ac:dyDescent="0.2">
      <c r="A25" s="57" t="s">
        <v>317</v>
      </c>
      <c r="B25" s="58">
        <v>2572</v>
      </c>
      <c r="C25" s="59">
        <v>13611</v>
      </c>
    </row>
    <row r="26" spans="1:3" ht="15" customHeight="1" x14ac:dyDescent="0.2">
      <c r="A26" s="97" t="s">
        <v>283</v>
      </c>
      <c r="B26" s="52">
        <v>92</v>
      </c>
      <c r="C26" s="44">
        <v>10344</v>
      </c>
    </row>
    <row r="27" spans="1:3" s="60" customFormat="1" ht="15" customHeight="1" x14ac:dyDescent="0.2">
      <c r="A27" s="57" t="s">
        <v>313</v>
      </c>
      <c r="B27" s="58">
        <v>1843</v>
      </c>
      <c r="C27" s="44">
        <v>10132</v>
      </c>
    </row>
    <row r="28" spans="1:3" ht="15" customHeight="1" x14ac:dyDescent="0.2">
      <c r="A28" s="97" t="s">
        <v>706</v>
      </c>
      <c r="B28" s="52">
        <v>71</v>
      </c>
      <c r="C28" s="52">
        <v>9982</v>
      </c>
    </row>
    <row r="29" spans="1:3" s="60" customFormat="1" ht="15" customHeight="1" x14ac:dyDescent="0.2">
      <c r="A29" s="57" t="s">
        <v>291</v>
      </c>
      <c r="B29" s="58">
        <v>36</v>
      </c>
      <c r="C29" s="58">
        <v>8221</v>
      </c>
    </row>
    <row r="30" spans="1:3" ht="15" customHeight="1" x14ac:dyDescent="0.2">
      <c r="A30" s="97" t="s">
        <v>287</v>
      </c>
      <c r="B30" s="52">
        <v>3516</v>
      </c>
      <c r="C30" s="52">
        <v>7238</v>
      </c>
    </row>
    <row r="31" spans="1:3" s="60" customFormat="1" ht="15" customHeight="1" x14ac:dyDescent="0.2">
      <c r="A31" s="57" t="s">
        <v>280</v>
      </c>
      <c r="B31" s="58">
        <v>2214</v>
      </c>
      <c r="C31" s="58">
        <v>6313</v>
      </c>
    </row>
    <row r="32" spans="1:3" ht="15" customHeight="1" x14ac:dyDescent="0.2">
      <c r="A32" s="97" t="s">
        <v>281</v>
      </c>
      <c r="B32" s="52">
        <v>85</v>
      </c>
      <c r="C32" s="52">
        <v>5341</v>
      </c>
    </row>
    <row r="33" spans="1:3" s="60" customFormat="1" ht="15" customHeight="1" x14ac:dyDescent="0.2">
      <c r="A33" s="57" t="s">
        <v>293</v>
      </c>
      <c r="B33" s="58">
        <v>408</v>
      </c>
      <c r="C33" s="58">
        <v>4514</v>
      </c>
    </row>
    <row r="34" spans="1:3" ht="15" customHeight="1" x14ac:dyDescent="0.2">
      <c r="A34" s="97" t="s">
        <v>292</v>
      </c>
      <c r="B34" s="52">
        <v>565</v>
      </c>
      <c r="C34" s="52">
        <v>3419</v>
      </c>
    </row>
    <row r="35" spans="1:3" s="60" customFormat="1" ht="15" customHeight="1" x14ac:dyDescent="0.2">
      <c r="A35" s="57" t="s">
        <v>290</v>
      </c>
      <c r="B35" s="58">
        <v>10</v>
      </c>
      <c r="C35" s="58">
        <v>3269</v>
      </c>
    </row>
    <row r="36" spans="1:3" ht="15" customHeight="1" x14ac:dyDescent="0.2">
      <c r="A36" s="97" t="s">
        <v>294</v>
      </c>
      <c r="B36" s="52">
        <v>420</v>
      </c>
      <c r="C36" s="52">
        <v>2786</v>
      </c>
    </row>
    <row r="37" spans="1:3" s="60" customFormat="1" ht="15" customHeight="1" x14ac:dyDescent="0.2">
      <c r="A37" s="57" t="s">
        <v>297</v>
      </c>
      <c r="B37" s="58">
        <v>25</v>
      </c>
      <c r="C37" s="58">
        <v>2716</v>
      </c>
    </row>
    <row r="38" spans="1:3" ht="15" customHeight="1" x14ac:dyDescent="0.2">
      <c r="A38" s="97" t="s">
        <v>702</v>
      </c>
      <c r="B38" s="52">
        <v>515</v>
      </c>
      <c r="C38" s="52">
        <v>2001</v>
      </c>
    </row>
    <row r="39" spans="1:3" s="60" customFormat="1" ht="15" customHeight="1" x14ac:dyDescent="0.2">
      <c r="A39" s="57" t="s">
        <v>295</v>
      </c>
      <c r="B39" s="58">
        <v>115</v>
      </c>
      <c r="C39" s="58">
        <v>1452</v>
      </c>
    </row>
    <row r="40" spans="1:3" ht="15" customHeight="1" x14ac:dyDescent="0.2">
      <c r="A40" s="97" t="s">
        <v>309</v>
      </c>
      <c r="B40" s="52">
        <v>164</v>
      </c>
      <c r="C40" s="52">
        <v>396</v>
      </c>
    </row>
    <row r="41" spans="1:3" s="60" customFormat="1" ht="15" customHeight="1" x14ac:dyDescent="0.2">
      <c r="A41" s="57" t="s">
        <v>310</v>
      </c>
      <c r="B41" s="58">
        <v>238</v>
      </c>
      <c r="C41" s="58">
        <v>380</v>
      </c>
    </row>
    <row r="42" spans="1:3" ht="15" customHeight="1" x14ac:dyDescent="0.2">
      <c r="A42" s="97" t="s">
        <v>319</v>
      </c>
      <c r="B42" s="52">
        <v>1</v>
      </c>
      <c r="C42" s="52">
        <v>365</v>
      </c>
    </row>
    <row r="43" spans="1:3" s="60" customFormat="1" ht="15" customHeight="1" x14ac:dyDescent="0.2">
      <c r="A43" s="57" t="s">
        <v>703</v>
      </c>
      <c r="B43" s="58">
        <v>55</v>
      </c>
      <c r="C43" s="58">
        <v>194</v>
      </c>
    </row>
    <row r="44" spans="1:3" ht="15" customHeight="1" x14ac:dyDescent="0.2">
      <c r="A44" s="97" t="s">
        <v>282</v>
      </c>
      <c r="B44" s="52">
        <v>10</v>
      </c>
      <c r="C44" s="52">
        <v>112</v>
      </c>
    </row>
    <row r="45" spans="1:3" s="60" customFormat="1" ht="15" customHeight="1" x14ac:dyDescent="0.2">
      <c r="A45" s="57" t="s">
        <v>305</v>
      </c>
      <c r="B45" s="58">
        <v>12</v>
      </c>
      <c r="C45" s="58">
        <v>45</v>
      </c>
    </row>
    <row r="46" spans="1:3" s="60" customFormat="1" ht="15" customHeight="1" x14ac:dyDescent="0.2">
      <c r="A46" s="300" t="s">
        <v>289</v>
      </c>
      <c r="B46" s="52">
        <v>2</v>
      </c>
      <c r="C46" s="52">
        <v>16</v>
      </c>
    </row>
    <row r="47" spans="1:3" s="60" customFormat="1" ht="15" customHeight="1" x14ac:dyDescent="0.2">
      <c r="A47" s="329" t="s">
        <v>296</v>
      </c>
      <c r="B47" s="58">
        <v>2</v>
      </c>
      <c r="C47" s="58">
        <v>6</v>
      </c>
    </row>
    <row r="48" spans="1:3" s="60" customFormat="1" ht="15" customHeight="1" x14ac:dyDescent="0.2">
      <c r="A48" s="329" t="s">
        <v>288</v>
      </c>
      <c r="B48" s="58">
        <v>1</v>
      </c>
      <c r="C48" s="58">
        <v>0</v>
      </c>
    </row>
    <row r="49" spans="1:3" s="60" customFormat="1" ht="15" customHeight="1" x14ac:dyDescent="0.2">
      <c r="A49" s="57"/>
      <c r="B49" s="58"/>
      <c r="C49" s="58"/>
    </row>
    <row r="50" spans="1:3" ht="12.75" customHeight="1" x14ac:dyDescent="0.25">
      <c r="A50" s="23" t="s">
        <v>438</v>
      </c>
      <c r="B50"/>
      <c r="C50"/>
    </row>
    <row r="51" spans="1:3" ht="12.75" customHeight="1" x14ac:dyDescent="0.2">
      <c r="A51" s="38" t="s">
        <v>451</v>
      </c>
      <c r="B51" s="54"/>
      <c r="C51" s="55"/>
    </row>
    <row r="52" spans="1:3" ht="25.5" customHeight="1" x14ac:dyDescent="0.2">
      <c r="A52" s="497" t="s">
        <v>705</v>
      </c>
      <c r="B52" s="497"/>
      <c r="C52" s="497"/>
    </row>
    <row r="53" spans="1:3" ht="24.75" customHeight="1" x14ac:dyDescent="0.2">
      <c r="A53" s="477" t="s">
        <v>792</v>
      </c>
      <c r="B53" s="477"/>
      <c r="C53" s="477"/>
    </row>
    <row r="54" spans="1:3" ht="25.5" customHeight="1" x14ac:dyDescent="0.25">
      <c r="A54" s="477" t="s">
        <v>850</v>
      </c>
      <c r="B54" s="498"/>
      <c r="C54" s="498"/>
    </row>
    <row r="55" spans="1:3" ht="12.75" customHeight="1" x14ac:dyDescent="0.2">
      <c r="B55" s="56"/>
      <c r="C55" s="56"/>
    </row>
    <row r="56" spans="1:3" ht="12.75" customHeight="1" x14ac:dyDescent="0.2">
      <c r="A56" s="23" t="s">
        <v>441</v>
      </c>
      <c r="B56" s="56"/>
      <c r="C56" s="56"/>
    </row>
  </sheetData>
  <sortState xmlns:xlrd2="http://schemas.microsoft.com/office/spreadsheetml/2017/richdata2" ref="A5:C45">
    <sortCondition descending="1" ref="C5:C45"/>
  </sortState>
  <mergeCells count="5">
    <mergeCell ref="A53:C53"/>
    <mergeCell ref="A52:C52"/>
    <mergeCell ref="A3:A4"/>
    <mergeCell ref="B3:C3"/>
    <mergeCell ref="A54:C54"/>
  </mergeCells>
  <hyperlinks>
    <hyperlink ref="E1" location="Contents!A1" display="Return to Contents" xr:uid="{00000000-0004-0000-0F00-000000000000}"/>
  </hyperlinks>
  <pageMargins left="0.70866141732283472" right="0.70866141732283472" top="0.74803149606299213" bottom="0.74803149606299213" header="0.31496062992125984" footer="0.31496062992125984"/>
  <pageSetup paperSize="9" scale="56" orientation="landscape" r:id="rId1"/>
  <headerFooter>
    <oddHeader>&amp;C&amp;"Arial,Regular"&amp;10Mental Health and Addiction: Service Use 2014/15</oddHeader>
    <oddFooter>&amp;R&amp;"Arial,Regular"&amp;10Page &amp;P of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V141"/>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707</v>
      </c>
      <c r="C1" s="16"/>
      <c r="D1" s="16"/>
      <c r="E1" s="16"/>
      <c r="F1" s="16"/>
      <c r="G1" s="16"/>
      <c r="H1" s="16"/>
      <c r="I1" s="16"/>
      <c r="J1" s="16"/>
      <c r="K1" s="16"/>
      <c r="L1" s="16"/>
      <c r="M1" s="16"/>
      <c r="N1" s="16"/>
      <c r="O1" s="16"/>
      <c r="P1" s="16"/>
      <c r="Q1" s="16"/>
      <c r="R1" s="16"/>
      <c r="S1" s="16"/>
      <c r="T1" s="16"/>
      <c r="V1" s="25" t="s">
        <v>444</v>
      </c>
    </row>
    <row r="3" spans="1:22" ht="12.75" customHeight="1" x14ac:dyDescent="0.2">
      <c r="A3" s="467" t="s">
        <v>315</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280</v>
      </c>
      <c r="B5" s="18" t="s">
        <v>0</v>
      </c>
      <c r="C5" s="19">
        <v>35560</v>
      </c>
      <c r="D5" s="20">
        <v>21</v>
      </c>
      <c r="E5" s="20">
        <v>177</v>
      </c>
      <c r="F5" s="20">
        <v>1757</v>
      </c>
      <c r="G5" s="20">
        <v>5352</v>
      </c>
      <c r="H5" s="20">
        <v>4918</v>
      </c>
      <c r="I5" s="20">
        <v>3944</v>
      </c>
      <c r="J5" s="20">
        <v>3263</v>
      </c>
      <c r="K5" s="20">
        <v>3053</v>
      </c>
      <c r="L5" s="20">
        <v>3188</v>
      </c>
      <c r="M5" s="20">
        <v>2810</v>
      </c>
      <c r="N5" s="20">
        <v>2408</v>
      </c>
      <c r="O5" s="20">
        <v>1678</v>
      </c>
      <c r="P5" s="20">
        <v>1145</v>
      </c>
      <c r="Q5" s="20">
        <v>679</v>
      </c>
      <c r="R5" s="20">
        <v>412</v>
      </c>
      <c r="S5" s="20">
        <v>304</v>
      </c>
      <c r="T5" s="20">
        <v>240</v>
      </c>
      <c r="U5" s="20">
        <v>211</v>
      </c>
    </row>
    <row r="6" spans="1:22" ht="12.75" customHeight="1" x14ac:dyDescent="0.2">
      <c r="A6" s="499"/>
      <c r="B6" s="18" t="s">
        <v>20</v>
      </c>
      <c r="C6" s="19">
        <v>16878</v>
      </c>
      <c r="D6" s="20">
        <v>13</v>
      </c>
      <c r="E6" s="20">
        <v>124</v>
      </c>
      <c r="F6" s="20">
        <v>584</v>
      </c>
      <c r="G6" s="20">
        <v>2291</v>
      </c>
      <c r="H6" s="20">
        <v>2579</v>
      </c>
      <c r="I6" s="20">
        <v>1974</v>
      </c>
      <c r="J6" s="20">
        <v>1672</v>
      </c>
      <c r="K6" s="20">
        <v>1494</v>
      </c>
      <c r="L6" s="20">
        <v>1577</v>
      </c>
      <c r="M6" s="20">
        <v>1329</v>
      </c>
      <c r="N6" s="20">
        <v>1107</v>
      </c>
      <c r="O6" s="20">
        <v>787</v>
      </c>
      <c r="P6" s="20">
        <v>538</v>
      </c>
      <c r="Q6" s="20">
        <v>294</v>
      </c>
      <c r="R6" s="20">
        <v>189</v>
      </c>
      <c r="S6" s="20">
        <v>133</v>
      </c>
      <c r="T6" s="20">
        <v>109</v>
      </c>
      <c r="U6" s="20">
        <v>84</v>
      </c>
    </row>
    <row r="7" spans="1:22" ht="12.75" customHeight="1" x14ac:dyDescent="0.2">
      <c r="A7" s="499"/>
      <c r="B7" s="18" t="s">
        <v>21</v>
      </c>
      <c r="C7" s="19">
        <v>18682</v>
      </c>
      <c r="D7" s="20">
        <v>8</v>
      </c>
      <c r="E7" s="20">
        <v>53</v>
      </c>
      <c r="F7" s="20">
        <v>1173</v>
      </c>
      <c r="G7" s="20">
        <v>3061</v>
      </c>
      <c r="H7" s="20">
        <v>2339</v>
      </c>
      <c r="I7" s="20">
        <v>1970</v>
      </c>
      <c r="J7" s="20">
        <v>1591</v>
      </c>
      <c r="K7" s="20">
        <v>1559</v>
      </c>
      <c r="L7" s="20">
        <v>1611</v>
      </c>
      <c r="M7" s="20">
        <v>1481</v>
      </c>
      <c r="N7" s="20">
        <v>1301</v>
      </c>
      <c r="O7" s="20">
        <v>891</v>
      </c>
      <c r="P7" s="20">
        <v>607</v>
      </c>
      <c r="Q7" s="20">
        <v>385</v>
      </c>
      <c r="R7" s="20">
        <v>223</v>
      </c>
      <c r="S7" s="20">
        <v>171</v>
      </c>
      <c r="T7" s="20">
        <v>131</v>
      </c>
      <c r="U7" s="20">
        <v>127</v>
      </c>
    </row>
    <row r="8" spans="1:22" ht="12.75" customHeight="1" x14ac:dyDescent="0.2">
      <c r="A8" s="501" t="s">
        <v>281</v>
      </c>
      <c r="B8" s="43" t="s">
        <v>0</v>
      </c>
      <c r="C8" s="52">
        <v>3706</v>
      </c>
      <c r="D8" s="52">
        <v>0</v>
      </c>
      <c r="E8" s="52">
        <v>1</v>
      </c>
      <c r="F8" s="52">
        <v>37</v>
      </c>
      <c r="G8" s="52">
        <v>417</v>
      </c>
      <c r="H8" s="52">
        <v>538</v>
      </c>
      <c r="I8" s="52">
        <v>459</v>
      </c>
      <c r="J8" s="52">
        <v>404</v>
      </c>
      <c r="K8" s="52">
        <v>356</v>
      </c>
      <c r="L8" s="52">
        <v>399</v>
      </c>
      <c r="M8" s="52">
        <v>354</v>
      </c>
      <c r="N8" s="52">
        <v>282</v>
      </c>
      <c r="O8" s="52">
        <v>181</v>
      </c>
      <c r="P8" s="52">
        <v>131</v>
      </c>
      <c r="Q8" s="52">
        <v>67</v>
      </c>
      <c r="R8" s="52">
        <v>28</v>
      </c>
      <c r="S8" s="52">
        <v>27</v>
      </c>
      <c r="T8" s="52">
        <v>13</v>
      </c>
      <c r="U8" s="52">
        <v>12</v>
      </c>
    </row>
    <row r="9" spans="1:22" ht="12.75" customHeight="1" x14ac:dyDescent="0.2">
      <c r="A9" s="501"/>
      <c r="B9" s="43" t="s">
        <v>20</v>
      </c>
      <c r="C9" s="52">
        <v>2133</v>
      </c>
      <c r="D9" s="52">
        <v>0</v>
      </c>
      <c r="E9" s="52">
        <v>1</v>
      </c>
      <c r="F9" s="52">
        <v>13</v>
      </c>
      <c r="G9" s="52">
        <v>261</v>
      </c>
      <c r="H9" s="52">
        <v>342</v>
      </c>
      <c r="I9" s="52">
        <v>285</v>
      </c>
      <c r="J9" s="52">
        <v>244</v>
      </c>
      <c r="K9" s="52">
        <v>211</v>
      </c>
      <c r="L9" s="52">
        <v>215</v>
      </c>
      <c r="M9" s="52">
        <v>187</v>
      </c>
      <c r="N9" s="52">
        <v>136</v>
      </c>
      <c r="O9" s="52">
        <v>93</v>
      </c>
      <c r="P9" s="52">
        <v>70</v>
      </c>
      <c r="Q9" s="52">
        <v>34</v>
      </c>
      <c r="R9" s="52">
        <v>9</v>
      </c>
      <c r="S9" s="52">
        <v>15</v>
      </c>
      <c r="T9" s="52">
        <v>11</v>
      </c>
      <c r="U9" s="52">
        <v>6</v>
      </c>
    </row>
    <row r="10" spans="1:22" ht="12.75" customHeight="1" x14ac:dyDescent="0.2">
      <c r="A10" s="501"/>
      <c r="B10" s="43" t="s">
        <v>21</v>
      </c>
      <c r="C10" s="52">
        <v>1573</v>
      </c>
      <c r="D10" s="52">
        <v>0</v>
      </c>
      <c r="E10" s="52">
        <v>0</v>
      </c>
      <c r="F10" s="52">
        <v>24</v>
      </c>
      <c r="G10" s="52">
        <v>156</v>
      </c>
      <c r="H10" s="52">
        <v>196</v>
      </c>
      <c r="I10" s="52">
        <v>174</v>
      </c>
      <c r="J10" s="52">
        <v>160</v>
      </c>
      <c r="K10" s="52">
        <v>145</v>
      </c>
      <c r="L10" s="52">
        <v>184</v>
      </c>
      <c r="M10" s="52">
        <v>167</v>
      </c>
      <c r="N10" s="52">
        <v>146</v>
      </c>
      <c r="O10" s="52">
        <v>88</v>
      </c>
      <c r="P10" s="52">
        <v>61</v>
      </c>
      <c r="Q10" s="52">
        <v>33</v>
      </c>
      <c r="R10" s="52">
        <v>19</v>
      </c>
      <c r="S10" s="52">
        <v>12</v>
      </c>
      <c r="T10" s="52">
        <v>2</v>
      </c>
      <c r="U10" s="52">
        <v>6</v>
      </c>
    </row>
    <row r="11" spans="1:22" ht="12.75" customHeight="1" x14ac:dyDescent="0.2">
      <c r="A11" s="499" t="s">
        <v>282</v>
      </c>
      <c r="B11" s="18" t="s">
        <v>0</v>
      </c>
      <c r="C11" s="20">
        <v>8610</v>
      </c>
      <c r="D11" s="20">
        <v>17</v>
      </c>
      <c r="E11" s="20">
        <v>13</v>
      </c>
      <c r="F11" s="20">
        <v>185</v>
      </c>
      <c r="G11" s="20">
        <v>967</v>
      </c>
      <c r="H11" s="20">
        <v>1014</v>
      </c>
      <c r="I11" s="20">
        <v>854</v>
      </c>
      <c r="J11" s="20">
        <v>760</v>
      </c>
      <c r="K11" s="20">
        <v>711</v>
      </c>
      <c r="L11" s="20">
        <v>773</v>
      </c>
      <c r="M11" s="20">
        <v>727</v>
      </c>
      <c r="N11" s="20">
        <v>623</v>
      </c>
      <c r="O11" s="20">
        <v>453</v>
      </c>
      <c r="P11" s="20">
        <v>390</v>
      </c>
      <c r="Q11" s="20">
        <v>316</v>
      </c>
      <c r="R11" s="20">
        <v>269</v>
      </c>
      <c r="S11" s="20">
        <v>216</v>
      </c>
      <c r="T11" s="20">
        <v>176</v>
      </c>
      <c r="U11" s="20">
        <v>146</v>
      </c>
    </row>
    <row r="12" spans="1:22" ht="12.75" customHeight="1" x14ac:dyDescent="0.2">
      <c r="A12" s="499"/>
      <c r="B12" s="18" t="s">
        <v>20</v>
      </c>
      <c r="C12" s="20">
        <v>4365</v>
      </c>
      <c r="D12" s="20">
        <v>7</v>
      </c>
      <c r="E12" s="20">
        <v>7</v>
      </c>
      <c r="F12" s="20">
        <v>46</v>
      </c>
      <c r="G12" s="20">
        <v>448</v>
      </c>
      <c r="H12" s="20">
        <v>601</v>
      </c>
      <c r="I12" s="20">
        <v>477</v>
      </c>
      <c r="J12" s="20">
        <v>417</v>
      </c>
      <c r="K12" s="20">
        <v>374</v>
      </c>
      <c r="L12" s="20">
        <v>404</v>
      </c>
      <c r="M12" s="20">
        <v>385</v>
      </c>
      <c r="N12" s="20">
        <v>273</v>
      </c>
      <c r="O12" s="20">
        <v>219</v>
      </c>
      <c r="P12" s="20">
        <v>204</v>
      </c>
      <c r="Q12" s="20">
        <v>145</v>
      </c>
      <c r="R12" s="20">
        <v>113</v>
      </c>
      <c r="S12" s="20">
        <v>101</v>
      </c>
      <c r="T12" s="20">
        <v>78</v>
      </c>
      <c r="U12" s="20">
        <v>66</v>
      </c>
    </row>
    <row r="13" spans="1:22" ht="12.75" customHeight="1" x14ac:dyDescent="0.2">
      <c r="A13" s="499"/>
      <c r="B13" s="18" t="s">
        <v>21</v>
      </c>
      <c r="C13" s="20">
        <v>4245</v>
      </c>
      <c r="D13" s="20">
        <v>10</v>
      </c>
      <c r="E13" s="20">
        <v>6</v>
      </c>
      <c r="F13" s="20">
        <v>139</v>
      </c>
      <c r="G13" s="20">
        <v>519</v>
      </c>
      <c r="H13" s="20">
        <v>413</v>
      </c>
      <c r="I13" s="20">
        <v>377</v>
      </c>
      <c r="J13" s="20">
        <v>343</v>
      </c>
      <c r="K13" s="20">
        <v>337</v>
      </c>
      <c r="L13" s="20">
        <v>369</v>
      </c>
      <c r="M13" s="20">
        <v>342</v>
      </c>
      <c r="N13" s="20">
        <v>350</v>
      </c>
      <c r="O13" s="20">
        <v>234</v>
      </c>
      <c r="P13" s="20">
        <v>186</v>
      </c>
      <c r="Q13" s="20">
        <v>171</v>
      </c>
      <c r="R13" s="20">
        <v>156</v>
      </c>
      <c r="S13" s="20">
        <v>115</v>
      </c>
      <c r="T13" s="20">
        <v>98</v>
      </c>
      <c r="U13" s="20">
        <v>80</v>
      </c>
    </row>
    <row r="14" spans="1:22" ht="12.75" customHeight="1" x14ac:dyDescent="0.2">
      <c r="A14" s="501" t="s">
        <v>283</v>
      </c>
      <c r="B14" s="43" t="s">
        <v>0</v>
      </c>
      <c r="C14" s="52">
        <v>466</v>
      </c>
      <c r="D14" s="52">
        <v>0</v>
      </c>
      <c r="E14" s="52">
        <v>0</v>
      </c>
      <c r="F14" s="52">
        <v>1</v>
      </c>
      <c r="G14" s="52">
        <v>47</v>
      </c>
      <c r="H14" s="52">
        <v>70</v>
      </c>
      <c r="I14" s="52">
        <v>44</v>
      </c>
      <c r="J14" s="52">
        <v>54</v>
      </c>
      <c r="K14" s="52">
        <v>45</v>
      </c>
      <c r="L14" s="52">
        <v>49</v>
      </c>
      <c r="M14" s="52">
        <v>46</v>
      </c>
      <c r="N14" s="52">
        <v>41</v>
      </c>
      <c r="O14" s="52">
        <v>30</v>
      </c>
      <c r="P14" s="52">
        <v>24</v>
      </c>
      <c r="Q14" s="52">
        <v>9</v>
      </c>
      <c r="R14" s="52">
        <v>3</v>
      </c>
      <c r="S14" s="52">
        <v>1</v>
      </c>
      <c r="T14" s="52">
        <v>1</v>
      </c>
      <c r="U14" s="52">
        <v>1</v>
      </c>
      <c r="V14" s="60"/>
    </row>
    <row r="15" spans="1:22" ht="12.75" customHeight="1" x14ac:dyDescent="0.2">
      <c r="A15" s="501"/>
      <c r="B15" s="43" t="s">
        <v>20</v>
      </c>
      <c r="C15" s="52">
        <v>218</v>
      </c>
      <c r="D15" s="52">
        <v>0</v>
      </c>
      <c r="E15" s="52">
        <v>0</v>
      </c>
      <c r="F15" s="52">
        <v>1</v>
      </c>
      <c r="G15" s="52">
        <v>16</v>
      </c>
      <c r="H15" s="52">
        <v>35</v>
      </c>
      <c r="I15" s="52">
        <v>21</v>
      </c>
      <c r="J15" s="52">
        <v>28</v>
      </c>
      <c r="K15" s="52">
        <v>22</v>
      </c>
      <c r="L15" s="52">
        <v>18</v>
      </c>
      <c r="M15" s="52">
        <v>24</v>
      </c>
      <c r="N15" s="52">
        <v>20</v>
      </c>
      <c r="O15" s="52">
        <v>15</v>
      </c>
      <c r="P15" s="52">
        <v>12</v>
      </c>
      <c r="Q15" s="52">
        <v>4</v>
      </c>
      <c r="R15" s="52">
        <v>1</v>
      </c>
      <c r="S15" s="52">
        <v>0</v>
      </c>
      <c r="T15" s="52">
        <v>1</v>
      </c>
      <c r="U15" s="52">
        <v>0</v>
      </c>
      <c r="V15" s="60"/>
    </row>
    <row r="16" spans="1:22" ht="12.75" customHeight="1" x14ac:dyDescent="0.2">
      <c r="A16" s="501"/>
      <c r="B16" s="43" t="s">
        <v>21</v>
      </c>
      <c r="C16" s="52">
        <v>248</v>
      </c>
      <c r="D16" s="52">
        <v>0</v>
      </c>
      <c r="E16" s="52">
        <v>0</v>
      </c>
      <c r="F16" s="52">
        <v>0</v>
      </c>
      <c r="G16" s="52">
        <v>31</v>
      </c>
      <c r="H16" s="52">
        <v>35</v>
      </c>
      <c r="I16" s="52">
        <v>23</v>
      </c>
      <c r="J16" s="52">
        <v>26</v>
      </c>
      <c r="K16" s="52">
        <v>23</v>
      </c>
      <c r="L16" s="52">
        <v>31</v>
      </c>
      <c r="M16" s="52">
        <v>22</v>
      </c>
      <c r="N16" s="52">
        <v>21</v>
      </c>
      <c r="O16" s="52">
        <v>15</v>
      </c>
      <c r="P16" s="52">
        <v>12</v>
      </c>
      <c r="Q16" s="52">
        <v>5</v>
      </c>
      <c r="R16" s="52">
        <v>2</v>
      </c>
      <c r="S16" s="52">
        <v>1</v>
      </c>
      <c r="T16" s="52">
        <v>0</v>
      </c>
      <c r="U16" s="52">
        <v>1</v>
      </c>
      <c r="V16" s="60"/>
    </row>
    <row r="17" spans="1:21" ht="12.75" customHeight="1" x14ac:dyDescent="0.2">
      <c r="A17" s="499" t="s">
        <v>284</v>
      </c>
      <c r="B17" s="18" t="s">
        <v>0</v>
      </c>
      <c r="C17" s="20">
        <v>3532</v>
      </c>
      <c r="D17" s="20">
        <v>1</v>
      </c>
      <c r="E17" s="20">
        <v>8</v>
      </c>
      <c r="F17" s="20">
        <v>62</v>
      </c>
      <c r="G17" s="20">
        <v>310</v>
      </c>
      <c r="H17" s="20">
        <v>428</v>
      </c>
      <c r="I17" s="20">
        <v>423</v>
      </c>
      <c r="J17" s="20">
        <v>369</v>
      </c>
      <c r="K17" s="20">
        <v>328</v>
      </c>
      <c r="L17" s="20">
        <v>402</v>
      </c>
      <c r="M17" s="20">
        <v>348</v>
      </c>
      <c r="N17" s="20">
        <v>291</v>
      </c>
      <c r="O17" s="20">
        <v>184</v>
      </c>
      <c r="P17" s="20">
        <v>152</v>
      </c>
      <c r="Q17" s="20">
        <v>96</v>
      </c>
      <c r="R17" s="20">
        <v>42</v>
      </c>
      <c r="S17" s="20">
        <v>34</v>
      </c>
      <c r="T17" s="20">
        <v>26</v>
      </c>
      <c r="U17" s="20">
        <v>28</v>
      </c>
    </row>
    <row r="18" spans="1:21" ht="12.75" customHeight="1" x14ac:dyDescent="0.2">
      <c r="A18" s="499"/>
      <c r="B18" s="18" t="s">
        <v>20</v>
      </c>
      <c r="C18" s="20">
        <v>1565</v>
      </c>
      <c r="D18" s="20">
        <v>1</v>
      </c>
      <c r="E18" s="20">
        <v>6</v>
      </c>
      <c r="F18" s="20">
        <v>24</v>
      </c>
      <c r="G18" s="20">
        <v>120</v>
      </c>
      <c r="H18" s="20">
        <v>200</v>
      </c>
      <c r="I18" s="20">
        <v>200</v>
      </c>
      <c r="J18" s="20">
        <v>176</v>
      </c>
      <c r="K18" s="20">
        <v>151</v>
      </c>
      <c r="L18" s="20">
        <v>182</v>
      </c>
      <c r="M18" s="20">
        <v>148</v>
      </c>
      <c r="N18" s="20">
        <v>105</v>
      </c>
      <c r="O18" s="20">
        <v>88</v>
      </c>
      <c r="P18" s="20">
        <v>71</v>
      </c>
      <c r="Q18" s="20">
        <v>35</v>
      </c>
      <c r="R18" s="20">
        <v>25</v>
      </c>
      <c r="S18" s="20">
        <v>13</v>
      </c>
      <c r="T18" s="20">
        <v>10</v>
      </c>
      <c r="U18" s="20">
        <v>10</v>
      </c>
    </row>
    <row r="19" spans="1:21" ht="12.75" customHeight="1" x14ac:dyDescent="0.2">
      <c r="A19" s="499"/>
      <c r="B19" s="18" t="s">
        <v>21</v>
      </c>
      <c r="C19" s="20">
        <v>1967</v>
      </c>
      <c r="D19" s="20">
        <v>0</v>
      </c>
      <c r="E19" s="20">
        <v>2</v>
      </c>
      <c r="F19" s="20">
        <v>38</v>
      </c>
      <c r="G19" s="20">
        <v>190</v>
      </c>
      <c r="H19" s="20">
        <v>228</v>
      </c>
      <c r="I19" s="20">
        <v>223</v>
      </c>
      <c r="J19" s="20">
        <v>193</v>
      </c>
      <c r="K19" s="20">
        <v>177</v>
      </c>
      <c r="L19" s="20">
        <v>220</v>
      </c>
      <c r="M19" s="20">
        <v>200</v>
      </c>
      <c r="N19" s="20">
        <v>186</v>
      </c>
      <c r="O19" s="20">
        <v>96</v>
      </c>
      <c r="P19" s="20">
        <v>81</v>
      </c>
      <c r="Q19" s="20">
        <v>61</v>
      </c>
      <c r="R19" s="20">
        <v>17</v>
      </c>
      <c r="S19" s="20">
        <v>21</v>
      </c>
      <c r="T19" s="20">
        <v>16</v>
      </c>
      <c r="U19" s="20">
        <v>18</v>
      </c>
    </row>
    <row r="20" spans="1:21" ht="12.75" customHeight="1" x14ac:dyDescent="0.2">
      <c r="A20" s="501" t="s">
        <v>285</v>
      </c>
      <c r="B20" s="43" t="s">
        <v>0</v>
      </c>
      <c r="C20" s="44">
        <v>21373</v>
      </c>
      <c r="D20" s="52">
        <v>37</v>
      </c>
      <c r="E20" s="52">
        <v>356</v>
      </c>
      <c r="F20" s="52">
        <v>1550</v>
      </c>
      <c r="G20" s="52">
        <v>2708</v>
      </c>
      <c r="H20" s="52">
        <v>2738</v>
      </c>
      <c r="I20" s="52">
        <v>2516</v>
      </c>
      <c r="J20" s="52">
        <v>2184</v>
      </c>
      <c r="K20" s="52">
        <v>1927</v>
      </c>
      <c r="L20" s="52">
        <v>2114</v>
      </c>
      <c r="M20" s="52">
        <v>1733</v>
      </c>
      <c r="N20" s="52">
        <v>1346</v>
      </c>
      <c r="O20" s="52">
        <v>937</v>
      </c>
      <c r="P20" s="52">
        <v>517</v>
      </c>
      <c r="Q20" s="52">
        <v>356</v>
      </c>
      <c r="R20" s="52">
        <v>159</v>
      </c>
      <c r="S20" s="52">
        <v>102</v>
      </c>
      <c r="T20" s="52">
        <v>62</v>
      </c>
      <c r="U20" s="52">
        <v>31</v>
      </c>
    </row>
    <row r="21" spans="1:21" ht="12.75" customHeight="1" x14ac:dyDescent="0.2">
      <c r="A21" s="501"/>
      <c r="B21" s="43" t="s">
        <v>20</v>
      </c>
      <c r="C21" s="44">
        <v>12588</v>
      </c>
      <c r="D21" s="52">
        <v>27</v>
      </c>
      <c r="E21" s="52">
        <v>254</v>
      </c>
      <c r="F21" s="52">
        <v>741</v>
      </c>
      <c r="G21" s="52">
        <v>1531</v>
      </c>
      <c r="H21" s="52">
        <v>1816</v>
      </c>
      <c r="I21" s="52">
        <v>1593</v>
      </c>
      <c r="J21" s="52">
        <v>1367</v>
      </c>
      <c r="K21" s="52">
        <v>1162</v>
      </c>
      <c r="L21" s="52">
        <v>1244</v>
      </c>
      <c r="M21" s="52">
        <v>1013</v>
      </c>
      <c r="N21" s="52">
        <v>764</v>
      </c>
      <c r="O21" s="52">
        <v>513</v>
      </c>
      <c r="P21" s="52">
        <v>248</v>
      </c>
      <c r="Q21" s="52">
        <v>159</v>
      </c>
      <c r="R21" s="52">
        <v>70</v>
      </c>
      <c r="S21" s="52">
        <v>51</v>
      </c>
      <c r="T21" s="52">
        <v>25</v>
      </c>
      <c r="U21" s="52">
        <v>10</v>
      </c>
    </row>
    <row r="22" spans="1:21" ht="12.75" customHeight="1" x14ac:dyDescent="0.2">
      <c r="A22" s="501"/>
      <c r="B22" s="43" t="s">
        <v>21</v>
      </c>
      <c r="C22" s="52">
        <v>8785</v>
      </c>
      <c r="D22" s="52">
        <v>10</v>
      </c>
      <c r="E22" s="52">
        <v>102</v>
      </c>
      <c r="F22" s="52">
        <v>809</v>
      </c>
      <c r="G22" s="52">
        <v>1177</v>
      </c>
      <c r="H22" s="52">
        <v>922</v>
      </c>
      <c r="I22" s="52">
        <v>923</v>
      </c>
      <c r="J22" s="52">
        <v>817</v>
      </c>
      <c r="K22" s="52">
        <v>765</v>
      </c>
      <c r="L22" s="52">
        <v>870</v>
      </c>
      <c r="M22" s="52">
        <v>720</v>
      </c>
      <c r="N22" s="52">
        <v>582</v>
      </c>
      <c r="O22" s="52">
        <v>424</v>
      </c>
      <c r="P22" s="52">
        <v>269</v>
      </c>
      <c r="Q22" s="52">
        <v>197</v>
      </c>
      <c r="R22" s="52">
        <v>89</v>
      </c>
      <c r="S22" s="52">
        <v>51</v>
      </c>
      <c r="T22" s="52">
        <v>37</v>
      </c>
      <c r="U22" s="52">
        <v>21</v>
      </c>
    </row>
    <row r="23" spans="1:21" ht="12.75" customHeight="1" x14ac:dyDescent="0.2">
      <c r="A23" s="499" t="s">
        <v>286</v>
      </c>
      <c r="B23" s="18" t="s">
        <v>0</v>
      </c>
      <c r="C23" s="19">
        <v>92203</v>
      </c>
      <c r="D23" s="20">
        <v>983</v>
      </c>
      <c r="E23" s="20">
        <v>4638</v>
      </c>
      <c r="F23" s="20">
        <v>8594</v>
      </c>
      <c r="G23" s="19">
        <v>11871</v>
      </c>
      <c r="H23" s="20">
        <v>9426</v>
      </c>
      <c r="I23" s="20">
        <v>8435</v>
      </c>
      <c r="J23" s="20">
        <v>7595</v>
      </c>
      <c r="K23" s="20">
        <v>7051</v>
      </c>
      <c r="L23" s="20">
        <v>7287</v>
      </c>
      <c r="M23" s="20">
        <v>6383</v>
      </c>
      <c r="N23" s="20">
        <v>5576</v>
      </c>
      <c r="O23" s="20">
        <v>4038</v>
      </c>
      <c r="P23" s="20">
        <v>2695</v>
      </c>
      <c r="Q23" s="20">
        <v>2043</v>
      </c>
      <c r="R23" s="20">
        <v>1587</v>
      </c>
      <c r="S23" s="20">
        <v>1438</v>
      </c>
      <c r="T23" s="20">
        <v>1228</v>
      </c>
      <c r="U23" s="20">
        <v>1335</v>
      </c>
    </row>
    <row r="24" spans="1:21" ht="12.75" customHeight="1" x14ac:dyDescent="0.2">
      <c r="A24" s="499"/>
      <c r="B24" s="18" t="s">
        <v>20</v>
      </c>
      <c r="C24" s="19">
        <v>47610</v>
      </c>
      <c r="D24" s="20">
        <v>628</v>
      </c>
      <c r="E24" s="20">
        <v>3267</v>
      </c>
      <c r="F24" s="20">
        <v>4314</v>
      </c>
      <c r="G24" s="20">
        <v>5634</v>
      </c>
      <c r="H24" s="20">
        <v>5088</v>
      </c>
      <c r="I24" s="20">
        <v>4408</v>
      </c>
      <c r="J24" s="20">
        <v>3925</v>
      </c>
      <c r="K24" s="20">
        <v>3582</v>
      </c>
      <c r="L24" s="20">
        <v>3880</v>
      </c>
      <c r="M24" s="20">
        <v>3388</v>
      </c>
      <c r="N24" s="20">
        <v>2839</v>
      </c>
      <c r="O24" s="20">
        <v>2099</v>
      </c>
      <c r="P24" s="20">
        <v>1313</v>
      </c>
      <c r="Q24" s="20">
        <v>938</v>
      </c>
      <c r="R24" s="20">
        <v>725</v>
      </c>
      <c r="S24" s="20">
        <v>615</v>
      </c>
      <c r="T24" s="20">
        <v>462</v>
      </c>
      <c r="U24" s="20">
        <v>505</v>
      </c>
    </row>
    <row r="25" spans="1:21" ht="12.75" customHeight="1" x14ac:dyDescent="0.2">
      <c r="A25" s="499"/>
      <c r="B25" s="18" t="s">
        <v>21</v>
      </c>
      <c r="C25" s="19">
        <v>44593</v>
      </c>
      <c r="D25" s="20">
        <v>355</v>
      </c>
      <c r="E25" s="20">
        <v>1371</v>
      </c>
      <c r="F25" s="20">
        <v>4280</v>
      </c>
      <c r="G25" s="20">
        <v>6237</v>
      </c>
      <c r="H25" s="20">
        <v>4338</v>
      </c>
      <c r="I25" s="20">
        <v>4027</v>
      </c>
      <c r="J25" s="20">
        <v>3670</v>
      </c>
      <c r="K25" s="20">
        <v>3469</v>
      </c>
      <c r="L25" s="20">
        <v>3407</v>
      </c>
      <c r="M25" s="20">
        <v>2995</v>
      </c>
      <c r="N25" s="20">
        <v>2737</v>
      </c>
      <c r="O25" s="20">
        <v>1939</v>
      </c>
      <c r="P25" s="20">
        <v>1382</v>
      </c>
      <c r="Q25" s="20">
        <v>1105</v>
      </c>
      <c r="R25" s="20">
        <v>862</v>
      </c>
      <c r="S25" s="20">
        <v>823</v>
      </c>
      <c r="T25" s="20">
        <v>766</v>
      </c>
      <c r="U25" s="20">
        <v>830</v>
      </c>
    </row>
    <row r="26" spans="1:21" ht="12.75" customHeight="1" x14ac:dyDescent="0.2">
      <c r="A26" s="501" t="s">
        <v>287</v>
      </c>
      <c r="B26" s="43" t="s">
        <v>0</v>
      </c>
      <c r="C26" s="52">
        <v>5892</v>
      </c>
      <c r="D26" s="52">
        <v>20</v>
      </c>
      <c r="E26" s="52">
        <v>255</v>
      </c>
      <c r="F26" s="52">
        <v>544</v>
      </c>
      <c r="G26" s="52">
        <v>560</v>
      </c>
      <c r="H26" s="52">
        <v>541</v>
      </c>
      <c r="I26" s="52">
        <v>535</v>
      </c>
      <c r="J26" s="52">
        <v>510</v>
      </c>
      <c r="K26" s="52">
        <v>481</v>
      </c>
      <c r="L26" s="52">
        <v>523</v>
      </c>
      <c r="M26" s="52">
        <v>492</v>
      </c>
      <c r="N26" s="52">
        <v>472</v>
      </c>
      <c r="O26" s="52">
        <v>375</v>
      </c>
      <c r="P26" s="52">
        <v>265</v>
      </c>
      <c r="Q26" s="52">
        <v>144</v>
      </c>
      <c r="R26" s="52">
        <v>70</v>
      </c>
      <c r="S26" s="52">
        <v>54</v>
      </c>
      <c r="T26" s="52">
        <v>23</v>
      </c>
      <c r="U26" s="52">
        <v>28</v>
      </c>
    </row>
    <row r="27" spans="1:21" ht="12.75" customHeight="1" x14ac:dyDescent="0.2">
      <c r="A27" s="501"/>
      <c r="B27" s="43" t="s">
        <v>20</v>
      </c>
      <c r="C27" s="52">
        <v>3327</v>
      </c>
      <c r="D27" s="52">
        <v>14</v>
      </c>
      <c r="E27" s="52">
        <v>203</v>
      </c>
      <c r="F27" s="52">
        <v>330</v>
      </c>
      <c r="G27" s="52">
        <v>300</v>
      </c>
      <c r="H27" s="52">
        <v>312</v>
      </c>
      <c r="I27" s="52">
        <v>320</v>
      </c>
      <c r="J27" s="52">
        <v>284</v>
      </c>
      <c r="K27" s="52">
        <v>288</v>
      </c>
      <c r="L27" s="52">
        <v>284</v>
      </c>
      <c r="M27" s="52">
        <v>266</v>
      </c>
      <c r="N27" s="52">
        <v>244</v>
      </c>
      <c r="O27" s="52">
        <v>205</v>
      </c>
      <c r="P27" s="52">
        <v>125</v>
      </c>
      <c r="Q27" s="52">
        <v>66</v>
      </c>
      <c r="R27" s="52">
        <v>31</v>
      </c>
      <c r="S27" s="52">
        <v>28</v>
      </c>
      <c r="T27" s="52">
        <v>15</v>
      </c>
      <c r="U27" s="52">
        <v>12</v>
      </c>
    </row>
    <row r="28" spans="1:21" ht="12.75" customHeight="1" x14ac:dyDescent="0.2">
      <c r="A28" s="501"/>
      <c r="B28" s="43" t="s">
        <v>21</v>
      </c>
      <c r="C28" s="52">
        <v>2565</v>
      </c>
      <c r="D28" s="52">
        <v>6</v>
      </c>
      <c r="E28" s="52">
        <v>52</v>
      </c>
      <c r="F28" s="52">
        <v>214</v>
      </c>
      <c r="G28" s="52">
        <v>260</v>
      </c>
      <c r="H28" s="52">
        <v>229</v>
      </c>
      <c r="I28" s="52">
        <v>215</v>
      </c>
      <c r="J28" s="52">
        <v>226</v>
      </c>
      <c r="K28" s="52">
        <v>193</v>
      </c>
      <c r="L28" s="52">
        <v>239</v>
      </c>
      <c r="M28" s="52">
        <v>226</v>
      </c>
      <c r="N28" s="52">
        <v>228</v>
      </c>
      <c r="O28" s="52">
        <v>170</v>
      </c>
      <c r="P28" s="52">
        <v>140</v>
      </c>
      <c r="Q28" s="52">
        <v>78</v>
      </c>
      <c r="R28" s="52">
        <v>39</v>
      </c>
      <c r="S28" s="52">
        <v>26</v>
      </c>
      <c r="T28" s="52">
        <v>8</v>
      </c>
      <c r="U28" s="52">
        <v>16</v>
      </c>
    </row>
    <row r="29" spans="1:21" ht="12.75" customHeight="1" x14ac:dyDescent="0.2">
      <c r="A29" s="499" t="s">
        <v>288</v>
      </c>
      <c r="B29" s="18" t="s">
        <v>0</v>
      </c>
      <c r="C29" s="20">
        <v>50</v>
      </c>
      <c r="D29" s="20">
        <v>0</v>
      </c>
      <c r="E29" s="20">
        <v>0</v>
      </c>
      <c r="F29" s="20">
        <v>0</v>
      </c>
      <c r="G29" s="20">
        <v>3</v>
      </c>
      <c r="H29" s="20">
        <v>4</v>
      </c>
      <c r="I29" s="20">
        <v>5</v>
      </c>
      <c r="J29" s="20">
        <v>6</v>
      </c>
      <c r="K29" s="20">
        <v>9</v>
      </c>
      <c r="L29" s="20">
        <v>7</v>
      </c>
      <c r="M29" s="20">
        <v>5</v>
      </c>
      <c r="N29" s="20">
        <v>2</v>
      </c>
      <c r="O29" s="20">
        <v>6</v>
      </c>
      <c r="P29" s="20">
        <v>2</v>
      </c>
      <c r="Q29" s="20">
        <v>0</v>
      </c>
      <c r="R29" s="20">
        <v>1</v>
      </c>
      <c r="S29" s="20">
        <v>0</v>
      </c>
      <c r="T29" s="20">
        <v>0</v>
      </c>
      <c r="U29" s="20">
        <v>0</v>
      </c>
    </row>
    <row r="30" spans="1:21" ht="12.75" customHeight="1" x14ac:dyDescent="0.2">
      <c r="A30" s="499"/>
      <c r="B30" s="18" t="s">
        <v>20</v>
      </c>
      <c r="C30" s="20">
        <v>43</v>
      </c>
      <c r="D30" s="20">
        <v>0</v>
      </c>
      <c r="E30" s="20">
        <v>0</v>
      </c>
      <c r="F30" s="20">
        <v>0</v>
      </c>
      <c r="G30" s="20">
        <v>3</v>
      </c>
      <c r="H30" s="20">
        <v>3</v>
      </c>
      <c r="I30" s="20">
        <v>5</v>
      </c>
      <c r="J30" s="20">
        <v>4</v>
      </c>
      <c r="K30" s="20">
        <v>9</v>
      </c>
      <c r="L30" s="20">
        <v>6</v>
      </c>
      <c r="M30" s="20">
        <v>4</v>
      </c>
      <c r="N30" s="20">
        <v>2</v>
      </c>
      <c r="O30" s="20">
        <v>6</v>
      </c>
      <c r="P30" s="20">
        <v>0</v>
      </c>
      <c r="Q30" s="20">
        <v>0</v>
      </c>
      <c r="R30" s="20">
        <v>1</v>
      </c>
      <c r="S30" s="20">
        <v>0</v>
      </c>
      <c r="T30" s="20">
        <v>0</v>
      </c>
      <c r="U30" s="20">
        <v>0</v>
      </c>
    </row>
    <row r="31" spans="1:21" ht="12.75" customHeight="1" x14ac:dyDescent="0.2">
      <c r="A31" s="499"/>
      <c r="B31" s="18" t="s">
        <v>21</v>
      </c>
      <c r="C31" s="20">
        <v>7</v>
      </c>
      <c r="D31" s="20">
        <v>0</v>
      </c>
      <c r="E31" s="20">
        <v>0</v>
      </c>
      <c r="F31" s="20">
        <v>0</v>
      </c>
      <c r="G31" s="20">
        <v>0</v>
      </c>
      <c r="H31" s="20">
        <v>1</v>
      </c>
      <c r="I31" s="20">
        <v>0</v>
      </c>
      <c r="J31" s="20">
        <v>2</v>
      </c>
      <c r="K31" s="20">
        <v>0</v>
      </c>
      <c r="L31" s="20">
        <v>1</v>
      </c>
      <c r="M31" s="20">
        <v>1</v>
      </c>
      <c r="N31" s="20">
        <v>0</v>
      </c>
      <c r="O31" s="20">
        <v>0</v>
      </c>
      <c r="P31" s="20">
        <v>2</v>
      </c>
      <c r="Q31" s="20">
        <v>0</v>
      </c>
      <c r="R31" s="20">
        <v>0</v>
      </c>
      <c r="S31" s="20">
        <v>0</v>
      </c>
      <c r="T31" s="20">
        <v>0</v>
      </c>
      <c r="U31" s="20">
        <v>0</v>
      </c>
    </row>
    <row r="32" spans="1:21" ht="12.75" customHeight="1" x14ac:dyDescent="0.2">
      <c r="A32" s="501" t="s">
        <v>289</v>
      </c>
      <c r="B32" s="43" t="s">
        <v>0</v>
      </c>
      <c r="C32" s="52">
        <v>403</v>
      </c>
      <c r="D32" s="52">
        <v>0</v>
      </c>
      <c r="E32" s="52">
        <v>0</v>
      </c>
      <c r="F32" s="52">
        <v>1</v>
      </c>
      <c r="G32" s="52">
        <v>27</v>
      </c>
      <c r="H32" s="52">
        <v>61</v>
      </c>
      <c r="I32" s="52">
        <v>78</v>
      </c>
      <c r="J32" s="52">
        <v>45</v>
      </c>
      <c r="K32" s="52">
        <v>54</v>
      </c>
      <c r="L32" s="52">
        <v>39</v>
      </c>
      <c r="M32" s="52">
        <v>42</v>
      </c>
      <c r="N32" s="52">
        <v>28</v>
      </c>
      <c r="O32" s="52">
        <v>15</v>
      </c>
      <c r="P32" s="52">
        <v>4</v>
      </c>
      <c r="Q32" s="52">
        <v>5</v>
      </c>
      <c r="R32" s="52">
        <v>2</v>
      </c>
      <c r="S32" s="52">
        <v>2</v>
      </c>
      <c r="T32" s="52">
        <v>0</v>
      </c>
      <c r="U32" s="52">
        <v>0</v>
      </c>
    </row>
    <row r="33" spans="1:21" ht="12.75" customHeight="1" x14ac:dyDescent="0.2">
      <c r="A33" s="501"/>
      <c r="B33" s="43" t="s">
        <v>20</v>
      </c>
      <c r="C33" s="52">
        <v>348</v>
      </c>
      <c r="D33" s="52">
        <v>0</v>
      </c>
      <c r="E33" s="52">
        <v>0</v>
      </c>
      <c r="F33" s="52">
        <v>1</v>
      </c>
      <c r="G33" s="52">
        <v>22</v>
      </c>
      <c r="H33" s="52">
        <v>51</v>
      </c>
      <c r="I33" s="52">
        <v>71</v>
      </c>
      <c r="J33" s="52">
        <v>40</v>
      </c>
      <c r="K33" s="52">
        <v>48</v>
      </c>
      <c r="L33" s="52">
        <v>31</v>
      </c>
      <c r="M33" s="52">
        <v>35</v>
      </c>
      <c r="N33" s="52">
        <v>24</v>
      </c>
      <c r="O33" s="52">
        <v>13</v>
      </c>
      <c r="P33" s="52">
        <v>3</v>
      </c>
      <c r="Q33" s="52">
        <v>5</v>
      </c>
      <c r="R33" s="52">
        <v>2</v>
      </c>
      <c r="S33" s="52">
        <v>2</v>
      </c>
      <c r="T33" s="52">
        <v>0</v>
      </c>
      <c r="U33" s="52">
        <v>0</v>
      </c>
    </row>
    <row r="34" spans="1:21" ht="12.75" customHeight="1" x14ac:dyDescent="0.2">
      <c r="A34" s="501"/>
      <c r="B34" s="43" t="s">
        <v>21</v>
      </c>
      <c r="C34" s="52">
        <v>55</v>
      </c>
      <c r="D34" s="52">
        <v>0</v>
      </c>
      <c r="E34" s="52">
        <v>0</v>
      </c>
      <c r="F34" s="52">
        <v>0</v>
      </c>
      <c r="G34" s="52">
        <v>5</v>
      </c>
      <c r="H34" s="52">
        <v>10</v>
      </c>
      <c r="I34" s="52">
        <v>7</v>
      </c>
      <c r="J34" s="52">
        <v>5</v>
      </c>
      <c r="K34" s="52">
        <v>6</v>
      </c>
      <c r="L34" s="52">
        <v>8</v>
      </c>
      <c r="M34" s="52">
        <v>7</v>
      </c>
      <c r="N34" s="52">
        <v>4</v>
      </c>
      <c r="O34" s="52">
        <v>2</v>
      </c>
      <c r="P34" s="52">
        <v>1</v>
      </c>
      <c r="Q34" s="52">
        <v>0</v>
      </c>
      <c r="R34" s="52">
        <v>0</v>
      </c>
      <c r="S34" s="52">
        <v>0</v>
      </c>
      <c r="T34" s="52">
        <v>0</v>
      </c>
      <c r="U34" s="52">
        <v>0</v>
      </c>
    </row>
    <row r="35" spans="1:21" ht="12.75" customHeight="1" x14ac:dyDescent="0.2">
      <c r="A35" s="499" t="s">
        <v>290</v>
      </c>
      <c r="B35" s="18" t="s">
        <v>0</v>
      </c>
      <c r="C35" s="20">
        <v>138</v>
      </c>
      <c r="D35" s="20">
        <v>0</v>
      </c>
      <c r="E35" s="20">
        <v>0</v>
      </c>
      <c r="F35" s="20">
        <v>0</v>
      </c>
      <c r="G35" s="20">
        <v>7</v>
      </c>
      <c r="H35" s="20">
        <v>27</v>
      </c>
      <c r="I35" s="20">
        <v>30</v>
      </c>
      <c r="J35" s="20">
        <v>20</v>
      </c>
      <c r="K35" s="20">
        <v>6</v>
      </c>
      <c r="L35" s="20">
        <v>19</v>
      </c>
      <c r="M35" s="20">
        <v>8</v>
      </c>
      <c r="N35" s="20">
        <v>11</v>
      </c>
      <c r="O35" s="20">
        <v>6</v>
      </c>
      <c r="P35" s="20">
        <v>2</v>
      </c>
      <c r="Q35" s="20">
        <v>2</v>
      </c>
      <c r="R35" s="20">
        <v>0</v>
      </c>
      <c r="S35" s="20">
        <v>0</v>
      </c>
      <c r="T35" s="20">
        <v>0</v>
      </c>
      <c r="U35" s="20">
        <v>0</v>
      </c>
    </row>
    <row r="36" spans="1:21" ht="12.75" customHeight="1" x14ac:dyDescent="0.2">
      <c r="A36" s="499"/>
      <c r="B36" s="18" t="s">
        <v>20</v>
      </c>
      <c r="C36" s="20">
        <v>123</v>
      </c>
      <c r="D36" s="20">
        <v>0</v>
      </c>
      <c r="E36" s="20">
        <v>0</v>
      </c>
      <c r="F36" s="20">
        <v>0</v>
      </c>
      <c r="G36" s="20">
        <v>5</v>
      </c>
      <c r="H36" s="20">
        <v>24</v>
      </c>
      <c r="I36" s="20">
        <v>24</v>
      </c>
      <c r="J36" s="20">
        <v>20</v>
      </c>
      <c r="K36" s="20">
        <v>6</v>
      </c>
      <c r="L36" s="20">
        <v>18</v>
      </c>
      <c r="M36" s="20">
        <v>7</v>
      </c>
      <c r="N36" s="20">
        <v>10</v>
      </c>
      <c r="O36" s="20">
        <v>6</v>
      </c>
      <c r="P36" s="20">
        <v>1</v>
      </c>
      <c r="Q36" s="20">
        <v>2</v>
      </c>
      <c r="R36" s="20">
        <v>0</v>
      </c>
      <c r="S36" s="20">
        <v>0</v>
      </c>
      <c r="T36" s="20">
        <v>0</v>
      </c>
      <c r="U36" s="20">
        <v>0</v>
      </c>
    </row>
    <row r="37" spans="1:21" ht="12.75" customHeight="1" x14ac:dyDescent="0.2">
      <c r="A37" s="499"/>
      <c r="B37" s="18" t="s">
        <v>21</v>
      </c>
      <c r="C37" s="20">
        <v>15</v>
      </c>
      <c r="D37" s="20">
        <v>0</v>
      </c>
      <c r="E37" s="20">
        <v>0</v>
      </c>
      <c r="F37" s="20">
        <v>0</v>
      </c>
      <c r="G37" s="20">
        <v>2</v>
      </c>
      <c r="H37" s="20">
        <v>3</v>
      </c>
      <c r="I37" s="20">
        <v>6</v>
      </c>
      <c r="J37" s="20">
        <v>0</v>
      </c>
      <c r="K37" s="20">
        <v>0</v>
      </c>
      <c r="L37" s="20">
        <v>1</v>
      </c>
      <c r="M37" s="20">
        <v>1</v>
      </c>
      <c r="N37" s="20">
        <v>1</v>
      </c>
      <c r="O37" s="20">
        <v>0</v>
      </c>
      <c r="P37" s="20">
        <v>1</v>
      </c>
      <c r="Q37" s="20">
        <v>0</v>
      </c>
      <c r="R37" s="20">
        <v>0</v>
      </c>
      <c r="S37" s="20">
        <v>0</v>
      </c>
      <c r="T37" s="20">
        <v>0</v>
      </c>
      <c r="U37" s="20">
        <v>0</v>
      </c>
    </row>
    <row r="38" spans="1:21" ht="12.75" customHeight="1" x14ac:dyDescent="0.2">
      <c r="A38" s="501" t="s">
        <v>291</v>
      </c>
      <c r="B38" s="43" t="s">
        <v>0</v>
      </c>
      <c r="C38" s="52">
        <v>69</v>
      </c>
      <c r="D38" s="52">
        <v>0</v>
      </c>
      <c r="E38" s="52">
        <v>0</v>
      </c>
      <c r="F38" s="52">
        <v>0</v>
      </c>
      <c r="G38" s="52">
        <v>0</v>
      </c>
      <c r="H38" s="52">
        <v>3</v>
      </c>
      <c r="I38" s="52">
        <v>11</v>
      </c>
      <c r="J38" s="52">
        <v>14</v>
      </c>
      <c r="K38" s="52">
        <v>8</v>
      </c>
      <c r="L38" s="52">
        <v>13</v>
      </c>
      <c r="M38" s="52">
        <v>7</v>
      </c>
      <c r="N38" s="52">
        <v>6</v>
      </c>
      <c r="O38" s="52">
        <v>6</v>
      </c>
      <c r="P38" s="52">
        <v>1</v>
      </c>
      <c r="Q38" s="52">
        <v>0</v>
      </c>
      <c r="R38" s="52">
        <v>0</v>
      </c>
      <c r="S38" s="52">
        <v>0</v>
      </c>
      <c r="T38" s="52">
        <v>0</v>
      </c>
      <c r="U38" s="52">
        <v>0</v>
      </c>
    </row>
    <row r="39" spans="1:21" ht="12.75" customHeight="1" x14ac:dyDescent="0.2">
      <c r="A39" s="501"/>
      <c r="B39" s="43" t="s">
        <v>20</v>
      </c>
      <c r="C39" s="52">
        <v>59</v>
      </c>
      <c r="D39" s="52">
        <v>0</v>
      </c>
      <c r="E39" s="52">
        <v>0</v>
      </c>
      <c r="F39" s="52">
        <v>0</v>
      </c>
      <c r="G39" s="52">
        <v>0</v>
      </c>
      <c r="H39" s="52">
        <v>3</v>
      </c>
      <c r="I39" s="52">
        <v>8</v>
      </c>
      <c r="J39" s="52">
        <v>13</v>
      </c>
      <c r="K39" s="52">
        <v>7</v>
      </c>
      <c r="L39" s="52">
        <v>11</v>
      </c>
      <c r="M39" s="52">
        <v>6</v>
      </c>
      <c r="N39" s="52">
        <v>5</v>
      </c>
      <c r="O39" s="52">
        <v>5</v>
      </c>
      <c r="P39" s="52">
        <v>1</v>
      </c>
      <c r="Q39" s="52">
        <v>0</v>
      </c>
      <c r="R39" s="52">
        <v>0</v>
      </c>
      <c r="S39" s="52">
        <v>0</v>
      </c>
      <c r="T39" s="52">
        <v>0</v>
      </c>
      <c r="U39" s="52">
        <v>0</v>
      </c>
    </row>
    <row r="40" spans="1:21" ht="12.75" customHeight="1" x14ac:dyDescent="0.2">
      <c r="A40" s="501"/>
      <c r="B40" s="43" t="s">
        <v>21</v>
      </c>
      <c r="C40" s="52">
        <v>10</v>
      </c>
      <c r="D40" s="52">
        <v>0</v>
      </c>
      <c r="E40" s="52">
        <v>0</v>
      </c>
      <c r="F40" s="52">
        <v>0</v>
      </c>
      <c r="G40" s="52">
        <v>0</v>
      </c>
      <c r="H40" s="52">
        <v>0</v>
      </c>
      <c r="I40" s="52">
        <v>3</v>
      </c>
      <c r="J40" s="52">
        <v>1</v>
      </c>
      <c r="K40" s="52">
        <v>1</v>
      </c>
      <c r="L40" s="52">
        <v>2</v>
      </c>
      <c r="M40" s="52">
        <v>1</v>
      </c>
      <c r="N40" s="52">
        <v>1</v>
      </c>
      <c r="O40" s="52">
        <v>1</v>
      </c>
      <c r="P40" s="52">
        <v>0</v>
      </c>
      <c r="Q40" s="52">
        <v>0</v>
      </c>
      <c r="R40" s="52">
        <v>0</v>
      </c>
      <c r="S40" s="52">
        <v>0</v>
      </c>
      <c r="T40" s="52">
        <v>0</v>
      </c>
      <c r="U40" s="52">
        <v>0</v>
      </c>
    </row>
    <row r="41" spans="1:21" ht="12.75" customHeight="1" x14ac:dyDescent="0.2">
      <c r="A41" s="499" t="s">
        <v>292</v>
      </c>
      <c r="B41" s="18" t="s">
        <v>0</v>
      </c>
      <c r="C41" s="20">
        <v>3350</v>
      </c>
      <c r="D41" s="20">
        <v>1</v>
      </c>
      <c r="E41" s="20">
        <v>8</v>
      </c>
      <c r="F41" s="20">
        <v>82</v>
      </c>
      <c r="G41" s="20">
        <v>388</v>
      </c>
      <c r="H41" s="20">
        <v>534</v>
      </c>
      <c r="I41" s="20">
        <v>483</v>
      </c>
      <c r="J41" s="20">
        <v>384</v>
      </c>
      <c r="K41" s="20">
        <v>346</v>
      </c>
      <c r="L41" s="20">
        <v>356</v>
      </c>
      <c r="M41" s="20">
        <v>282</v>
      </c>
      <c r="N41" s="20">
        <v>212</v>
      </c>
      <c r="O41" s="20">
        <v>123</v>
      </c>
      <c r="P41" s="20">
        <v>69</v>
      </c>
      <c r="Q41" s="20">
        <v>36</v>
      </c>
      <c r="R41" s="20">
        <v>22</v>
      </c>
      <c r="S41" s="20">
        <v>13</v>
      </c>
      <c r="T41" s="20">
        <v>6</v>
      </c>
      <c r="U41" s="20">
        <v>5</v>
      </c>
    </row>
    <row r="42" spans="1:21" ht="12.75" customHeight="1" x14ac:dyDescent="0.2">
      <c r="A42" s="499"/>
      <c r="B42" s="18" t="s">
        <v>20</v>
      </c>
      <c r="C42" s="20">
        <v>2503</v>
      </c>
      <c r="D42" s="20">
        <v>1</v>
      </c>
      <c r="E42" s="20">
        <v>7</v>
      </c>
      <c r="F42" s="20">
        <v>57</v>
      </c>
      <c r="G42" s="20">
        <v>311</v>
      </c>
      <c r="H42" s="20">
        <v>442</v>
      </c>
      <c r="I42" s="20">
        <v>376</v>
      </c>
      <c r="J42" s="20">
        <v>292</v>
      </c>
      <c r="K42" s="20">
        <v>249</v>
      </c>
      <c r="L42" s="20">
        <v>251</v>
      </c>
      <c r="M42" s="20">
        <v>199</v>
      </c>
      <c r="N42" s="20">
        <v>135</v>
      </c>
      <c r="O42" s="20">
        <v>81</v>
      </c>
      <c r="P42" s="20">
        <v>40</v>
      </c>
      <c r="Q42" s="20">
        <v>29</v>
      </c>
      <c r="R42" s="20">
        <v>15</v>
      </c>
      <c r="S42" s="20">
        <v>9</v>
      </c>
      <c r="T42" s="20">
        <v>5</v>
      </c>
      <c r="U42" s="20">
        <v>4</v>
      </c>
    </row>
    <row r="43" spans="1:21" ht="12.75" customHeight="1" x14ac:dyDescent="0.2">
      <c r="A43" s="499"/>
      <c r="B43" s="18" t="s">
        <v>21</v>
      </c>
      <c r="C43" s="20">
        <v>847</v>
      </c>
      <c r="D43" s="20">
        <v>0</v>
      </c>
      <c r="E43" s="20">
        <v>1</v>
      </c>
      <c r="F43" s="20">
        <v>25</v>
      </c>
      <c r="G43" s="20">
        <v>77</v>
      </c>
      <c r="H43" s="20">
        <v>92</v>
      </c>
      <c r="I43" s="20">
        <v>107</v>
      </c>
      <c r="J43" s="20">
        <v>92</v>
      </c>
      <c r="K43" s="20">
        <v>97</v>
      </c>
      <c r="L43" s="20">
        <v>105</v>
      </c>
      <c r="M43" s="20">
        <v>83</v>
      </c>
      <c r="N43" s="20">
        <v>77</v>
      </c>
      <c r="O43" s="20">
        <v>42</v>
      </c>
      <c r="P43" s="20">
        <v>29</v>
      </c>
      <c r="Q43" s="20">
        <v>7</v>
      </c>
      <c r="R43" s="20">
        <v>7</v>
      </c>
      <c r="S43" s="20">
        <v>4</v>
      </c>
      <c r="T43" s="20">
        <v>1</v>
      </c>
      <c r="U43" s="20">
        <v>1</v>
      </c>
    </row>
    <row r="44" spans="1:21" ht="12.75" customHeight="1" x14ac:dyDescent="0.2">
      <c r="A44" s="501" t="s">
        <v>293</v>
      </c>
      <c r="B44" s="43" t="s">
        <v>0</v>
      </c>
      <c r="C44" s="52">
        <v>1321</v>
      </c>
      <c r="D44" s="52">
        <v>0</v>
      </c>
      <c r="E44" s="52">
        <v>0</v>
      </c>
      <c r="F44" s="52">
        <v>0</v>
      </c>
      <c r="G44" s="52">
        <v>21</v>
      </c>
      <c r="H44" s="52">
        <v>105</v>
      </c>
      <c r="I44" s="52">
        <v>134</v>
      </c>
      <c r="J44" s="52">
        <v>144</v>
      </c>
      <c r="K44" s="52">
        <v>194</v>
      </c>
      <c r="L44" s="52">
        <v>198</v>
      </c>
      <c r="M44" s="52">
        <v>189</v>
      </c>
      <c r="N44" s="52">
        <v>151</v>
      </c>
      <c r="O44" s="52">
        <v>100</v>
      </c>
      <c r="P44" s="52">
        <v>45</v>
      </c>
      <c r="Q44" s="52">
        <v>24</v>
      </c>
      <c r="R44" s="52">
        <v>11</v>
      </c>
      <c r="S44" s="52">
        <v>4</v>
      </c>
      <c r="T44" s="52">
        <v>1</v>
      </c>
      <c r="U44" s="52">
        <v>0</v>
      </c>
    </row>
    <row r="45" spans="1:21" ht="12.75" customHeight="1" x14ac:dyDescent="0.2">
      <c r="A45" s="501"/>
      <c r="B45" s="43" t="s">
        <v>20</v>
      </c>
      <c r="C45" s="52">
        <v>749</v>
      </c>
      <c r="D45" s="52">
        <v>0</v>
      </c>
      <c r="E45" s="52">
        <v>0</v>
      </c>
      <c r="F45" s="52">
        <v>0</v>
      </c>
      <c r="G45" s="52">
        <v>10</v>
      </c>
      <c r="H45" s="52">
        <v>61</v>
      </c>
      <c r="I45" s="52">
        <v>78</v>
      </c>
      <c r="J45" s="52">
        <v>81</v>
      </c>
      <c r="K45" s="52">
        <v>107</v>
      </c>
      <c r="L45" s="52">
        <v>101</v>
      </c>
      <c r="M45" s="52">
        <v>110</v>
      </c>
      <c r="N45" s="52">
        <v>96</v>
      </c>
      <c r="O45" s="52">
        <v>54</v>
      </c>
      <c r="P45" s="52">
        <v>27</v>
      </c>
      <c r="Q45" s="52">
        <v>14</v>
      </c>
      <c r="R45" s="52">
        <v>6</v>
      </c>
      <c r="S45" s="52">
        <v>4</v>
      </c>
      <c r="T45" s="52">
        <v>0</v>
      </c>
      <c r="U45" s="52">
        <v>0</v>
      </c>
    </row>
    <row r="46" spans="1:21" ht="12.75" customHeight="1" x14ac:dyDescent="0.2">
      <c r="A46" s="501"/>
      <c r="B46" s="43" t="s">
        <v>21</v>
      </c>
      <c r="C46" s="52">
        <v>572</v>
      </c>
      <c r="D46" s="52">
        <v>0</v>
      </c>
      <c r="E46" s="52">
        <v>0</v>
      </c>
      <c r="F46" s="52">
        <v>0</v>
      </c>
      <c r="G46" s="52">
        <v>11</v>
      </c>
      <c r="H46" s="52">
        <v>44</v>
      </c>
      <c r="I46" s="52">
        <v>56</v>
      </c>
      <c r="J46" s="52">
        <v>63</v>
      </c>
      <c r="K46" s="52">
        <v>87</v>
      </c>
      <c r="L46" s="52">
        <v>97</v>
      </c>
      <c r="M46" s="52">
        <v>79</v>
      </c>
      <c r="N46" s="52">
        <v>55</v>
      </c>
      <c r="O46" s="52">
        <v>46</v>
      </c>
      <c r="P46" s="52">
        <v>18</v>
      </c>
      <c r="Q46" s="52">
        <v>10</v>
      </c>
      <c r="R46" s="52">
        <v>5</v>
      </c>
      <c r="S46" s="52">
        <v>0</v>
      </c>
      <c r="T46" s="52">
        <v>1</v>
      </c>
      <c r="U46" s="52">
        <v>0</v>
      </c>
    </row>
    <row r="47" spans="1:21" ht="12.75" customHeight="1" x14ac:dyDescent="0.2">
      <c r="A47" s="499" t="s">
        <v>294</v>
      </c>
      <c r="B47" s="18" t="s">
        <v>0</v>
      </c>
      <c r="C47" s="20">
        <v>867</v>
      </c>
      <c r="D47" s="20">
        <v>0</v>
      </c>
      <c r="E47" s="20">
        <v>0</v>
      </c>
      <c r="F47" s="20">
        <v>39</v>
      </c>
      <c r="G47" s="20">
        <v>92</v>
      </c>
      <c r="H47" s="20">
        <v>84</v>
      </c>
      <c r="I47" s="20">
        <v>98</v>
      </c>
      <c r="J47" s="20">
        <v>88</v>
      </c>
      <c r="K47" s="20">
        <v>105</v>
      </c>
      <c r="L47" s="20">
        <v>89</v>
      </c>
      <c r="M47" s="20">
        <v>101</v>
      </c>
      <c r="N47" s="20">
        <v>74</v>
      </c>
      <c r="O47" s="20">
        <v>44</v>
      </c>
      <c r="P47" s="20">
        <v>30</v>
      </c>
      <c r="Q47" s="20">
        <v>14</v>
      </c>
      <c r="R47" s="20">
        <v>5</v>
      </c>
      <c r="S47" s="20">
        <v>3</v>
      </c>
      <c r="T47" s="20">
        <v>1</v>
      </c>
      <c r="U47" s="20">
        <v>0</v>
      </c>
    </row>
    <row r="48" spans="1:21" ht="12.75" customHeight="1" x14ac:dyDescent="0.2">
      <c r="A48" s="499"/>
      <c r="B48" s="18" t="s">
        <v>20</v>
      </c>
      <c r="C48" s="20">
        <v>546</v>
      </c>
      <c r="D48" s="20">
        <v>0</v>
      </c>
      <c r="E48" s="20">
        <v>0</v>
      </c>
      <c r="F48" s="20">
        <v>20</v>
      </c>
      <c r="G48" s="20">
        <v>62</v>
      </c>
      <c r="H48" s="20">
        <v>60</v>
      </c>
      <c r="I48" s="20">
        <v>68</v>
      </c>
      <c r="J48" s="20">
        <v>60</v>
      </c>
      <c r="K48" s="20">
        <v>54</v>
      </c>
      <c r="L48" s="20">
        <v>61</v>
      </c>
      <c r="M48" s="20">
        <v>60</v>
      </c>
      <c r="N48" s="20">
        <v>43</v>
      </c>
      <c r="O48" s="20">
        <v>28</v>
      </c>
      <c r="P48" s="20">
        <v>16</v>
      </c>
      <c r="Q48" s="20">
        <v>6</v>
      </c>
      <c r="R48" s="20">
        <v>4</v>
      </c>
      <c r="S48" s="20">
        <v>3</v>
      </c>
      <c r="T48" s="20">
        <v>1</v>
      </c>
      <c r="U48" s="20">
        <v>0</v>
      </c>
    </row>
    <row r="49" spans="1:21" ht="12.75" customHeight="1" x14ac:dyDescent="0.2">
      <c r="A49" s="499"/>
      <c r="B49" s="18" t="s">
        <v>21</v>
      </c>
      <c r="C49" s="20">
        <v>321</v>
      </c>
      <c r="D49" s="20">
        <v>0</v>
      </c>
      <c r="E49" s="20">
        <v>0</v>
      </c>
      <c r="F49" s="20">
        <v>19</v>
      </c>
      <c r="G49" s="20">
        <v>30</v>
      </c>
      <c r="H49" s="20">
        <v>24</v>
      </c>
      <c r="I49" s="20">
        <v>30</v>
      </c>
      <c r="J49" s="20">
        <v>28</v>
      </c>
      <c r="K49" s="20">
        <v>51</v>
      </c>
      <c r="L49" s="20">
        <v>28</v>
      </c>
      <c r="M49" s="20">
        <v>41</v>
      </c>
      <c r="N49" s="20">
        <v>31</v>
      </c>
      <c r="O49" s="20">
        <v>16</v>
      </c>
      <c r="P49" s="20">
        <v>14</v>
      </c>
      <c r="Q49" s="20">
        <v>8</v>
      </c>
      <c r="R49" s="20">
        <v>1</v>
      </c>
      <c r="S49" s="20">
        <v>0</v>
      </c>
      <c r="T49" s="20">
        <v>0</v>
      </c>
      <c r="U49" s="20">
        <v>0</v>
      </c>
    </row>
    <row r="50" spans="1:21" ht="12.75" customHeight="1" x14ac:dyDescent="0.2">
      <c r="A50" s="501" t="s">
        <v>295</v>
      </c>
      <c r="B50" s="43" t="s">
        <v>0</v>
      </c>
      <c r="C50" s="52">
        <v>4061</v>
      </c>
      <c r="D50" s="52">
        <v>0</v>
      </c>
      <c r="E50" s="52">
        <v>0</v>
      </c>
      <c r="F50" s="52">
        <v>4</v>
      </c>
      <c r="G50" s="52">
        <v>18</v>
      </c>
      <c r="H50" s="52">
        <v>127</v>
      </c>
      <c r="I50" s="52">
        <v>267</v>
      </c>
      <c r="J50" s="52">
        <v>425</v>
      </c>
      <c r="K50" s="52">
        <v>649</v>
      </c>
      <c r="L50" s="52">
        <v>811</v>
      </c>
      <c r="M50" s="52">
        <v>756</v>
      </c>
      <c r="N50" s="52">
        <v>548</v>
      </c>
      <c r="O50" s="52">
        <v>318</v>
      </c>
      <c r="P50" s="52">
        <v>101</v>
      </c>
      <c r="Q50" s="52">
        <v>25</v>
      </c>
      <c r="R50" s="52">
        <v>10</v>
      </c>
      <c r="S50" s="52">
        <v>2</v>
      </c>
      <c r="T50" s="52">
        <v>0</v>
      </c>
      <c r="U50" s="52">
        <v>0</v>
      </c>
    </row>
    <row r="51" spans="1:21" ht="12.75" customHeight="1" x14ac:dyDescent="0.2">
      <c r="A51" s="501"/>
      <c r="B51" s="43" t="s">
        <v>20</v>
      </c>
      <c r="C51" s="52">
        <v>2369</v>
      </c>
      <c r="D51" s="52">
        <v>0</v>
      </c>
      <c r="E51" s="52">
        <v>0</v>
      </c>
      <c r="F51" s="52">
        <v>2</v>
      </c>
      <c r="G51" s="52">
        <v>9</v>
      </c>
      <c r="H51" s="52">
        <v>57</v>
      </c>
      <c r="I51" s="52">
        <v>131</v>
      </c>
      <c r="J51" s="52">
        <v>194</v>
      </c>
      <c r="K51" s="52">
        <v>358</v>
      </c>
      <c r="L51" s="52">
        <v>478</v>
      </c>
      <c r="M51" s="52">
        <v>479</v>
      </c>
      <c r="N51" s="52">
        <v>349</v>
      </c>
      <c r="O51" s="52">
        <v>220</v>
      </c>
      <c r="P51" s="52">
        <v>69</v>
      </c>
      <c r="Q51" s="52">
        <v>19</v>
      </c>
      <c r="R51" s="52">
        <v>4</v>
      </c>
      <c r="S51" s="52">
        <v>0</v>
      </c>
      <c r="T51" s="52">
        <v>0</v>
      </c>
      <c r="U51" s="52">
        <v>0</v>
      </c>
    </row>
    <row r="52" spans="1:21" ht="12.75" customHeight="1" x14ac:dyDescent="0.2">
      <c r="A52" s="501"/>
      <c r="B52" s="43" t="s">
        <v>21</v>
      </c>
      <c r="C52" s="52">
        <v>1692</v>
      </c>
      <c r="D52" s="52">
        <v>0</v>
      </c>
      <c r="E52" s="52">
        <v>0</v>
      </c>
      <c r="F52" s="52">
        <v>2</v>
      </c>
      <c r="G52" s="52">
        <v>9</v>
      </c>
      <c r="H52" s="52">
        <v>70</v>
      </c>
      <c r="I52" s="52">
        <v>136</v>
      </c>
      <c r="J52" s="52">
        <v>231</v>
      </c>
      <c r="K52" s="52">
        <v>291</v>
      </c>
      <c r="L52" s="52">
        <v>333</v>
      </c>
      <c r="M52" s="52">
        <v>277</v>
      </c>
      <c r="N52" s="52">
        <v>199</v>
      </c>
      <c r="O52" s="52">
        <v>98</v>
      </c>
      <c r="P52" s="52">
        <v>32</v>
      </c>
      <c r="Q52" s="52">
        <v>6</v>
      </c>
      <c r="R52" s="52">
        <v>6</v>
      </c>
      <c r="S52" s="52">
        <v>2</v>
      </c>
      <c r="T52" s="52">
        <v>0</v>
      </c>
      <c r="U52" s="52">
        <v>0</v>
      </c>
    </row>
    <row r="53" spans="1:21" ht="12.75" customHeight="1" x14ac:dyDescent="0.2">
      <c r="A53" s="499" t="s">
        <v>296</v>
      </c>
      <c r="B53" s="18" t="s">
        <v>0</v>
      </c>
      <c r="C53" s="20">
        <v>924</v>
      </c>
      <c r="D53" s="20">
        <v>0</v>
      </c>
      <c r="E53" s="20">
        <v>5</v>
      </c>
      <c r="F53" s="20">
        <v>6</v>
      </c>
      <c r="G53" s="20">
        <v>13</v>
      </c>
      <c r="H53" s="20">
        <v>13</v>
      </c>
      <c r="I53" s="20">
        <v>29</v>
      </c>
      <c r="J53" s="20">
        <v>53</v>
      </c>
      <c r="K53" s="20">
        <v>94</v>
      </c>
      <c r="L53" s="20">
        <v>154</v>
      </c>
      <c r="M53" s="20">
        <v>173</v>
      </c>
      <c r="N53" s="20">
        <v>191</v>
      </c>
      <c r="O53" s="20">
        <v>129</v>
      </c>
      <c r="P53" s="20">
        <v>43</v>
      </c>
      <c r="Q53" s="20">
        <v>11</v>
      </c>
      <c r="R53" s="20">
        <v>9</v>
      </c>
      <c r="S53" s="20">
        <v>1</v>
      </c>
      <c r="T53" s="20">
        <v>0</v>
      </c>
      <c r="U53" s="20">
        <v>0</v>
      </c>
    </row>
    <row r="54" spans="1:21" ht="12.75" customHeight="1" x14ac:dyDescent="0.2">
      <c r="A54" s="499"/>
      <c r="B54" s="18" t="s">
        <v>20</v>
      </c>
      <c r="C54" s="20">
        <v>572</v>
      </c>
      <c r="D54" s="20">
        <v>0</v>
      </c>
      <c r="E54" s="20">
        <v>3</v>
      </c>
      <c r="F54" s="20">
        <v>2</v>
      </c>
      <c r="G54" s="20">
        <v>6</v>
      </c>
      <c r="H54" s="20">
        <v>10</v>
      </c>
      <c r="I54" s="20">
        <v>17</v>
      </c>
      <c r="J54" s="20">
        <v>24</v>
      </c>
      <c r="K54" s="20">
        <v>50</v>
      </c>
      <c r="L54" s="20">
        <v>105</v>
      </c>
      <c r="M54" s="20">
        <v>108</v>
      </c>
      <c r="N54" s="20">
        <v>122</v>
      </c>
      <c r="O54" s="20">
        <v>83</v>
      </c>
      <c r="P54" s="20">
        <v>29</v>
      </c>
      <c r="Q54" s="20">
        <v>8</v>
      </c>
      <c r="R54" s="20">
        <v>4</v>
      </c>
      <c r="S54" s="20">
        <v>1</v>
      </c>
      <c r="T54" s="20">
        <v>0</v>
      </c>
      <c r="U54" s="20">
        <v>0</v>
      </c>
    </row>
    <row r="55" spans="1:21" ht="12.75" customHeight="1" x14ac:dyDescent="0.2">
      <c r="A55" s="499"/>
      <c r="B55" s="18" t="s">
        <v>21</v>
      </c>
      <c r="C55" s="20">
        <v>352</v>
      </c>
      <c r="D55" s="20">
        <v>0</v>
      </c>
      <c r="E55" s="20">
        <v>2</v>
      </c>
      <c r="F55" s="20">
        <v>4</v>
      </c>
      <c r="G55" s="20">
        <v>7</v>
      </c>
      <c r="H55" s="20">
        <v>3</v>
      </c>
      <c r="I55" s="20">
        <v>12</v>
      </c>
      <c r="J55" s="20">
        <v>29</v>
      </c>
      <c r="K55" s="20">
        <v>44</v>
      </c>
      <c r="L55" s="20">
        <v>49</v>
      </c>
      <c r="M55" s="20">
        <v>65</v>
      </c>
      <c r="N55" s="20">
        <v>69</v>
      </c>
      <c r="O55" s="20">
        <v>46</v>
      </c>
      <c r="P55" s="20">
        <v>14</v>
      </c>
      <c r="Q55" s="20">
        <v>3</v>
      </c>
      <c r="R55" s="20">
        <v>5</v>
      </c>
      <c r="S55" s="20">
        <v>0</v>
      </c>
      <c r="T55" s="20">
        <v>0</v>
      </c>
      <c r="U55" s="20">
        <v>0</v>
      </c>
    </row>
    <row r="56" spans="1:21" ht="12.75" customHeight="1" x14ac:dyDescent="0.2">
      <c r="A56" s="501" t="s">
        <v>318</v>
      </c>
      <c r="B56" s="43" t="s">
        <v>0</v>
      </c>
      <c r="C56" s="52">
        <v>1961</v>
      </c>
      <c r="D56" s="52">
        <v>22</v>
      </c>
      <c r="E56" s="52">
        <v>3</v>
      </c>
      <c r="F56" s="52">
        <v>4</v>
      </c>
      <c r="G56" s="52">
        <v>66</v>
      </c>
      <c r="H56" s="52">
        <v>263</v>
      </c>
      <c r="I56" s="52">
        <v>311</v>
      </c>
      <c r="J56" s="52">
        <v>286</v>
      </c>
      <c r="K56" s="52">
        <v>262</v>
      </c>
      <c r="L56" s="52">
        <v>239</v>
      </c>
      <c r="M56" s="52">
        <v>219</v>
      </c>
      <c r="N56" s="52">
        <v>162</v>
      </c>
      <c r="O56" s="52">
        <v>75</v>
      </c>
      <c r="P56" s="52">
        <v>33</v>
      </c>
      <c r="Q56" s="52">
        <v>9</v>
      </c>
      <c r="R56" s="52">
        <v>7</v>
      </c>
      <c r="S56" s="52">
        <v>0</v>
      </c>
      <c r="T56" s="52">
        <v>0</v>
      </c>
      <c r="U56" s="52">
        <v>0</v>
      </c>
    </row>
    <row r="57" spans="1:21" ht="12.75" customHeight="1" x14ac:dyDescent="0.2">
      <c r="A57" s="501"/>
      <c r="B57" s="43" t="s">
        <v>20</v>
      </c>
      <c r="C57" s="52">
        <v>1229</v>
      </c>
      <c r="D57" s="52">
        <v>16</v>
      </c>
      <c r="E57" s="52">
        <v>1</v>
      </c>
      <c r="F57" s="52">
        <v>1</v>
      </c>
      <c r="G57" s="52">
        <v>40</v>
      </c>
      <c r="H57" s="52">
        <v>168</v>
      </c>
      <c r="I57" s="52">
        <v>205</v>
      </c>
      <c r="J57" s="52">
        <v>165</v>
      </c>
      <c r="K57" s="52">
        <v>165</v>
      </c>
      <c r="L57" s="52">
        <v>147</v>
      </c>
      <c r="M57" s="52">
        <v>151</v>
      </c>
      <c r="N57" s="52">
        <v>104</v>
      </c>
      <c r="O57" s="52">
        <v>43</v>
      </c>
      <c r="P57" s="52">
        <v>15</v>
      </c>
      <c r="Q57" s="52">
        <v>4</v>
      </c>
      <c r="R57" s="52">
        <v>4</v>
      </c>
      <c r="S57" s="52">
        <v>0</v>
      </c>
      <c r="T57" s="52">
        <v>0</v>
      </c>
      <c r="U57" s="52">
        <v>0</v>
      </c>
    </row>
    <row r="58" spans="1:21" ht="12.75" customHeight="1" x14ac:dyDescent="0.2">
      <c r="A58" s="501"/>
      <c r="B58" s="43" t="s">
        <v>21</v>
      </c>
      <c r="C58" s="52">
        <v>732</v>
      </c>
      <c r="D58" s="52">
        <v>6</v>
      </c>
      <c r="E58" s="52">
        <v>2</v>
      </c>
      <c r="F58" s="52">
        <v>3</v>
      </c>
      <c r="G58" s="52">
        <v>26</v>
      </c>
      <c r="H58" s="52">
        <v>95</v>
      </c>
      <c r="I58" s="52">
        <v>106</v>
      </c>
      <c r="J58" s="52">
        <v>121</v>
      </c>
      <c r="K58" s="52">
        <v>97</v>
      </c>
      <c r="L58" s="52">
        <v>92</v>
      </c>
      <c r="M58" s="52">
        <v>68</v>
      </c>
      <c r="N58" s="52">
        <v>58</v>
      </c>
      <c r="O58" s="52">
        <v>32</v>
      </c>
      <c r="P58" s="52">
        <v>18</v>
      </c>
      <c r="Q58" s="52">
        <v>5</v>
      </c>
      <c r="R58" s="52">
        <v>3</v>
      </c>
      <c r="S58" s="52">
        <v>0</v>
      </c>
      <c r="T58" s="52">
        <v>0</v>
      </c>
      <c r="U58" s="52">
        <v>0</v>
      </c>
    </row>
    <row r="59" spans="1:21" ht="12.75" customHeight="1" x14ac:dyDescent="0.2">
      <c r="A59" s="499" t="s">
        <v>297</v>
      </c>
      <c r="B59" s="18" t="s">
        <v>0</v>
      </c>
      <c r="C59" s="20">
        <v>388</v>
      </c>
      <c r="D59" s="20">
        <v>0</v>
      </c>
      <c r="E59" s="20">
        <v>0</v>
      </c>
      <c r="F59" s="20">
        <v>0</v>
      </c>
      <c r="G59" s="20">
        <v>12</v>
      </c>
      <c r="H59" s="20">
        <v>44</v>
      </c>
      <c r="I59" s="20">
        <v>55</v>
      </c>
      <c r="J59" s="20">
        <v>44</v>
      </c>
      <c r="K59" s="20">
        <v>37</v>
      </c>
      <c r="L59" s="20">
        <v>52</v>
      </c>
      <c r="M59" s="20">
        <v>43</v>
      </c>
      <c r="N59" s="20">
        <v>38</v>
      </c>
      <c r="O59" s="20">
        <v>31</v>
      </c>
      <c r="P59" s="20">
        <v>15</v>
      </c>
      <c r="Q59" s="20">
        <v>11</v>
      </c>
      <c r="R59" s="20">
        <v>5</v>
      </c>
      <c r="S59" s="20">
        <v>1</v>
      </c>
      <c r="T59" s="20">
        <v>0</v>
      </c>
      <c r="U59" s="20">
        <v>0</v>
      </c>
    </row>
    <row r="60" spans="1:21" ht="12.75" customHeight="1" x14ac:dyDescent="0.2">
      <c r="A60" s="499"/>
      <c r="B60" s="18" t="s">
        <v>20</v>
      </c>
      <c r="C60" s="20">
        <v>240</v>
      </c>
      <c r="D60" s="20">
        <v>0</v>
      </c>
      <c r="E60" s="20">
        <v>0</v>
      </c>
      <c r="F60" s="20">
        <v>0</v>
      </c>
      <c r="G60" s="20">
        <v>8</v>
      </c>
      <c r="H60" s="20">
        <v>32</v>
      </c>
      <c r="I60" s="20">
        <v>35</v>
      </c>
      <c r="J60" s="20">
        <v>28</v>
      </c>
      <c r="K60" s="20">
        <v>25</v>
      </c>
      <c r="L60" s="20">
        <v>35</v>
      </c>
      <c r="M60" s="20">
        <v>27</v>
      </c>
      <c r="N60" s="20">
        <v>19</v>
      </c>
      <c r="O60" s="20">
        <v>14</v>
      </c>
      <c r="P60" s="20">
        <v>8</v>
      </c>
      <c r="Q60" s="20">
        <v>7</v>
      </c>
      <c r="R60" s="20">
        <v>2</v>
      </c>
      <c r="S60" s="20">
        <v>0</v>
      </c>
      <c r="T60" s="20">
        <v>0</v>
      </c>
      <c r="U60" s="20">
        <v>0</v>
      </c>
    </row>
    <row r="61" spans="1:21" ht="12.75" customHeight="1" x14ac:dyDescent="0.2">
      <c r="A61" s="499"/>
      <c r="B61" s="18" t="s">
        <v>21</v>
      </c>
      <c r="C61" s="20">
        <v>148</v>
      </c>
      <c r="D61" s="20">
        <v>0</v>
      </c>
      <c r="E61" s="20">
        <v>0</v>
      </c>
      <c r="F61" s="20">
        <v>0</v>
      </c>
      <c r="G61" s="20">
        <v>4</v>
      </c>
      <c r="H61" s="20">
        <v>12</v>
      </c>
      <c r="I61" s="20">
        <v>20</v>
      </c>
      <c r="J61" s="20">
        <v>16</v>
      </c>
      <c r="K61" s="20">
        <v>12</v>
      </c>
      <c r="L61" s="20">
        <v>17</v>
      </c>
      <c r="M61" s="20">
        <v>16</v>
      </c>
      <c r="N61" s="20">
        <v>19</v>
      </c>
      <c r="O61" s="20">
        <v>17</v>
      </c>
      <c r="P61" s="20">
        <v>7</v>
      </c>
      <c r="Q61" s="20">
        <v>4</v>
      </c>
      <c r="R61" s="20">
        <v>3</v>
      </c>
      <c r="S61" s="20">
        <v>1</v>
      </c>
      <c r="T61" s="20">
        <v>0</v>
      </c>
      <c r="U61" s="20">
        <v>0</v>
      </c>
    </row>
    <row r="62" spans="1:21" ht="12.75" customHeight="1" x14ac:dyDescent="0.2">
      <c r="A62" s="501" t="s">
        <v>298</v>
      </c>
      <c r="B62" s="43" t="s">
        <v>0</v>
      </c>
      <c r="C62" s="52">
        <v>2671</v>
      </c>
      <c r="D62" s="52">
        <v>0</v>
      </c>
      <c r="E62" s="52">
        <v>7</v>
      </c>
      <c r="F62" s="52">
        <v>81</v>
      </c>
      <c r="G62" s="52">
        <v>262</v>
      </c>
      <c r="H62" s="52">
        <v>299</v>
      </c>
      <c r="I62" s="52">
        <v>295</v>
      </c>
      <c r="J62" s="52">
        <v>282</v>
      </c>
      <c r="K62" s="52">
        <v>261</v>
      </c>
      <c r="L62" s="52">
        <v>285</v>
      </c>
      <c r="M62" s="52">
        <v>262</v>
      </c>
      <c r="N62" s="52">
        <v>214</v>
      </c>
      <c r="O62" s="52">
        <v>130</v>
      </c>
      <c r="P62" s="52">
        <v>91</v>
      </c>
      <c r="Q62" s="52">
        <v>66</v>
      </c>
      <c r="R62" s="52">
        <v>62</v>
      </c>
      <c r="S62" s="52">
        <v>44</v>
      </c>
      <c r="T62" s="52">
        <v>18</v>
      </c>
      <c r="U62" s="52">
        <v>12</v>
      </c>
    </row>
    <row r="63" spans="1:21" ht="12.75" customHeight="1" x14ac:dyDescent="0.2">
      <c r="A63" s="501"/>
      <c r="B63" s="43" t="s">
        <v>20</v>
      </c>
      <c r="C63" s="52">
        <v>1443</v>
      </c>
      <c r="D63" s="52">
        <v>0</v>
      </c>
      <c r="E63" s="52">
        <v>5</v>
      </c>
      <c r="F63" s="52">
        <v>45</v>
      </c>
      <c r="G63" s="52">
        <v>133</v>
      </c>
      <c r="H63" s="52">
        <v>167</v>
      </c>
      <c r="I63" s="52">
        <v>179</v>
      </c>
      <c r="J63" s="52">
        <v>173</v>
      </c>
      <c r="K63" s="52">
        <v>150</v>
      </c>
      <c r="L63" s="52">
        <v>166</v>
      </c>
      <c r="M63" s="52">
        <v>135</v>
      </c>
      <c r="N63" s="52">
        <v>104</v>
      </c>
      <c r="O63" s="52">
        <v>64</v>
      </c>
      <c r="P63" s="52">
        <v>47</v>
      </c>
      <c r="Q63" s="52">
        <v>28</v>
      </c>
      <c r="R63" s="52">
        <v>23</v>
      </c>
      <c r="S63" s="52">
        <v>16</v>
      </c>
      <c r="T63" s="52">
        <v>2</v>
      </c>
      <c r="U63" s="52">
        <v>6</v>
      </c>
    </row>
    <row r="64" spans="1:21" ht="12.75" customHeight="1" x14ac:dyDescent="0.2">
      <c r="A64" s="501"/>
      <c r="B64" s="43" t="s">
        <v>21</v>
      </c>
      <c r="C64" s="52">
        <v>1228</v>
      </c>
      <c r="D64" s="52">
        <v>0</v>
      </c>
      <c r="E64" s="52">
        <v>2</v>
      </c>
      <c r="F64" s="52">
        <v>36</v>
      </c>
      <c r="G64" s="52">
        <v>129</v>
      </c>
      <c r="H64" s="52">
        <v>132</v>
      </c>
      <c r="I64" s="52">
        <v>116</v>
      </c>
      <c r="J64" s="52">
        <v>109</v>
      </c>
      <c r="K64" s="52">
        <v>111</v>
      </c>
      <c r="L64" s="52">
        <v>119</v>
      </c>
      <c r="M64" s="52">
        <v>127</v>
      </c>
      <c r="N64" s="52">
        <v>110</v>
      </c>
      <c r="O64" s="52">
        <v>66</v>
      </c>
      <c r="P64" s="52">
        <v>44</v>
      </c>
      <c r="Q64" s="52">
        <v>38</v>
      </c>
      <c r="R64" s="52">
        <v>39</v>
      </c>
      <c r="S64" s="52">
        <v>28</v>
      </c>
      <c r="T64" s="52">
        <v>16</v>
      </c>
      <c r="U64" s="52">
        <v>6</v>
      </c>
    </row>
    <row r="65" spans="1:21" ht="12.75" customHeight="1" x14ac:dyDescent="0.2">
      <c r="A65" s="499" t="s">
        <v>299</v>
      </c>
      <c r="B65" s="18" t="s">
        <v>0</v>
      </c>
      <c r="C65" s="20">
        <v>6673</v>
      </c>
      <c r="D65" s="20">
        <v>3</v>
      </c>
      <c r="E65" s="20">
        <v>77</v>
      </c>
      <c r="F65" s="20">
        <v>239</v>
      </c>
      <c r="G65" s="20">
        <v>443</v>
      </c>
      <c r="H65" s="20">
        <v>594</v>
      </c>
      <c r="I65" s="20">
        <v>645</v>
      </c>
      <c r="J65" s="20">
        <v>643</v>
      </c>
      <c r="K65" s="20">
        <v>636</v>
      </c>
      <c r="L65" s="20">
        <v>760</v>
      </c>
      <c r="M65" s="20">
        <v>730</v>
      </c>
      <c r="N65" s="20">
        <v>743</v>
      </c>
      <c r="O65" s="20">
        <v>486</v>
      </c>
      <c r="P65" s="20">
        <v>359</v>
      </c>
      <c r="Q65" s="20">
        <v>176</v>
      </c>
      <c r="R65" s="20">
        <v>70</v>
      </c>
      <c r="S65" s="20">
        <v>34</v>
      </c>
      <c r="T65" s="20">
        <v>25</v>
      </c>
      <c r="U65" s="20">
        <v>10</v>
      </c>
    </row>
    <row r="66" spans="1:21" ht="12.75" customHeight="1" x14ac:dyDescent="0.2">
      <c r="A66" s="499"/>
      <c r="B66" s="18" t="s">
        <v>20</v>
      </c>
      <c r="C66" s="20">
        <v>3609</v>
      </c>
      <c r="D66" s="20">
        <v>2</v>
      </c>
      <c r="E66" s="20">
        <v>41</v>
      </c>
      <c r="F66" s="20">
        <v>126</v>
      </c>
      <c r="G66" s="20">
        <v>251</v>
      </c>
      <c r="H66" s="20">
        <v>385</v>
      </c>
      <c r="I66" s="20">
        <v>379</v>
      </c>
      <c r="J66" s="20">
        <v>399</v>
      </c>
      <c r="K66" s="20">
        <v>367</v>
      </c>
      <c r="L66" s="20">
        <v>414</v>
      </c>
      <c r="M66" s="20">
        <v>372</v>
      </c>
      <c r="N66" s="20">
        <v>365</v>
      </c>
      <c r="O66" s="20">
        <v>232</v>
      </c>
      <c r="P66" s="20">
        <v>156</v>
      </c>
      <c r="Q66" s="20">
        <v>72</v>
      </c>
      <c r="R66" s="20">
        <v>27</v>
      </c>
      <c r="S66" s="20">
        <v>10</v>
      </c>
      <c r="T66" s="20">
        <v>8</v>
      </c>
      <c r="U66" s="20">
        <v>3</v>
      </c>
    </row>
    <row r="67" spans="1:21" ht="12.75" customHeight="1" x14ac:dyDescent="0.2">
      <c r="A67" s="499"/>
      <c r="B67" s="18" t="s">
        <v>21</v>
      </c>
      <c r="C67" s="20">
        <v>3064</v>
      </c>
      <c r="D67" s="20">
        <v>1</v>
      </c>
      <c r="E67" s="20">
        <v>36</v>
      </c>
      <c r="F67" s="20">
        <v>113</v>
      </c>
      <c r="G67" s="20">
        <v>192</v>
      </c>
      <c r="H67" s="20">
        <v>209</v>
      </c>
      <c r="I67" s="20">
        <v>266</v>
      </c>
      <c r="J67" s="20">
        <v>244</v>
      </c>
      <c r="K67" s="20">
        <v>269</v>
      </c>
      <c r="L67" s="20">
        <v>346</v>
      </c>
      <c r="M67" s="20">
        <v>358</v>
      </c>
      <c r="N67" s="20">
        <v>378</v>
      </c>
      <c r="O67" s="20">
        <v>254</v>
      </c>
      <c r="P67" s="20">
        <v>203</v>
      </c>
      <c r="Q67" s="20">
        <v>104</v>
      </c>
      <c r="R67" s="20">
        <v>43</v>
      </c>
      <c r="S67" s="20">
        <v>24</v>
      </c>
      <c r="T67" s="20">
        <v>17</v>
      </c>
      <c r="U67" s="20">
        <v>7</v>
      </c>
    </row>
    <row r="68" spans="1:21" ht="12.75" customHeight="1" x14ac:dyDescent="0.2">
      <c r="A68" s="501" t="s">
        <v>300</v>
      </c>
      <c r="B68" s="43" t="s">
        <v>0</v>
      </c>
      <c r="C68" s="52">
        <v>3601</v>
      </c>
      <c r="D68" s="52">
        <v>1</v>
      </c>
      <c r="E68" s="52">
        <v>2</v>
      </c>
      <c r="F68" s="52">
        <v>32</v>
      </c>
      <c r="G68" s="52">
        <v>300</v>
      </c>
      <c r="H68" s="52">
        <v>494</v>
      </c>
      <c r="I68" s="52">
        <v>411</v>
      </c>
      <c r="J68" s="52">
        <v>411</v>
      </c>
      <c r="K68" s="52">
        <v>404</v>
      </c>
      <c r="L68" s="52">
        <v>428</v>
      </c>
      <c r="M68" s="52">
        <v>399</v>
      </c>
      <c r="N68" s="52">
        <v>337</v>
      </c>
      <c r="O68" s="52">
        <v>248</v>
      </c>
      <c r="P68" s="52">
        <v>115</v>
      </c>
      <c r="Q68" s="52">
        <v>15</v>
      </c>
      <c r="R68" s="52">
        <v>1</v>
      </c>
      <c r="S68" s="52">
        <v>3</v>
      </c>
      <c r="T68" s="52">
        <v>0</v>
      </c>
      <c r="U68" s="52">
        <v>0</v>
      </c>
    </row>
    <row r="69" spans="1:21" ht="12.75" customHeight="1" x14ac:dyDescent="0.2">
      <c r="A69" s="501"/>
      <c r="B69" s="43" t="s">
        <v>20</v>
      </c>
      <c r="C69" s="52">
        <v>2066</v>
      </c>
      <c r="D69" s="52">
        <v>1</v>
      </c>
      <c r="E69" s="52">
        <v>2</v>
      </c>
      <c r="F69" s="52">
        <v>14</v>
      </c>
      <c r="G69" s="52">
        <v>161</v>
      </c>
      <c r="H69" s="52">
        <v>327</v>
      </c>
      <c r="I69" s="52">
        <v>245</v>
      </c>
      <c r="J69" s="52">
        <v>255</v>
      </c>
      <c r="K69" s="52">
        <v>246</v>
      </c>
      <c r="L69" s="52">
        <v>241</v>
      </c>
      <c r="M69" s="52">
        <v>204</v>
      </c>
      <c r="N69" s="52">
        <v>179</v>
      </c>
      <c r="O69" s="52">
        <v>124</v>
      </c>
      <c r="P69" s="52">
        <v>56</v>
      </c>
      <c r="Q69" s="52">
        <v>9</v>
      </c>
      <c r="R69" s="52">
        <v>1</v>
      </c>
      <c r="S69" s="52">
        <v>1</v>
      </c>
      <c r="T69" s="52">
        <v>0</v>
      </c>
      <c r="U69" s="52">
        <v>0</v>
      </c>
    </row>
    <row r="70" spans="1:21" ht="12.75" customHeight="1" x14ac:dyDescent="0.2">
      <c r="A70" s="501"/>
      <c r="B70" s="43" t="s">
        <v>21</v>
      </c>
      <c r="C70" s="52">
        <v>1535</v>
      </c>
      <c r="D70" s="52">
        <v>0</v>
      </c>
      <c r="E70" s="52">
        <v>0</v>
      </c>
      <c r="F70" s="52">
        <v>18</v>
      </c>
      <c r="G70" s="52">
        <v>139</v>
      </c>
      <c r="H70" s="52">
        <v>167</v>
      </c>
      <c r="I70" s="52">
        <v>166</v>
      </c>
      <c r="J70" s="52">
        <v>156</v>
      </c>
      <c r="K70" s="52">
        <v>158</v>
      </c>
      <c r="L70" s="52">
        <v>187</v>
      </c>
      <c r="M70" s="52">
        <v>195</v>
      </c>
      <c r="N70" s="52">
        <v>158</v>
      </c>
      <c r="O70" s="52">
        <v>124</v>
      </c>
      <c r="P70" s="52">
        <v>59</v>
      </c>
      <c r="Q70" s="52">
        <v>6</v>
      </c>
      <c r="R70" s="52">
        <v>0</v>
      </c>
      <c r="S70" s="52">
        <v>2</v>
      </c>
      <c r="T70" s="52">
        <v>0</v>
      </c>
      <c r="U70" s="52">
        <v>0</v>
      </c>
    </row>
    <row r="71" spans="1:21" ht="12.75" customHeight="1" x14ac:dyDescent="0.2">
      <c r="A71" s="499" t="s">
        <v>319</v>
      </c>
      <c r="B71" s="18" t="s">
        <v>0</v>
      </c>
      <c r="C71" s="20">
        <v>1</v>
      </c>
      <c r="D71" s="20">
        <v>0</v>
      </c>
      <c r="E71" s="20">
        <v>0</v>
      </c>
      <c r="F71" s="20">
        <v>0</v>
      </c>
      <c r="G71" s="20">
        <v>0</v>
      </c>
      <c r="H71" s="20">
        <v>0</v>
      </c>
      <c r="I71" s="20">
        <v>0</v>
      </c>
      <c r="J71" s="20">
        <v>0</v>
      </c>
      <c r="K71" s="20">
        <v>0</v>
      </c>
      <c r="L71" s="20">
        <v>0</v>
      </c>
      <c r="M71" s="20">
        <v>0</v>
      </c>
      <c r="N71" s="20">
        <v>1</v>
      </c>
      <c r="O71" s="20">
        <v>0</v>
      </c>
      <c r="P71" s="20">
        <v>0</v>
      </c>
      <c r="Q71" s="20">
        <v>0</v>
      </c>
      <c r="R71" s="20">
        <v>0</v>
      </c>
      <c r="S71" s="20">
        <v>0</v>
      </c>
      <c r="T71" s="20">
        <v>0</v>
      </c>
      <c r="U71" s="20">
        <v>0</v>
      </c>
    </row>
    <row r="72" spans="1:21" ht="12.75" customHeight="1" x14ac:dyDescent="0.2">
      <c r="A72" s="499"/>
      <c r="B72" s="18" t="s">
        <v>20</v>
      </c>
      <c r="C72" s="20">
        <v>1</v>
      </c>
      <c r="D72" s="20">
        <v>0</v>
      </c>
      <c r="E72" s="20">
        <v>0</v>
      </c>
      <c r="F72" s="20">
        <v>0</v>
      </c>
      <c r="G72" s="20">
        <v>0</v>
      </c>
      <c r="H72" s="20">
        <v>0</v>
      </c>
      <c r="I72" s="20">
        <v>0</v>
      </c>
      <c r="J72" s="20">
        <v>0</v>
      </c>
      <c r="K72" s="20">
        <v>0</v>
      </c>
      <c r="L72" s="20">
        <v>0</v>
      </c>
      <c r="M72" s="20">
        <v>0</v>
      </c>
      <c r="N72" s="20">
        <v>1</v>
      </c>
      <c r="O72" s="20">
        <v>0</v>
      </c>
      <c r="P72" s="20">
        <v>0</v>
      </c>
      <c r="Q72" s="20">
        <v>0</v>
      </c>
      <c r="R72" s="20">
        <v>0</v>
      </c>
      <c r="S72" s="20">
        <v>0</v>
      </c>
      <c r="T72" s="20">
        <v>0</v>
      </c>
      <c r="U72" s="20">
        <v>0</v>
      </c>
    </row>
    <row r="73" spans="1:21" ht="12.75" customHeight="1" x14ac:dyDescent="0.2">
      <c r="A73" s="499"/>
      <c r="B73" s="18" t="s">
        <v>21</v>
      </c>
      <c r="C73" s="20">
        <v>0</v>
      </c>
      <c r="D73" s="20">
        <v>0</v>
      </c>
      <c r="E73" s="20">
        <v>0</v>
      </c>
      <c r="F73" s="20">
        <v>0</v>
      </c>
      <c r="G73" s="20">
        <v>0</v>
      </c>
      <c r="H73" s="20">
        <v>0</v>
      </c>
      <c r="I73" s="20">
        <v>0</v>
      </c>
      <c r="J73" s="20">
        <v>0</v>
      </c>
      <c r="K73" s="20">
        <v>0</v>
      </c>
      <c r="L73" s="20">
        <v>0</v>
      </c>
      <c r="M73" s="20">
        <v>0</v>
      </c>
      <c r="N73" s="20">
        <v>0</v>
      </c>
      <c r="O73" s="20">
        <v>0</v>
      </c>
      <c r="P73" s="20">
        <v>0</v>
      </c>
      <c r="Q73" s="20">
        <v>0</v>
      </c>
      <c r="R73" s="20">
        <v>0</v>
      </c>
      <c r="S73" s="20">
        <v>0</v>
      </c>
      <c r="T73" s="20">
        <v>0</v>
      </c>
      <c r="U73" s="20">
        <v>0</v>
      </c>
    </row>
    <row r="74" spans="1:21" ht="12.75" customHeight="1" x14ac:dyDescent="0.2">
      <c r="A74" s="501" t="s">
        <v>320</v>
      </c>
      <c r="B74" s="43" t="s">
        <v>0</v>
      </c>
      <c r="C74" s="52">
        <v>1184</v>
      </c>
      <c r="D74" s="52">
        <v>0</v>
      </c>
      <c r="E74" s="52">
        <v>9</v>
      </c>
      <c r="F74" s="52">
        <v>47</v>
      </c>
      <c r="G74" s="52">
        <v>126</v>
      </c>
      <c r="H74" s="52">
        <v>91</v>
      </c>
      <c r="I74" s="52">
        <v>90</v>
      </c>
      <c r="J74" s="52">
        <v>102</v>
      </c>
      <c r="K74" s="52">
        <v>91</v>
      </c>
      <c r="L74" s="52">
        <v>106</v>
      </c>
      <c r="M74" s="52">
        <v>142</v>
      </c>
      <c r="N74" s="52">
        <v>121</v>
      </c>
      <c r="O74" s="52">
        <v>96</v>
      </c>
      <c r="P74" s="52">
        <v>94</v>
      </c>
      <c r="Q74" s="52">
        <v>40</v>
      </c>
      <c r="R74" s="52">
        <v>15</v>
      </c>
      <c r="S74" s="52">
        <v>12</v>
      </c>
      <c r="T74" s="52">
        <v>2</v>
      </c>
      <c r="U74" s="52">
        <v>0</v>
      </c>
    </row>
    <row r="75" spans="1:21" ht="12.75" customHeight="1" x14ac:dyDescent="0.2">
      <c r="A75" s="501"/>
      <c r="B75" s="43" t="s">
        <v>20</v>
      </c>
      <c r="C75" s="52">
        <v>810</v>
      </c>
      <c r="D75" s="52">
        <v>0</v>
      </c>
      <c r="E75" s="52">
        <v>8</v>
      </c>
      <c r="F75" s="52">
        <v>15</v>
      </c>
      <c r="G75" s="52">
        <v>70</v>
      </c>
      <c r="H75" s="52">
        <v>73</v>
      </c>
      <c r="I75" s="52">
        <v>74</v>
      </c>
      <c r="J75" s="52">
        <v>80</v>
      </c>
      <c r="K75" s="52">
        <v>72</v>
      </c>
      <c r="L75" s="52">
        <v>80</v>
      </c>
      <c r="M75" s="52">
        <v>85</v>
      </c>
      <c r="N75" s="52">
        <v>81</v>
      </c>
      <c r="O75" s="52">
        <v>71</v>
      </c>
      <c r="P75" s="52">
        <v>59</v>
      </c>
      <c r="Q75" s="52">
        <v>23</v>
      </c>
      <c r="R75" s="52">
        <v>11</v>
      </c>
      <c r="S75" s="52">
        <v>8</v>
      </c>
      <c r="T75" s="52">
        <v>0</v>
      </c>
      <c r="U75" s="52">
        <v>0</v>
      </c>
    </row>
    <row r="76" spans="1:21" ht="12.75" customHeight="1" x14ac:dyDescent="0.2">
      <c r="A76" s="501"/>
      <c r="B76" s="43" t="s">
        <v>21</v>
      </c>
      <c r="C76" s="52">
        <v>374</v>
      </c>
      <c r="D76" s="52">
        <v>0</v>
      </c>
      <c r="E76" s="52">
        <v>1</v>
      </c>
      <c r="F76" s="52">
        <v>32</v>
      </c>
      <c r="G76" s="52">
        <v>56</v>
      </c>
      <c r="H76" s="52">
        <v>18</v>
      </c>
      <c r="I76" s="52">
        <v>16</v>
      </c>
      <c r="J76" s="52">
        <v>22</v>
      </c>
      <c r="K76" s="52">
        <v>19</v>
      </c>
      <c r="L76" s="52">
        <v>26</v>
      </c>
      <c r="M76" s="52">
        <v>57</v>
      </c>
      <c r="N76" s="52">
        <v>40</v>
      </c>
      <c r="O76" s="52">
        <v>25</v>
      </c>
      <c r="P76" s="52">
        <v>35</v>
      </c>
      <c r="Q76" s="52">
        <v>17</v>
      </c>
      <c r="R76" s="52">
        <v>4</v>
      </c>
      <c r="S76" s="52">
        <v>4</v>
      </c>
      <c r="T76" s="52">
        <v>2</v>
      </c>
      <c r="U76" s="52">
        <v>0</v>
      </c>
    </row>
    <row r="77" spans="1:21" ht="12.75" customHeight="1" x14ac:dyDescent="0.2">
      <c r="A77" s="499" t="s">
        <v>301</v>
      </c>
      <c r="B77" s="18" t="s">
        <v>0</v>
      </c>
      <c r="C77" s="20">
        <v>861</v>
      </c>
      <c r="D77" s="20">
        <v>0</v>
      </c>
      <c r="E77" s="20">
        <v>0</v>
      </c>
      <c r="F77" s="20">
        <v>10</v>
      </c>
      <c r="G77" s="20">
        <v>69</v>
      </c>
      <c r="H77" s="20">
        <v>78</v>
      </c>
      <c r="I77" s="20">
        <v>82</v>
      </c>
      <c r="J77" s="20">
        <v>66</v>
      </c>
      <c r="K77" s="20">
        <v>64</v>
      </c>
      <c r="L77" s="20">
        <v>84</v>
      </c>
      <c r="M77" s="20">
        <v>84</v>
      </c>
      <c r="N77" s="20">
        <v>98</v>
      </c>
      <c r="O77" s="20">
        <v>80</v>
      </c>
      <c r="P77" s="20">
        <v>71</v>
      </c>
      <c r="Q77" s="20">
        <v>38</v>
      </c>
      <c r="R77" s="20">
        <v>21</v>
      </c>
      <c r="S77" s="20">
        <v>10</v>
      </c>
      <c r="T77" s="20">
        <v>2</v>
      </c>
      <c r="U77" s="20">
        <v>4</v>
      </c>
    </row>
    <row r="78" spans="1:21" ht="12.75" customHeight="1" x14ac:dyDescent="0.2">
      <c r="A78" s="499"/>
      <c r="B78" s="18" t="s">
        <v>20</v>
      </c>
      <c r="C78" s="20">
        <v>561</v>
      </c>
      <c r="D78" s="20">
        <v>0</v>
      </c>
      <c r="E78" s="20">
        <v>0</v>
      </c>
      <c r="F78" s="20">
        <v>7</v>
      </c>
      <c r="G78" s="20">
        <v>38</v>
      </c>
      <c r="H78" s="20">
        <v>58</v>
      </c>
      <c r="I78" s="20">
        <v>66</v>
      </c>
      <c r="J78" s="20">
        <v>49</v>
      </c>
      <c r="K78" s="20">
        <v>48</v>
      </c>
      <c r="L78" s="20">
        <v>57</v>
      </c>
      <c r="M78" s="20">
        <v>47</v>
      </c>
      <c r="N78" s="20">
        <v>53</v>
      </c>
      <c r="O78" s="20">
        <v>57</v>
      </c>
      <c r="P78" s="20">
        <v>37</v>
      </c>
      <c r="Q78" s="20">
        <v>19</v>
      </c>
      <c r="R78" s="20">
        <v>15</v>
      </c>
      <c r="S78" s="20">
        <v>7</v>
      </c>
      <c r="T78" s="20">
        <v>1</v>
      </c>
      <c r="U78" s="20">
        <v>2</v>
      </c>
    </row>
    <row r="79" spans="1:21" ht="12.75" customHeight="1" x14ac:dyDescent="0.2">
      <c r="A79" s="499"/>
      <c r="B79" s="18" t="s">
        <v>21</v>
      </c>
      <c r="C79" s="20">
        <v>300</v>
      </c>
      <c r="D79" s="20">
        <v>0</v>
      </c>
      <c r="E79" s="20">
        <v>0</v>
      </c>
      <c r="F79" s="20">
        <v>3</v>
      </c>
      <c r="G79" s="20">
        <v>31</v>
      </c>
      <c r="H79" s="20">
        <v>20</v>
      </c>
      <c r="I79" s="20">
        <v>16</v>
      </c>
      <c r="J79" s="20">
        <v>17</v>
      </c>
      <c r="K79" s="20">
        <v>16</v>
      </c>
      <c r="L79" s="20">
        <v>27</v>
      </c>
      <c r="M79" s="20">
        <v>37</v>
      </c>
      <c r="N79" s="20">
        <v>45</v>
      </c>
      <c r="O79" s="20">
        <v>23</v>
      </c>
      <c r="P79" s="20">
        <v>34</v>
      </c>
      <c r="Q79" s="20">
        <v>19</v>
      </c>
      <c r="R79" s="20">
        <v>6</v>
      </c>
      <c r="S79" s="20">
        <v>3</v>
      </c>
      <c r="T79" s="20">
        <v>1</v>
      </c>
      <c r="U79" s="20">
        <v>2</v>
      </c>
    </row>
    <row r="80" spans="1:21" ht="12.75" customHeight="1" x14ac:dyDescent="0.2">
      <c r="A80" s="501" t="s">
        <v>321</v>
      </c>
      <c r="B80" s="43" t="s">
        <v>0</v>
      </c>
      <c r="C80" s="52">
        <v>333</v>
      </c>
      <c r="D80" s="52">
        <v>0</v>
      </c>
      <c r="E80" s="52">
        <v>1</v>
      </c>
      <c r="F80" s="52">
        <v>14</v>
      </c>
      <c r="G80" s="52">
        <v>48</v>
      </c>
      <c r="H80" s="52">
        <v>17</v>
      </c>
      <c r="I80" s="52">
        <v>10</v>
      </c>
      <c r="J80" s="52">
        <v>17</v>
      </c>
      <c r="K80" s="52">
        <v>19</v>
      </c>
      <c r="L80" s="52">
        <v>22</v>
      </c>
      <c r="M80" s="52">
        <v>36</v>
      </c>
      <c r="N80" s="52">
        <v>30</v>
      </c>
      <c r="O80" s="52">
        <v>34</v>
      </c>
      <c r="P80" s="52">
        <v>39</v>
      </c>
      <c r="Q80" s="52">
        <v>23</v>
      </c>
      <c r="R80" s="52">
        <v>12</v>
      </c>
      <c r="S80" s="52">
        <v>10</v>
      </c>
      <c r="T80" s="52">
        <v>1</v>
      </c>
      <c r="U80" s="52">
        <v>0</v>
      </c>
    </row>
    <row r="81" spans="1:21" ht="12.75" customHeight="1" x14ac:dyDescent="0.2">
      <c r="A81" s="501"/>
      <c r="B81" s="43" t="s">
        <v>20</v>
      </c>
      <c r="C81" s="52">
        <v>191</v>
      </c>
      <c r="D81" s="52">
        <v>0</v>
      </c>
      <c r="E81" s="52">
        <v>1</v>
      </c>
      <c r="F81" s="52">
        <v>3</v>
      </c>
      <c r="G81" s="52">
        <v>16</v>
      </c>
      <c r="H81" s="52">
        <v>14</v>
      </c>
      <c r="I81" s="52">
        <v>6</v>
      </c>
      <c r="J81" s="52">
        <v>11</v>
      </c>
      <c r="K81" s="52">
        <v>17</v>
      </c>
      <c r="L81" s="52">
        <v>16</v>
      </c>
      <c r="M81" s="52">
        <v>22</v>
      </c>
      <c r="N81" s="52">
        <v>19</v>
      </c>
      <c r="O81" s="52">
        <v>18</v>
      </c>
      <c r="P81" s="52">
        <v>21</v>
      </c>
      <c r="Q81" s="52">
        <v>15</v>
      </c>
      <c r="R81" s="52">
        <v>7</v>
      </c>
      <c r="S81" s="52">
        <v>4</v>
      </c>
      <c r="T81" s="52">
        <v>1</v>
      </c>
      <c r="U81" s="52">
        <v>0</v>
      </c>
    </row>
    <row r="82" spans="1:21" ht="12.75" customHeight="1" x14ac:dyDescent="0.2">
      <c r="A82" s="501"/>
      <c r="B82" s="43" t="s">
        <v>21</v>
      </c>
      <c r="C82" s="52">
        <v>142</v>
      </c>
      <c r="D82" s="52">
        <v>0</v>
      </c>
      <c r="E82" s="52">
        <v>0</v>
      </c>
      <c r="F82" s="52">
        <v>11</v>
      </c>
      <c r="G82" s="52">
        <v>32</v>
      </c>
      <c r="H82" s="52">
        <v>3</v>
      </c>
      <c r="I82" s="52">
        <v>4</v>
      </c>
      <c r="J82" s="52">
        <v>6</v>
      </c>
      <c r="K82" s="52">
        <v>2</v>
      </c>
      <c r="L82" s="52">
        <v>6</v>
      </c>
      <c r="M82" s="52">
        <v>14</v>
      </c>
      <c r="N82" s="52">
        <v>11</v>
      </c>
      <c r="O82" s="52">
        <v>16</v>
      </c>
      <c r="P82" s="52">
        <v>18</v>
      </c>
      <c r="Q82" s="52">
        <v>8</v>
      </c>
      <c r="R82" s="52">
        <v>5</v>
      </c>
      <c r="S82" s="52">
        <v>6</v>
      </c>
      <c r="T82" s="52">
        <v>0</v>
      </c>
      <c r="U82" s="52">
        <v>0</v>
      </c>
    </row>
    <row r="83" spans="1:21" ht="12.75" customHeight="1" x14ac:dyDescent="0.2">
      <c r="A83" s="499" t="s">
        <v>302</v>
      </c>
      <c r="B83" s="18" t="s">
        <v>0</v>
      </c>
      <c r="C83" s="20">
        <v>1951</v>
      </c>
      <c r="D83" s="20">
        <v>0</v>
      </c>
      <c r="E83" s="20">
        <v>10</v>
      </c>
      <c r="F83" s="20">
        <v>59</v>
      </c>
      <c r="G83" s="20">
        <v>211</v>
      </c>
      <c r="H83" s="20">
        <v>195</v>
      </c>
      <c r="I83" s="20">
        <v>160</v>
      </c>
      <c r="J83" s="20">
        <v>159</v>
      </c>
      <c r="K83" s="20">
        <v>152</v>
      </c>
      <c r="L83" s="20">
        <v>239</v>
      </c>
      <c r="M83" s="20">
        <v>223</v>
      </c>
      <c r="N83" s="20">
        <v>212</v>
      </c>
      <c r="O83" s="20">
        <v>148</v>
      </c>
      <c r="P83" s="20">
        <v>115</v>
      </c>
      <c r="Q83" s="20">
        <v>47</v>
      </c>
      <c r="R83" s="20">
        <v>15</v>
      </c>
      <c r="S83" s="20">
        <v>3</v>
      </c>
      <c r="T83" s="20">
        <v>3</v>
      </c>
      <c r="U83" s="20">
        <v>0</v>
      </c>
    </row>
    <row r="84" spans="1:21" ht="12.75" customHeight="1" x14ac:dyDescent="0.2">
      <c r="A84" s="499"/>
      <c r="B84" s="18" t="s">
        <v>20</v>
      </c>
      <c r="C84" s="20">
        <v>877</v>
      </c>
      <c r="D84" s="20">
        <v>0</v>
      </c>
      <c r="E84" s="20">
        <v>9</v>
      </c>
      <c r="F84" s="20">
        <v>28</v>
      </c>
      <c r="G84" s="20">
        <v>82</v>
      </c>
      <c r="H84" s="20">
        <v>105</v>
      </c>
      <c r="I84" s="20">
        <v>76</v>
      </c>
      <c r="J84" s="20">
        <v>75</v>
      </c>
      <c r="K84" s="20">
        <v>63</v>
      </c>
      <c r="L84" s="20">
        <v>115</v>
      </c>
      <c r="M84" s="20">
        <v>101</v>
      </c>
      <c r="N84" s="20">
        <v>87</v>
      </c>
      <c r="O84" s="20">
        <v>53</v>
      </c>
      <c r="P84" s="20">
        <v>48</v>
      </c>
      <c r="Q84" s="20">
        <v>23</v>
      </c>
      <c r="R84" s="20">
        <v>7</v>
      </c>
      <c r="S84" s="20">
        <v>2</v>
      </c>
      <c r="T84" s="20">
        <v>3</v>
      </c>
      <c r="U84" s="20">
        <v>0</v>
      </c>
    </row>
    <row r="85" spans="1:21" ht="12.75" customHeight="1" x14ac:dyDescent="0.2">
      <c r="A85" s="499"/>
      <c r="B85" s="18" t="s">
        <v>21</v>
      </c>
      <c r="C85" s="20">
        <v>1074</v>
      </c>
      <c r="D85" s="20">
        <v>0</v>
      </c>
      <c r="E85" s="20">
        <v>1</v>
      </c>
      <c r="F85" s="20">
        <v>31</v>
      </c>
      <c r="G85" s="20">
        <v>129</v>
      </c>
      <c r="H85" s="20">
        <v>90</v>
      </c>
      <c r="I85" s="20">
        <v>84</v>
      </c>
      <c r="J85" s="20">
        <v>84</v>
      </c>
      <c r="K85" s="20">
        <v>89</v>
      </c>
      <c r="L85" s="20">
        <v>124</v>
      </c>
      <c r="M85" s="20">
        <v>122</v>
      </c>
      <c r="N85" s="20">
        <v>125</v>
      </c>
      <c r="O85" s="20">
        <v>95</v>
      </c>
      <c r="P85" s="20">
        <v>67</v>
      </c>
      <c r="Q85" s="20">
        <v>24</v>
      </c>
      <c r="R85" s="20">
        <v>8</v>
      </c>
      <c r="S85" s="20">
        <v>1</v>
      </c>
      <c r="T85" s="20">
        <v>0</v>
      </c>
      <c r="U85" s="20">
        <v>0</v>
      </c>
    </row>
    <row r="86" spans="1:21" ht="12.75" customHeight="1" x14ac:dyDescent="0.2">
      <c r="A86" s="501" t="s">
        <v>303</v>
      </c>
      <c r="B86" s="43" t="s">
        <v>0</v>
      </c>
      <c r="C86" s="52">
        <v>35996</v>
      </c>
      <c r="D86" s="52">
        <v>541</v>
      </c>
      <c r="E86" s="52">
        <v>3162</v>
      </c>
      <c r="F86" s="52">
        <v>6091</v>
      </c>
      <c r="G86" s="52">
        <v>6751</v>
      </c>
      <c r="H86" s="52">
        <v>3006</v>
      </c>
      <c r="I86" s="52">
        <v>2327</v>
      </c>
      <c r="J86" s="52">
        <v>1963</v>
      </c>
      <c r="K86" s="52">
        <v>1813</v>
      </c>
      <c r="L86" s="52">
        <v>1842</v>
      </c>
      <c r="M86" s="52">
        <v>1624</v>
      </c>
      <c r="N86" s="52">
        <v>1459</v>
      </c>
      <c r="O86" s="52">
        <v>1088</v>
      </c>
      <c r="P86" s="52">
        <v>892</v>
      </c>
      <c r="Q86" s="52">
        <v>799</v>
      </c>
      <c r="R86" s="52">
        <v>712</v>
      </c>
      <c r="S86" s="52">
        <v>675</v>
      </c>
      <c r="T86" s="52">
        <v>618</v>
      </c>
      <c r="U86" s="52">
        <v>633</v>
      </c>
    </row>
    <row r="87" spans="1:21" ht="12.75" customHeight="1" x14ac:dyDescent="0.2">
      <c r="A87" s="501"/>
      <c r="B87" s="43" t="s">
        <v>20</v>
      </c>
      <c r="C87" s="52">
        <v>19035</v>
      </c>
      <c r="D87" s="52">
        <v>336</v>
      </c>
      <c r="E87" s="52">
        <v>2242</v>
      </c>
      <c r="F87" s="52">
        <v>3004</v>
      </c>
      <c r="G87" s="52">
        <v>3206</v>
      </c>
      <c r="H87" s="52">
        <v>1840</v>
      </c>
      <c r="I87" s="52">
        <v>1352</v>
      </c>
      <c r="J87" s="52">
        <v>1138</v>
      </c>
      <c r="K87" s="52">
        <v>989</v>
      </c>
      <c r="L87" s="52">
        <v>1002</v>
      </c>
      <c r="M87" s="52">
        <v>851</v>
      </c>
      <c r="N87" s="52">
        <v>686</v>
      </c>
      <c r="O87" s="52">
        <v>532</v>
      </c>
      <c r="P87" s="52">
        <v>393</v>
      </c>
      <c r="Q87" s="52">
        <v>349</v>
      </c>
      <c r="R87" s="52">
        <v>335</v>
      </c>
      <c r="S87" s="52">
        <v>301</v>
      </c>
      <c r="T87" s="52">
        <v>239</v>
      </c>
      <c r="U87" s="52">
        <v>240</v>
      </c>
    </row>
    <row r="88" spans="1:21" ht="12.75" customHeight="1" x14ac:dyDescent="0.2">
      <c r="A88" s="501"/>
      <c r="B88" s="43" t="s">
        <v>21</v>
      </c>
      <c r="C88" s="52">
        <v>16961</v>
      </c>
      <c r="D88" s="52">
        <v>205</v>
      </c>
      <c r="E88" s="52">
        <v>920</v>
      </c>
      <c r="F88" s="52">
        <v>3087</v>
      </c>
      <c r="G88" s="52">
        <v>3545</v>
      </c>
      <c r="H88" s="52">
        <v>1166</v>
      </c>
      <c r="I88" s="52">
        <v>975</v>
      </c>
      <c r="J88" s="52">
        <v>825</v>
      </c>
      <c r="K88" s="52">
        <v>824</v>
      </c>
      <c r="L88" s="52">
        <v>840</v>
      </c>
      <c r="M88" s="52">
        <v>773</v>
      </c>
      <c r="N88" s="52">
        <v>773</v>
      </c>
      <c r="O88" s="52">
        <v>556</v>
      </c>
      <c r="P88" s="52">
        <v>499</v>
      </c>
      <c r="Q88" s="52">
        <v>450</v>
      </c>
      <c r="R88" s="52">
        <v>377</v>
      </c>
      <c r="S88" s="52">
        <v>374</v>
      </c>
      <c r="T88" s="52">
        <v>379</v>
      </c>
      <c r="U88" s="52">
        <v>393</v>
      </c>
    </row>
    <row r="89" spans="1:21" ht="12.75" customHeight="1" x14ac:dyDescent="0.2">
      <c r="A89" s="501" t="s">
        <v>305</v>
      </c>
      <c r="B89" s="43" t="s">
        <v>0</v>
      </c>
      <c r="C89" s="44">
        <v>249</v>
      </c>
      <c r="D89" s="52">
        <v>0</v>
      </c>
      <c r="E89" s="52">
        <v>0</v>
      </c>
      <c r="F89" s="52">
        <v>1</v>
      </c>
      <c r="G89" s="52">
        <v>5</v>
      </c>
      <c r="H89" s="52">
        <v>12</v>
      </c>
      <c r="I89" s="52">
        <v>13</v>
      </c>
      <c r="J89" s="52">
        <v>11</v>
      </c>
      <c r="K89" s="52">
        <v>18</v>
      </c>
      <c r="L89" s="52">
        <v>20</v>
      </c>
      <c r="M89" s="52">
        <v>18</v>
      </c>
      <c r="N89" s="52">
        <v>27</v>
      </c>
      <c r="O89" s="52">
        <v>29</v>
      </c>
      <c r="P89" s="52">
        <v>23</v>
      </c>
      <c r="Q89" s="52">
        <v>21</v>
      </c>
      <c r="R89" s="52">
        <v>19</v>
      </c>
      <c r="S89" s="52">
        <v>15</v>
      </c>
      <c r="T89" s="52">
        <v>13</v>
      </c>
      <c r="U89" s="52">
        <v>4</v>
      </c>
    </row>
    <row r="90" spans="1:21" ht="12.75" customHeight="1" x14ac:dyDescent="0.2">
      <c r="A90" s="501"/>
      <c r="B90" s="43" t="s">
        <v>20</v>
      </c>
      <c r="C90" s="44">
        <v>101</v>
      </c>
      <c r="D90" s="52">
        <v>0</v>
      </c>
      <c r="E90" s="52">
        <v>0</v>
      </c>
      <c r="F90" s="52">
        <v>0</v>
      </c>
      <c r="G90" s="52">
        <v>1</v>
      </c>
      <c r="H90" s="52">
        <v>6</v>
      </c>
      <c r="I90" s="52">
        <v>5</v>
      </c>
      <c r="J90" s="52">
        <v>4</v>
      </c>
      <c r="K90" s="52">
        <v>5</v>
      </c>
      <c r="L90" s="52">
        <v>13</v>
      </c>
      <c r="M90" s="52">
        <v>8</v>
      </c>
      <c r="N90" s="52">
        <v>9</v>
      </c>
      <c r="O90" s="52">
        <v>12</v>
      </c>
      <c r="P90" s="52">
        <v>9</v>
      </c>
      <c r="Q90" s="52">
        <v>6</v>
      </c>
      <c r="R90" s="52">
        <v>7</v>
      </c>
      <c r="S90" s="52">
        <v>9</v>
      </c>
      <c r="T90" s="52">
        <v>7</v>
      </c>
      <c r="U90" s="52">
        <v>0</v>
      </c>
    </row>
    <row r="91" spans="1:21" ht="12.75" customHeight="1" x14ac:dyDescent="0.2">
      <c r="A91" s="501"/>
      <c r="B91" s="43" t="s">
        <v>21</v>
      </c>
      <c r="C91" s="44">
        <v>148</v>
      </c>
      <c r="D91" s="52">
        <v>0</v>
      </c>
      <c r="E91" s="52">
        <v>0</v>
      </c>
      <c r="F91" s="52">
        <v>1</v>
      </c>
      <c r="G91" s="52">
        <v>4</v>
      </c>
      <c r="H91" s="52">
        <v>6</v>
      </c>
      <c r="I91" s="52">
        <v>8</v>
      </c>
      <c r="J91" s="52">
        <v>7</v>
      </c>
      <c r="K91" s="52">
        <v>13</v>
      </c>
      <c r="L91" s="52">
        <v>7</v>
      </c>
      <c r="M91" s="52">
        <v>10</v>
      </c>
      <c r="N91" s="52">
        <v>18</v>
      </c>
      <c r="O91" s="52">
        <v>17</v>
      </c>
      <c r="P91" s="52">
        <v>14</v>
      </c>
      <c r="Q91" s="52">
        <v>15</v>
      </c>
      <c r="R91" s="52">
        <v>12</v>
      </c>
      <c r="S91" s="52">
        <v>6</v>
      </c>
      <c r="T91" s="52">
        <v>6</v>
      </c>
      <c r="U91" s="52">
        <v>4</v>
      </c>
    </row>
    <row r="92" spans="1:21" ht="12.75" customHeight="1" x14ac:dyDescent="0.2">
      <c r="A92" s="499" t="s">
        <v>306</v>
      </c>
      <c r="B92" s="18" t="s">
        <v>0</v>
      </c>
      <c r="C92" s="20">
        <v>56456</v>
      </c>
      <c r="D92" s="20">
        <v>387</v>
      </c>
      <c r="E92" s="20">
        <v>2012</v>
      </c>
      <c r="F92" s="20">
        <v>5082</v>
      </c>
      <c r="G92" s="20">
        <v>8188</v>
      </c>
      <c r="H92" s="20">
        <v>6647</v>
      </c>
      <c r="I92" s="20">
        <v>5941</v>
      </c>
      <c r="J92" s="20">
        <v>5216</v>
      </c>
      <c r="K92" s="20">
        <v>4921</v>
      </c>
      <c r="L92" s="20">
        <v>5059</v>
      </c>
      <c r="M92" s="20">
        <v>4272</v>
      </c>
      <c r="N92" s="20">
        <v>3361</v>
      </c>
      <c r="O92" s="20">
        <v>2320</v>
      </c>
      <c r="P92" s="20">
        <v>1345</v>
      </c>
      <c r="Q92" s="20">
        <v>736</v>
      </c>
      <c r="R92" s="20">
        <v>434</v>
      </c>
      <c r="S92" s="20">
        <v>255</v>
      </c>
      <c r="T92" s="20">
        <v>182</v>
      </c>
      <c r="U92" s="20">
        <v>98</v>
      </c>
    </row>
    <row r="93" spans="1:21" ht="12.75" customHeight="1" x14ac:dyDescent="0.2">
      <c r="A93" s="499"/>
      <c r="B93" s="18" t="s">
        <v>20</v>
      </c>
      <c r="C93" s="20">
        <v>29228</v>
      </c>
      <c r="D93" s="20">
        <v>246</v>
      </c>
      <c r="E93" s="20">
        <v>1432</v>
      </c>
      <c r="F93" s="20">
        <v>2466</v>
      </c>
      <c r="G93" s="20">
        <v>3727</v>
      </c>
      <c r="H93" s="20">
        <v>3698</v>
      </c>
      <c r="I93" s="20">
        <v>3155</v>
      </c>
      <c r="J93" s="20">
        <v>2869</v>
      </c>
      <c r="K93" s="20">
        <v>2590</v>
      </c>
      <c r="L93" s="20">
        <v>2702</v>
      </c>
      <c r="M93" s="20">
        <v>2198</v>
      </c>
      <c r="N93" s="20">
        <v>1658</v>
      </c>
      <c r="O93" s="20">
        <v>1168</v>
      </c>
      <c r="P93" s="20">
        <v>628</v>
      </c>
      <c r="Q93" s="20">
        <v>310</v>
      </c>
      <c r="R93" s="20">
        <v>170</v>
      </c>
      <c r="S93" s="20">
        <v>101</v>
      </c>
      <c r="T93" s="20">
        <v>72</v>
      </c>
      <c r="U93" s="20">
        <v>38</v>
      </c>
    </row>
    <row r="94" spans="1:21" ht="12.75" customHeight="1" x14ac:dyDescent="0.2">
      <c r="A94" s="499"/>
      <c r="B94" s="18" t="s">
        <v>21</v>
      </c>
      <c r="C94" s="20">
        <v>27228</v>
      </c>
      <c r="D94" s="20">
        <v>141</v>
      </c>
      <c r="E94" s="20">
        <v>580</v>
      </c>
      <c r="F94" s="20">
        <v>2616</v>
      </c>
      <c r="G94" s="20">
        <v>4461</v>
      </c>
      <c r="H94" s="20">
        <v>2949</v>
      </c>
      <c r="I94" s="20">
        <v>2786</v>
      </c>
      <c r="J94" s="20">
        <v>2347</v>
      </c>
      <c r="K94" s="20">
        <v>2331</v>
      </c>
      <c r="L94" s="20">
        <v>2357</v>
      </c>
      <c r="M94" s="20">
        <v>2074</v>
      </c>
      <c r="N94" s="20">
        <v>1703</v>
      </c>
      <c r="O94" s="20">
        <v>1152</v>
      </c>
      <c r="P94" s="20">
        <v>717</v>
      </c>
      <c r="Q94" s="20">
        <v>426</v>
      </c>
      <c r="R94" s="20">
        <v>264</v>
      </c>
      <c r="S94" s="20">
        <v>154</v>
      </c>
      <c r="T94" s="20">
        <v>110</v>
      </c>
      <c r="U94" s="20">
        <v>60</v>
      </c>
    </row>
    <row r="95" spans="1:21" ht="12.75" customHeight="1" x14ac:dyDescent="0.2">
      <c r="A95" s="501" t="s">
        <v>307</v>
      </c>
      <c r="B95" s="43" t="s">
        <v>0</v>
      </c>
      <c r="C95" s="52">
        <v>46378</v>
      </c>
      <c r="D95" s="52">
        <v>902</v>
      </c>
      <c r="E95" s="52">
        <v>4814</v>
      </c>
      <c r="F95" s="52">
        <v>8132</v>
      </c>
      <c r="G95" s="52">
        <v>8070</v>
      </c>
      <c r="H95" s="52">
        <v>3595</v>
      </c>
      <c r="I95" s="52">
        <v>3026</v>
      </c>
      <c r="J95" s="52">
        <v>2646</v>
      </c>
      <c r="K95" s="52">
        <v>2479</v>
      </c>
      <c r="L95" s="52">
        <v>2393</v>
      </c>
      <c r="M95" s="52">
        <v>2047</v>
      </c>
      <c r="N95" s="52">
        <v>1858</v>
      </c>
      <c r="O95" s="52">
        <v>1337</v>
      </c>
      <c r="P95" s="52">
        <v>1114</v>
      </c>
      <c r="Q95" s="52">
        <v>985</v>
      </c>
      <c r="R95" s="52">
        <v>848</v>
      </c>
      <c r="S95" s="52">
        <v>796</v>
      </c>
      <c r="T95" s="52">
        <v>671</v>
      </c>
      <c r="U95" s="52">
        <v>665</v>
      </c>
    </row>
    <row r="96" spans="1:21" ht="12.75" customHeight="1" x14ac:dyDescent="0.2">
      <c r="A96" s="501"/>
      <c r="B96" s="43" t="s">
        <v>20</v>
      </c>
      <c r="C96" s="52">
        <v>23512</v>
      </c>
      <c r="D96" s="52">
        <v>577</v>
      </c>
      <c r="E96" s="52">
        <v>3397</v>
      </c>
      <c r="F96" s="52">
        <v>4075</v>
      </c>
      <c r="G96" s="52">
        <v>3609</v>
      </c>
      <c r="H96" s="52">
        <v>1962</v>
      </c>
      <c r="I96" s="52">
        <v>1525</v>
      </c>
      <c r="J96" s="52">
        <v>1276</v>
      </c>
      <c r="K96" s="52">
        <v>1187</v>
      </c>
      <c r="L96" s="52">
        <v>1175</v>
      </c>
      <c r="M96" s="52">
        <v>1020</v>
      </c>
      <c r="N96" s="52">
        <v>835</v>
      </c>
      <c r="O96" s="52">
        <v>650</v>
      </c>
      <c r="P96" s="52">
        <v>509</v>
      </c>
      <c r="Q96" s="52">
        <v>435</v>
      </c>
      <c r="R96" s="52">
        <v>387</v>
      </c>
      <c r="S96" s="52">
        <v>348</v>
      </c>
      <c r="T96" s="52">
        <v>272</v>
      </c>
      <c r="U96" s="52">
        <v>273</v>
      </c>
    </row>
    <row r="97" spans="1:21" ht="12.75" customHeight="1" x14ac:dyDescent="0.2">
      <c r="A97" s="501"/>
      <c r="B97" s="43" t="s">
        <v>21</v>
      </c>
      <c r="C97" s="52">
        <v>22866</v>
      </c>
      <c r="D97" s="52">
        <v>325</v>
      </c>
      <c r="E97" s="52">
        <v>1417</v>
      </c>
      <c r="F97" s="52">
        <v>4057</v>
      </c>
      <c r="G97" s="52">
        <v>4461</v>
      </c>
      <c r="H97" s="52">
        <v>1633</v>
      </c>
      <c r="I97" s="52">
        <v>1501</v>
      </c>
      <c r="J97" s="52">
        <v>1370</v>
      </c>
      <c r="K97" s="52">
        <v>1292</v>
      </c>
      <c r="L97" s="52">
        <v>1218</v>
      </c>
      <c r="M97" s="52">
        <v>1027</v>
      </c>
      <c r="N97" s="52">
        <v>1023</v>
      </c>
      <c r="O97" s="52">
        <v>687</v>
      </c>
      <c r="P97" s="52">
        <v>605</v>
      </c>
      <c r="Q97" s="52">
        <v>550</v>
      </c>
      <c r="R97" s="52">
        <v>461</v>
      </c>
      <c r="S97" s="52">
        <v>448</v>
      </c>
      <c r="T97" s="52">
        <v>399</v>
      </c>
      <c r="U97" s="52">
        <v>392</v>
      </c>
    </row>
    <row r="98" spans="1:21" ht="12.75" customHeight="1" x14ac:dyDescent="0.2">
      <c r="A98" s="499" t="s">
        <v>308</v>
      </c>
      <c r="B98" s="18" t="s">
        <v>0</v>
      </c>
      <c r="C98" s="19">
        <v>4520</v>
      </c>
      <c r="D98" s="20">
        <v>6</v>
      </c>
      <c r="E98" s="20">
        <v>9</v>
      </c>
      <c r="F98" s="20">
        <v>90</v>
      </c>
      <c r="G98" s="20">
        <v>523</v>
      </c>
      <c r="H98" s="20">
        <v>592</v>
      </c>
      <c r="I98" s="20">
        <v>499</v>
      </c>
      <c r="J98" s="20">
        <v>440</v>
      </c>
      <c r="K98" s="20">
        <v>395</v>
      </c>
      <c r="L98" s="20">
        <v>445</v>
      </c>
      <c r="M98" s="20">
        <v>397</v>
      </c>
      <c r="N98" s="20">
        <v>350</v>
      </c>
      <c r="O98" s="20">
        <v>261</v>
      </c>
      <c r="P98" s="20">
        <v>211</v>
      </c>
      <c r="Q98" s="20">
        <v>124</v>
      </c>
      <c r="R98" s="20">
        <v>85</v>
      </c>
      <c r="S98" s="20">
        <v>50</v>
      </c>
      <c r="T98" s="20">
        <v>28</v>
      </c>
      <c r="U98" s="20">
        <v>15</v>
      </c>
    </row>
    <row r="99" spans="1:21" ht="12.75" customHeight="1" x14ac:dyDescent="0.2">
      <c r="A99" s="499"/>
      <c r="B99" s="18" t="s">
        <v>20</v>
      </c>
      <c r="C99" s="19">
        <v>2361</v>
      </c>
      <c r="D99" s="20">
        <v>3</v>
      </c>
      <c r="E99" s="20">
        <v>5</v>
      </c>
      <c r="F99" s="20">
        <v>29</v>
      </c>
      <c r="G99" s="20">
        <v>250</v>
      </c>
      <c r="H99" s="20">
        <v>365</v>
      </c>
      <c r="I99" s="20">
        <v>299</v>
      </c>
      <c r="J99" s="20">
        <v>250</v>
      </c>
      <c r="K99" s="20">
        <v>216</v>
      </c>
      <c r="L99" s="20">
        <v>242</v>
      </c>
      <c r="M99" s="20">
        <v>203</v>
      </c>
      <c r="N99" s="20">
        <v>143</v>
      </c>
      <c r="O99" s="20">
        <v>124</v>
      </c>
      <c r="P99" s="20">
        <v>103</v>
      </c>
      <c r="Q99" s="20">
        <v>55</v>
      </c>
      <c r="R99" s="20">
        <v>32</v>
      </c>
      <c r="S99" s="20">
        <v>17</v>
      </c>
      <c r="T99" s="20">
        <v>15</v>
      </c>
      <c r="U99" s="20">
        <v>10</v>
      </c>
    </row>
    <row r="100" spans="1:21" ht="12.75" customHeight="1" x14ac:dyDescent="0.2">
      <c r="A100" s="499"/>
      <c r="B100" s="18" t="s">
        <v>21</v>
      </c>
      <c r="C100" s="19">
        <v>2159</v>
      </c>
      <c r="D100" s="20">
        <v>3</v>
      </c>
      <c r="E100" s="20">
        <v>4</v>
      </c>
      <c r="F100" s="20">
        <v>61</v>
      </c>
      <c r="G100" s="20">
        <v>273</v>
      </c>
      <c r="H100" s="20">
        <v>227</v>
      </c>
      <c r="I100" s="20">
        <v>200</v>
      </c>
      <c r="J100" s="20">
        <v>190</v>
      </c>
      <c r="K100" s="20">
        <v>179</v>
      </c>
      <c r="L100" s="20">
        <v>203</v>
      </c>
      <c r="M100" s="20">
        <v>194</v>
      </c>
      <c r="N100" s="20">
        <v>207</v>
      </c>
      <c r="O100" s="20">
        <v>137</v>
      </c>
      <c r="P100" s="20">
        <v>108</v>
      </c>
      <c r="Q100" s="20">
        <v>69</v>
      </c>
      <c r="R100" s="20">
        <v>53</v>
      </c>
      <c r="S100" s="20">
        <v>33</v>
      </c>
      <c r="T100" s="20">
        <v>13</v>
      </c>
      <c r="U100" s="20">
        <v>5</v>
      </c>
    </row>
    <row r="101" spans="1:21" ht="12.75" customHeight="1" x14ac:dyDescent="0.2">
      <c r="A101" s="501" t="s">
        <v>316</v>
      </c>
      <c r="B101" s="43" t="s">
        <v>0</v>
      </c>
      <c r="C101" s="44">
        <v>3544</v>
      </c>
      <c r="D101" s="52">
        <v>13</v>
      </c>
      <c r="E101" s="52">
        <v>90</v>
      </c>
      <c r="F101" s="52">
        <v>441</v>
      </c>
      <c r="G101" s="52">
        <v>438</v>
      </c>
      <c r="H101" s="52">
        <v>398</v>
      </c>
      <c r="I101" s="52">
        <v>379</v>
      </c>
      <c r="J101" s="52">
        <v>357</v>
      </c>
      <c r="K101" s="52">
        <v>291</v>
      </c>
      <c r="L101" s="52">
        <v>312</v>
      </c>
      <c r="M101" s="52">
        <v>283</v>
      </c>
      <c r="N101" s="52">
        <v>226</v>
      </c>
      <c r="O101" s="52">
        <v>143</v>
      </c>
      <c r="P101" s="52">
        <v>89</v>
      </c>
      <c r="Q101" s="52">
        <v>33</v>
      </c>
      <c r="R101" s="52">
        <v>23</v>
      </c>
      <c r="S101" s="52">
        <v>14</v>
      </c>
      <c r="T101" s="52">
        <v>10</v>
      </c>
      <c r="U101" s="52">
        <v>4</v>
      </c>
    </row>
    <row r="102" spans="1:21" ht="12.75" customHeight="1" x14ac:dyDescent="0.2">
      <c r="A102" s="501"/>
      <c r="B102" s="43" t="s">
        <v>20</v>
      </c>
      <c r="C102" s="44">
        <v>2155</v>
      </c>
      <c r="D102" s="52">
        <v>10</v>
      </c>
      <c r="E102" s="52">
        <v>73</v>
      </c>
      <c r="F102" s="52">
        <v>288</v>
      </c>
      <c r="G102" s="52">
        <v>287</v>
      </c>
      <c r="H102" s="52">
        <v>260</v>
      </c>
      <c r="I102" s="52">
        <v>214</v>
      </c>
      <c r="J102" s="52">
        <v>235</v>
      </c>
      <c r="K102" s="52">
        <v>164</v>
      </c>
      <c r="L102" s="52">
        <v>190</v>
      </c>
      <c r="M102" s="52">
        <v>168</v>
      </c>
      <c r="N102" s="52">
        <v>112</v>
      </c>
      <c r="O102" s="52">
        <v>74</v>
      </c>
      <c r="P102" s="52">
        <v>46</v>
      </c>
      <c r="Q102" s="52">
        <v>14</v>
      </c>
      <c r="R102" s="52">
        <v>7</v>
      </c>
      <c r="S102" s="52">
        <v>8</v>
      </c>
      <c r="T102" s="52">
        <v>4</v>
      </c>
      <c r="U102" s="52">
        <v>1</v>
      </c>
    </row>
    <row r="103" spans="1:21" ht="12.75" customHeight="1" x14ac:dyDescent="0.2">
      <c r="A103" s="501"/>
      <c r="B103" s="43" t="s">
        <v>21</v>
      </c>
      <c r="C103" s="44">
        <v>1389</v>
      </c>
      <c r="D103" s="52">
        <v>3</v>
      </c>
      <c r="E103" s="52">
        <v>17</v>
      </c>
      <c r="F103" s="52">
        <v>153</v>
      </c>
      <c r="G103" s="52">
        <v>151</v>
      </c>
      <c r="H103" s="52">
        <v>138</v>
      </c>
      <c r="I103" s="52">
        <v>165</v>
      </c>
      <c r="J103" s="52">
        <v>122</v>
      </c>
      <c r="K103" s="52">
        <v>127</v>
      </c>
      <c r="L103" s="52">
        <v>122</v>
      </c>
      <c r="M103" s="52">
        <v>115</v>
      </c>
      <c r="N103" s="52">
        <v>114</v>
      </c>
      <c r="O103" s="52">
        <v>69</v>
      </c>
      <c r="P103" s="52">
        <v>43</v>
      </c>
      <c r="Q103" s="52">
        <v>19</v>
      </c>
      <c r="R103" s="52">
        <v>16</v>
      </c>
      <c r="S103" s="52">
        <v>6</v>
      </c>
      <c r="T103" s="52">
        <v>6</v>
      </c>
      <c r="U103" s="52">
        <v>3</v>
      </c>
    </row>
    <row r="104" spans="1:21" ht="12.75" customHeight="1" x14ac:dyDescent="0.2">
      <c r="A104" s="499" t="s">
        <v>317</v>
      </c>
      <c r="B104" s="18" t="s">
        <v>0</v>
      </c>
      <c r="C104" s="20">
        <v>5007</v>
      </c>
      <c r="D104" s="20">
        <v>15</v>
      </c>
      <c r="E104" s="20">
        <v>120</v>
      </c>
      <c r="F104" s="20">
        <v>413</v>
      </c>
      <c r="G104" s="20">
        <v>578</v>
      </c>
      <c r="H104" s="20">
        <v>636</v>
      </c>
      <c r="I104" s="20">
        <v>606</v>
      </c>
      <c r="J104" s="20">
        <v>527</v>
      </c>
      <c r="K104" s="20">
        <v>457</v>
      </c>
      <c r="L104" s="20">
        <v>442</v>
      </c>
      <c r="M104" s="20">
        <v>443</v>
      </c>
      <c r="N104" s="20">
        <v>332</v>
      </c>
      <c r="O104" s="20">
        <v>214</v>
      </c>
      <c r="P104" s="20">
        <v>110</v>
      </c>
      <c r="Q104" s="20">
        <v>48</v>
      </c>
      <c r="R104" s="20">
        <v>28</v>
      </c>
      <c r="S104" s="20">
        <v>20</v>
      </c>
      <c r="T104" s="20">
        <v>13</v>
      </c>
      <c r="U104" s="20">
        <v>5</v>
      </c>
    </row>
    <row r="105" spans="1:21" ht="12.75" customHeight="1" x14ac:dyDescent="0.2">
      <c r="A105" s="499"/>
      <c r="B105" s="18" t="s">
        <v>20</v>
      </c>
      <c r="C105" s="20">
        <v>2931</v>
      </c>
      <c r="D105" s="20">
        <v>9</v>
      </c>
      <c r="E105" s="20">
        <v>96</v>
      </c>
      <c r="F105" s="20">
        <v>248</v>
      </c>
      <c r="G105" s="20">
        <v>333</v>
      </c>
      <c r="H105" s="20">
        <v>434</v>
      </c>
      <c r="I105" s="20">
        <v>358</v>
      </c>
      <c r="J105" s="20">
        <v>323</v>
      </c>
      <c r="K105" s="20">
        <v>260</v>
      </c>
      <c r="L105" s="20">
        <v>249</v>
      </c>
      <c r="M105" s="20">
        <v>243</v>
      </c>
      <c r="N105" s="20">
        <v>164</v>
      </c>
      <c r="O105" s="20">
        <v>110</v>
      </c>
      <c r="P105" s="20">
        <v>58</v>
      </c>
      <c r="Q105" s="20">
        <v>21</v>
      </c>
      <c r="R105" s="20">
        <v>10</v>
      </c>
      <c r="S105" s="20">
        <v>10</v>
      </c>
      <c r="T105" s="20">
        <v>4</v>
      </c>
      <c r="U105" s="20">
        <v>1</v>
      </c>
    </row>
    <row r="106" spans="1:21" ht="12.75" customHeight="1" x14ac:dyDescent="0.2">
      <c r="A106" s="499"/>
      <c r="B106" s="18" t="s">
        <v>21</v>
      </c>
      <c r="C106" s="20">
        <v>2076</v>
      </c>
      <c r="D106" s="20">
        <v>6</v>
      </c>
      <c r="E106" s="20">
        <v>24</v>
      </c>
      <c r="F106" s="20">
        <v>165</v>
      </c>
      <c r="G106" s="20">
        <v>245</v>
      </c>
      <c r="H106" s="20">
        <v>202</v>
      </c>
      <c r="I106" s="20">
        <v>248</v>
      </c>
      <c r="J106" s="20">
        <v>204</v>
      </c>
      <c r="K106" s="20">
        <v>197</v>
      </c>
      <c r="L106" s="20">
        <v>193</v>
      </c>
      <c r="M106" s="20">
        <v>200</v>
      </c>
      <c r="N106" s="20">
        <v>168</v>
      </c>
      <c r="O106" s="20">
        <v>104</v>
      </c>
      <c r="P106" s="20">
        <v>52</v>
      </c>
      <c r="Q106" s="20">
        <v>27</v>
      </c>
      <c r="R106" s="20">
        <v>18</v>
      </c>
      <c r="S106" s="20">
        <v>10</v>
      </c>
      <c r="T106" s="20">
        <v>9</v>
      </c>
      <c r="U106" s="20">
        <v>4</v>
      </c>
    </row>
    <row r="107" spans="1:21" ht="12.75" customHeight="1" x14ac:dyDescent="0.2">
      <c r="A107" s="501" t="s">
        <v>309</v>
      </c>
      <c r="B107" s="43" t="s">
        <v>0</v>
      </c>
      <c r="C107" s="52">
        <v>761</v>
      </c>
      <c r="D107" s="52">
        <v>5</v>
      </c>
      <c r="E107" s="52">
        <v>56</v>
      </c>
      <c r="F107" s="52">
        <v>172</v>
      </c>
      <c r="G107" s="52">
        <v>155</v>
      </c>
      <c r="H107" s="52">
        <v>49</v>
      </c>
      <c r="I107" s="52">
        <v>42</v>
      </c>
      <c r="J107" s="52">
        <v>61</v>
      </c>
      <c r="K107" s="52">
        <v>43</v>
      </c>
      <c r="L107" s="52">
        <v>33</v>
      </c>
      <c r="M107" s="52">
        <v>40</v>
      </c>
      <c r="N107" s="52">
        <v>45</v>
      </c>
      <c r="O107" s="52">
        <v>25</v>
      </c>
      <c r="P107" s="52">
        <v>22</v>
      </c>
      <c r="Q107" s="52">
        <v>9</v>
      </c>
      <c r="R107" s="52">
        <v>2</v>
      </c>
      <c r="S107" s="52">
        <v>2</v>
      </c>
      <c r="T107" s="52">
        <v>0</v>
      </c>
      <c r="U107" s="52">
        <v>0</v>
      </c>
    </row>
    <row r="108" spans="1:21" ht="12.75" customHeight="1" x14ac:dyDescent="0.2">
      <c r="A108" s="501"/>
      <c r="B108" s="43" t="s">
        <v>20</v>
      </c>
      <c r="C108" s="52">
        <v>438</v>
      </c>
      <c r="D108" s="52">
        <v>4</v>
      </c>
      <c r="E108" s="52">
        <v>43</v>
      </c>
      <c r="F108" s="52">
        <v>86</v>
      </c>
      <c r="G108" s="52">
        <v>77</v>
      </c>
      <c r="H108" s="52">
        <v>38</v>
      </c>
      <c r="I108" s="52">
        <v>25</v>
      </c>
      <c r="J108" s="52">
        <v>36</v>
      </c>
      <c r="K108" s="52">
        <v>28</v>
      </c>
      <c r="L108" s="52">
        <v>25</v>
      </c>
      <c r="M108" s="52">
        <v>19</v>
      </c>
      <c r="N108" s="52">
        <v>20</v>
      </c>
      <c r="O108" s="52">
        <v>16</v>
      </c>
      <c r="P108" s="52">
        <v>13</v>
      </c>
      <c r="Q108" s="52">
        <v>5</v>
      </c>
      <c r="R108" s="52">
        <v>1</v>
      </c>
      <c r="S108" s="52">
        <v>2</v>
      </c>
      <c r="T108" s="52">
        <v>0</v>
      </c>
      <c r="U108" s="52">
        <v>0</v>
      </c>
    </row>
    <row r="109" spans="1:21" ht="12.75" customHeight="1" x14ac:dyDescent="0.2">
      <c r="A109" s="501"/>
      <c r="B109" s="43" t="s">
        <v>21</v>
      </c>
      <c r="C109" s="52">
        <v>323</v>
      </c>
      <c r="D109" s="52">
        <v>1</v>
      </c>
      <c r="E109" s="52">
        <v>13</v>
      </c>
      <c r="F109" s="52">
        <v>86</v>
      </c>
      <c r="G109" s="52">
        <v>78</v>
      </c>
      <c r="H109" s="52">
        <v>11</v>
      </c>
      <c r="I109" s="52">
        <v>17</v>
      </c>
      <c r="J109" s="52">
        <v>25</v>
      </c>
      <c r="K109" s="52">
        <v>15</v>
      </c>
      <c r="L109" s="52">
        <v>8</v>
      </c>
      <c r="M109" s="52">
        <v>21</v>
      </c>
      <c r="N109" s="52">
        <v>25</v>
      </c>
      <c r="O109" s="52">
        <v>9</v>
      </c>
      <c r="P109" s="52">
        <v>9</v>
      </c>
      <c r="Q109" s="52">
        <v>4</v>
      </c>
      <c r="R109" s="52">
        <v>1</v>
      </c>
      <c r="S109" s="52">
        <v>0</v>
      </c>
      <c r="T109" s="52">
        <v>0</v>
      </c>
      <c r="U109" s="52">
        <v>0</v>
      </c>
    </row>
    <row r="110" spans="1:21" ht="12.75" customHeight="1" x14ac:dyDescent="0.2">
      <c r="A110" s="499" t="s">
        <v>310</v>
      </c>
      <c r="B110" s="18" t="s">
        <v>0</v>
      </c>
      <c r="C110" s="20">
        <v>655</v>
      </c>
      <c r="D110" s="20">
        <v>0</v>
      </c>
      <c r="E110" s="20">
        <v>9</v>
      </c>
      <c r="F110" s="20">
        <v>37</v>
      </c>
      <c r="G110" s="20">
        <v>64</v>
      </c>
      <c r="H110" s="20">
        <v>53</v>
      </c>
      <c r="I110" s="20">
        <v>67</v>
      </c>
      <c r="J110" s="20">
        <v>66</v>
      </c>
      <c r="K110" s="20">
        <v>63</v>
      </c>
      <c r="L110" s="20">
        <v>80</v>
      </c>
      <c r="M110" s="20">
        <v>75</v>
      </c>
      <c r="N110" s="20">
        <v>52</v>
      </c>
      <c r="O110" s="20">
        <v>40</v>
      </c>
      <c r="P110" s="20">
        <v>34</v>
      </c>
      <c r="Q110" s="20">
        <v>11</v>
      </c>
      <c r="R110" s="20">
        <v>2</v>
      </c>
      <c r="S110" s="20">
        <v>1</v>
      </c>
      <c r="T110" s="20">
        <v>1</v>
      </c>
      <c r="U110" s="20">
        <v>0</v>
      </c>
    </row>
    <row r="111" spans="1:21" ht="12.75" customHeight="1" x14ac:dyDescent="0.2">
      <c r="A111" s="499"/>
      <c r="B111" s="18" t="s">
        <v>20</v>
      </c>
      <c r="C111" s="20">
        <v>370</v>
      </c>
      <c r="D111" s="20">
        <v>0</v>
      </c>
      <c r="E111" s="20">
        <v>6</v>
      </c>
      <c r="F111" s="20">
        <v>28</v>
      </c>
      <c r="G111" s="20">
        <v>32</v>
      </c>
      <c r="H111" s="20">
        <v>32</v>
      </c>
      <c r="I111" s="20">
        <v>34</v>
      </c>
      <c r="J111" s="20">
        <v>37</v>
      </c>
      <c r="K111" s="20">
        <v>39</v>
      </c>
      <c r="L111" s="20">
        <v>50</v>
      </c>
      <c r="M111" s="20">
        <v>39</v>
      </c>
      <c r="N111" s="20">
        <v>31</v>
      </c>
      <c r="O111" s="20">
        <v>18</v>
      </c>
      <c r="P111" s="20">
        <v>16</v>
      </c>
      <c r="Q111" s="20">
        <v>6</v>
      </c>
      <c r="R111" s="20">
        <v>1</v>
      </c>
      <c r="S111" s="20">
        <v>0</v>
      </c>
      <c r="T111" s="20">
        <v>1</v>
      </c>
      <c r="U111" s="20">
        <v>0</v>
      </c>
    </row>
    <row r="112" spans="1:21" ht="12.75" customHeight="1" x14ac:dyDescent="0.2">
      <c r="A112" s="499"/>
      <c r="B112" s="18" t="s">
        <v>21</v>
      </c>
      <c r="C112" s="20">
        <v>285</v>
      </c>
      <c r="D112" s="20">
        <v>0</v>
      </c>
      <c r="E112" s="20">
        <v>3</v>
      </c>
      <c r="F112" s="20">
        <v>9</v>
      </c>
      <c r="G112" s="20">
        <v>32</v>
      </c>
      <c r="H112" s="20">
        <v>21</v>
      </c>
      <c r="I112" s="20">
        <v>33</v>
      </c>
      <c r="J112" s="20">
        <v>29</v>
      </c>
      <c r="K112" s="20">
        <v>24</v>
      </c>
      <c r="L112" s="20">
        <v>30</v>
      </c>
      <c r="M112" s="20">
        <v>36</v>
      </c>
      <c r="N112" s="20">
        <v>21</v>
      </c>
      <c r="O112" s="20">
        <v>22</v>
      </c>
      <c r="P112" s="20">
        <v>18</v>
      </c>
      <c r="Q112" s="20">
        <v>5</v>
      </c>
      <c r="R112" s="20">
        <v>1</v>
      </c>
      <c r="S112" s="20">
        <v>1</v>
      </c>
      <c r="T112" s="20">
        <v>0</v>
      </c>
      <c r="U112" s="20">
        <v>0</v>
      </c>
    </row>
    <row r="113" spans="1:21" ht="12.75" customHeight="1" x14ac:dyDescent="0.2">
      <c r="A113" s="501" t="s">
        <v>311</v>
      </c>
      <c r="B113" s="43" t="s">
        <v>0</v>
      </c>
      <c r="C113" s="52">
        <v>121215</v>
      </c>
      <c r="D113" s="52">
        <v>612</v>
      </c>
      <c r="E113" s="52">
        <v>4047</v>
      </c>
      <c r="F113" s="52">
        <v>9055</v>
      </c>
      <c r="G113" s="52">
        <v>14986</v>
      </c>
      <c r="H113" s="52">
        <v>12862</v>
      </c>
      <c r="I113" s="52">
        <v>11578</v>
      </c>
      <c r="J113" s="52">
        <v>10292</v>
      </c>
      <c r="K113" s="52">
        <v>9670</v>
      </c>
      <c r="L113" s="52">
        <v>10257</v>
      </c>
      <c r="M113" s="52">
        <v>9013</v>
      </c>
      <c r="N113" s="52">
        <v>7705</v>
      </c>
      <c r="O113" s="52">
        <v>5557</v>
      </c>
      <c r="P113" s="52">
        <v>3792</v>
      </c>
      <c r="Q113" s="52">
        <v>2942</v>
      </c>
      <c r="R113" s="52">
        <v>2443</v>
      </c>
      <c r="S113" s="52">
        <v>2157</v>
      </c>
      <c r="T113" s="52">
        <v>1967</v>
      </c>
      <c r="U113" s="52">
        <v>2280</v>
      </c>
    </row>
    <row r="114" spans="1:21" ht="12.75" customHeight="1" x14ac:dyDescent="0.2">
      <c r="A114" s="501"/>
      <c r="B114" s="43" t="s">
        <v>20</v>
      </c>
      <c r="C114" s="52">
        <v>63356</v>
      </c>
      <c r="D114" s="52">
        <v>391</v>
      </c>
      <c r="E114" s="52">
        <v>2838</v>
      </c>
      <c r="F114" s="52">
        <v>4415</v>
      </c>
      <c r="G114" s="52">
        <v>7158</v>
      </c>
      <c r="H114" s="52">
        <v>7242</v>
      </c>
      <c r="I114" s="52">
        <v>6290</v>
      </c>
      <c r="J114" s="52">
        <v>5655</v>
      </c>
      <c r="K114" s="52">
        <v>5187</v>
      </c>
      <c r="L114" s="52">
        <v>5554</v>
      </c>
      <c r="M114" s="52">
        <v>4868</v>
      </c>
      <c r="N114" s="52">
        <v>4004</v>
      </c>
      <c r="O114" s="52">
        <v>2912</v>
      </c>
      <c r="P114" s="52">
        <v>1886</v>
      </c>
      <c r="Q114" s="52">
        <v>1351</v>
      </c>
      <c r="R114" s="52">
        <v>1100</v>
      </c>
      <c r="S114" s="52">
        <v>919</v>
      </c>
      <c r="T114" s="52">
        <v>759</v>
      </c>
      <c r="U114" s="52">
        <v>827</v>
      </c>
    </row>
    <row r="115" spans="1:21" ht="12.75" customHeight="1" x14ac:dyDescent="0.2">
      <c r="A115" s="501"/>
      <c r="B115" s="43" t="s">
        <v>21</v>
      </c>
      <c r="C115" s="52">
        <v>57859</v>
      </c>
      <c r="D115" s="52">
        <v>221</v>
      </c>
      <c r="E115" s="52">
        <v>1209</v>
      </c>
      <c r="F115" s="52">
        <v>4640</v>
      </c>
      <c r="G115" s="52">
        <v>7828</v>
      </c>
      <c r="H115" s="52">
        <v>5620</v>
      </c>
      <c r="I115" s="52">
        <v>5288</v>
      </c>
      <c r="J115" s="52">
        <v>4637</v>
      </c>
      <c r="K115" s="52">
        <v>4483</v>
      </c>
      <c r="L115" s="52">
        <v>4703</v>
      </c>
      <c r="M115" s="52">
        <v>4145</v>
      </c>
      <c r="N115" s="52">
        <v>3701</v>
      </c>
      <c r="O115" s="52">
        <v>2645</v>
      </c>
      <c r="P115" s="52">
        <v>1906</v>
      </c>
      <c r="Q115" s="52">
        <v>1591</v>
      </c>
      <c r="R115" s="52">
        <v>1343</v>
      </c>
      <c r="S115" s="52">
        <v>1238</v>
      </c>
      <c r="T115" s="52">
        <v>1208</v>
      </c>
      <c r="U115" s="52">
        <v>1453</v>
      </c>
    </row>
    <row r="116" spans="1:21" ht="12.75" customHeight="1" x14ac:dyDescent="0.2">
      <c r="A116" s="499" t="s">
        <v>312</v>
      </c>
      <c r="B116" s="18" t="s">
        <v>0</v>
      </c>
      <c r="C116" s="20">
        <v>22022</v>
      </c>
      <c r="D116" s="20">
        <v>59</v>
      </c>
      <c r="E116" s="20">
        <v>432</v>
      </c>
      <c r="F116" s="20">
        <v>1247</v>
      </c>
      <c r="G116" s="20">
        <v>2041</v>
      </c>
      <c r="H116" s="20">
        <v>1987</v>
      </c>
      <c r="I116" s="20">
        <v>1997</v>
      </c>
      <c r="J116" s="20">
        <v>1937</v>
      </c>
      <c r="K116" s="20">
        <v>1990</v>
      </c>
      <c r="L116" s="20">
        <v>2175</v>
      </c>
      <c r="M116" s="20">
        <v>2105</v>
      </c>
      <c r="N116" s="20">
        <v>2046</v>
      </c>
      <c r="O116" s="20">
        <v>1497</v>
      </c>
      <c r="P116" s="20">
        <v>1075</v>
      </c>
      <c r="Q116" s="20">
        <v>607</v>
      </c>
      <c r="R116" s="20">
        <v>353</v>
      </c>
      <c r="S116" s="20">
        <v>228</v>
      </c>
      <c r="T116" s="20">
        <v>143</v>
      </c>
      <c r="U116" s="20">
        <v>103</v>
      </c>
    </row>
    <row r="117" spans="1:21" ht="12.75" customHeight="1" x14ac:dyDescent="0.2">
      <c r="A117" s="499"/>
      <c r="B117" s="18" t="s">
        <v>20</v>
      </c>
      <c r="C117" s="20">
        <v>11064</v>
      </c>
      <c r="D117" s="20">
        <v>33</v>
      </c>
      <c r="E117" s="20">
        <v>319</v>
      </c>
      <c r="F117" s="20">
        <v>648</v>
      </c>
      <c r="G117" s="20">
        <v>976</v>
      </c>
      <c r="H117" s="20">
        <v>1135</v>
      </c>
      <c r="I117" s="20">
        <v>1082</v>
      </c>
      <c r="J117" s="20">
        <v>1061</v>
      </c>
      <c r="K117" s="20">
        <v>1059</v>
      </c>
      <c r="L117" s="20">
        <v>1100</v>
      </c>
      <c r="M117" s="20">
        <v>1038</v>
      </c>
      <c r="N117" s="20">
        <v>941</v>
      </c>
      <c r="O117" s="20">
        <v>684</v>
      </c>
      <c r="P117" s="20">
        <v>463</v>
      </c>
      <c r="Q117" s="20">
        <v>226</v>
      </c>
      <c r="R117" s="20">
        <v>126</v>
      </c>
      <c r="S117" s="20">
        <v>84</v>
      </c>
      <c r="T117" s="20">
        <v>52</v>
      </c>
      <c r="U117" s="20">
        <v>37</v>
      </c>
    </row>
    <row r="118" spans="1:21" ht="12.75" customHeight="1" x14ac:dyDescent="0.2">
      <c r="A118" s="499"/>
      <c r="B118" s="18" t="s">
        <v>21</v>
      </c>
      <c r="C118" s="20">
        <v>10958</v>
      </c>
      <c r="D118" s="20">
        <v>26</v>
      </c>
      <c r="E118" s="20">
        <v>113</v>
      </c>
      <c r="F118" s="20">
        <v>599</v>
      </c>
      <c r="G118" s="20">
        <v>1065</v>
      </c>
      <c r="H118" s="20">
        <v>852</v>
      </c>
      <c r="I118" s="20">
        <v>915</v>
      </c>
      <c r="J118" s="20">
        <v>876</v>
      </c>
      <c r="K118" s="20">
        <v>931</v>
      </c>
      <c r="L118" s="20">
        <v>1075</v>
      </c>
      <c r="M118" s="20">
        <v>1067</v>
      </c>
      <c r="N118" s="20">
        <v>1105</v>
      </c>
      <c r="O118" s="20">
        <v>813</v>
      </c>
      <c r="P118" s="20">
        <v>612</v>
      </c>
      <c r="Q118" s="20">
        <v>381</v>
      </c>
      <c r="R118" s="20">
        <v>227</v>
      </c>
      <c r="S118" s="20">
        <v>144</v>
      </c>
      <c r="T118" s="20">
        <v>91</v>
      </c>
      <c r="U118" s="20">
        <v>66</v>
      </c>
    </row>
    <row r="119" spans="1:21" ht="12.75" customHeight="1" x14ac:dyDescent="0.2">
      <c r="A119" s="501" t="s">
        <v>313</v>
      </c>
      <c r="B119" s="43" t="s">
        <v>0</v>
      </c>
      <c r="C119" s="44">
        <v>2136</v>
      </c>
      <c r="D119" s="52">
        <v>9</v>
      </c>
      <c r="E119" s="52">
        <v>50</v>
      </c>
      <c r="F119" s="52">
        <v>126</v>
      </c>
      <c r="G119" s="44">
        <v>162</v>
      </c>
      <c r="H119" s="44">
        <v>163</v>
      </c>
      <c r="I119" s="44">
        <v>170</v>
      </c>
      <c r="J119" s="44">
        <v>189</v>
      </c>
      <c r="K119" s="44">
        <v>209</v>
      </c>
      <c r="L119" s="44">
        <v>233</v>
      </c>
      <c r="M119" s="52">
        <v>253</v>
      </c>
      <c r="N119" s="52">
        <v>204</v>
      </c>
      <c r="O119" s="52">
        <v>158</v>
      </c>
      <c r="P119" s="52">
        <v>102</v>
      </c>
      <c r="Q119" s="52">
        <v>60</v>
      </c>
      <c r="R119" s="52">
        <v>23</v>
      </c>
      <c r="S119" s="52">
        <v>14</v>
      </c>
      <c r="T119" s="52">
        <v>9</v>
      </c>
      <c r="U119" s="52">
        <v>2</v>
      </c>
    </row>
    <row r="120" spans="1:21" ht="12.75" customHeight="1" x14ac:dyDescent="0.2">
      <c r="A120" s="501"/>
      <c r="B120" s="43" t="s">
        <v>20</v>
      </c>
      <c r="C120" s="44">
        <v>1092</v>
      </c>
      <c r="D120" s="52">
        <v>4</v>
      </c>
      <c r="E120" s="52">
        <v>36</v>
      </c>
      <c r="F120" s="52">
        <v>63</v>
      </c>
      <c r="G120" s="52">
        <v>86</v>
      </c>
      <c r="H120" s="52">
        <v>97</v>
      </c>
      <c r="I120" s="52">
        <v>93</v>
      </c>
      <c r="J120" s="52">
        <v>101</v>
      </c>
      <c r="K120" s="52">
        <v>99</v>
      </c>
      <c r="L120" s="52">
        <v>117</v>
      </c>
      <c r="M120" s="52">
        <v>122</v>
      </c>
      <c r="N120" s="52">
        <v>96</v>
      </c>
      <c r="O120" s="52">
        <v>80</v>
      </c>
      <c r="P120" s="52">
        <v>48</v>
      </c>
      <c r="Q120" s="52">
        <v>25</v>
      </c>
      <c r="R120" s="52">
        <v>10</v>
      </c>
      <c r="S120" s="52">
        <v>9</v>
      </c>
      <c r="T120" s="52">
        <v>4</v>
      </c>
      <c r="U120" s="52">
        <v>2</v>
      </c>
    </row>
    <row r="121" spans="1:21" ht="12.75" customHeight="1" x14ac:dyDescent="0.2">
      <c r="A121" s="501"/>
      <c r="B121" s="43" t="s">
        <v>21</v>
      </c>
      <c r="C121" s="44">
        <v>1044</v>
      </c>
      <c r="D121" s="52">
        <v>5</v>
      </c>
      <c r="E121" s="52">
        <v>14</v>
      </c>
      <c r="F121" s="52">
        <v>63</v>
      </c>
      <c r="G121" s="52">
        <v>76</v>
      </c>
      <c r="H121" s="52">
        <v>66</v>
      </c>
      <c r="I121" s="52">
        <v>77</v>
      </c>
      <c r="J121" s="52">
        <v>88</v>
      </c>
      <c r="K121" s="52">
        <v>110</v>
      </c>
      <c r="L121" s="52">
        <v>116</v>
      </c>
      <c r="M121" s="52">
        <v>131</v>
      </c>
      <c r="N121" s="52">
        <v>108</v>
      </c>
      <c r="O121" s="52">
        <v>78</v>
      </c>
      <c r="P121" s="52">
        <v>54</v>
      </c>
      <c r="Q121" s="52">
        <v>35</v>
      </c>
      <c r="R121" s="52">
        <v>13</v>
      </c>
      <c r="S121" s="52">
        <v>5</v>
      </c>
      <c r="T121" s="52">
        <v>5</v>
      </c>
      <c r="U121" s="52">
        <v>0</v>
      </c>
    </row>
    <row r="122" spans="1:21" ht="12.75" customHeight="1" x14ac:dyDescent="0.2">
      <c r="A122" s="499" t="s">
        <v>314</v>
      </c>
      <c r="B122" s="18" t="s">
        <v>0</v>
      </c>
      <c r="C122" s="19">
        <v>4203</v>
      </c>
      <c r="D122" s="20">
        <v>3</v>
      </c>
      <c r="E122" s="20">
        <v>35</v>
      </c>
      <c r="F122" s="20">
        <v>99</v>
      </c>
      <c r="G122" s="20">
        <v>221</v>
      </c>
      <c r="H122" s="20">
        <v>407</v>
      </c>
      <c r="I122" s="20">
        <v>389</v>
      </c>
      <c r="J122" s="20">
        <v>412</v>
      </c>
      <c r="K122" s="20">
        <v>426</v>
      </c>
      <c r="L122" s="20">
        <v>521</v>
      </c>
      <c r="M122" s="20">
        <v>527</v>
      </c>
      <c r="N122" s="20">
        <v>451</v>
      </c>
      <c r="O122" s="20">
        <v>317</v>
      </c>
      <c r="P122" s="20">
        <v>230</v>
      </c>
      <c r="Q122" s="20">
        <v>95</v>
      </c>
      <c r="R122" s="20">
        <v>32</v>
      </c>
      <c r="S122" s="20">
        <v>23</v>
      </c>
      <c r="T122" s="20">
        <v>12</v>
      </c>
      <c r="U122" s="20">
        <v>3</v>
      </c>
    </row>
    <row r="123" spans="1:21" ht="12.75" customHeight="1" x14ac:dyDescent="0.2">
      <c r="A123" s="499"/>
      <c r="B123" s="18" t="s">
        <v>20</v>
      </c>
      <c r="C123" s="19">
        <v>2154</v>
      </c>
      <c r="D123" s="20">
        <v>3</v>
      </c>
      <c r="E123" s="20">
        <v>25</v>
      </c>
      <c r="F123" s="20">
        <v>50</v>
      </c>
      <c r="G123" s="20">
        <v>125</v>
      </c>
      <c r="H123" s="20">
        <v>253</v>
      </c>
      <c r="I123" s="20">
        <v>197</v>
      </c>
      <c r="J123" s="20">
        <v>236</v>
      </c>
      <c r="K123" s="20">
        <v>222</v>
      </c>
      <c r="L123" s="20">
        <v>279</v>
      </c>
      <c r="M123" s="20">
        <v>250</v>
      </c>
      <c r="N123" s="20">
        <v>207</v>
      </c>
      <c r="O123" s="20">
        <v>146</v>
      </c>
      <c r="P123" s="20">
        <v>93</v>
      </c>
      <c r="Q123" s="20">
        <v>40</v>
      </c>
      <c r="R123" s="20">
        <v>9</v>
      </c>
      <c r="S123" s="20">
        <v>13</v>
      </c>
      <c r="T123" s="20">
        <v>5</v>
      </c>
      <c r="U123" s="20">
        <v>1</v>
      </c>
    </row>
    <row r="124" spans="1:21" ht="12.75" customHeight="1" x14ac:dyDescent="0.2">
      <c r="A124" s="499"/>
      <c r="B124" s="18" t="s">
        <v>21</v>
      </c>
      <c r="C124" s="19">
        <v>2049</v>
      </c>
      <c r="D124" s="20">
        <v>0</v>
      </c>
      <c r="E124" s="20">
        <v>10</v>
      </c>
      <c r="F124" s="20">
        <v>49</v>
      </c>
      <c r="G124" s="20">
        <v>96</v>
      </c>
      <c r="H124" s="20">
        <v>154</v>
      </c>
      <c r="I124" s="20">
        <v>192</v>
      </c>
      <c r="J124" s="20">
        <v>176</v>
      </c>
      <c r="K124" s="20">
        <v>204</v>
      </c>
      <c r="L124" s="20">
        <v>242</v>
      </c>
      <c r="M124" s="20">
        <v>277</v>
      </c>
      <c r="N124" s="20">
        <v>244</v>
      </c>
      <c r="O124" s="20">
        <v>171</v>
      </c>
      <c r="P124" s="20">
        <v>137</v>
      </c>
      <c r="Q124" s="20">
        <v>55</v>
      </c>
      <c r="R124" s="20">
        <v>23</v>
      </c>
      <c r="S124" s="20">
        <v>10</v>
      </c>
      <c r="T124" s="20">
        <v>7</v>
      </c>
      <c r="U124" s="20">
        <v>2</v>
      </c>
    </row>
    <row r="125" spans="1:21" ht="12.75" customHeight="1" x14ac:dyDescent="0.2">
      <c r="A125" s="501" t="s">
        <v>701</v>
      </c>
      <c r="B125" s="43" t="s">
        <v>0</v>
      </c>
      <c r="C125" s="52">
        <v>20501</v>
      </c>
      <c r="D125" s="52">
        <v>71</v>
      </c>
      <c r="E125" s="52">
        <v>597</v>
      </c>
      <c r="F125" s="52">
        <v>1235</v>
      </c>
      <c r="G125" s="52">
        <v>2475</v>
      </c>
      <c r="H125" s="52">
        <v>2792</v>
      </c>
      <c r="I125" s="52">
        <v>2379</v>
      </c>
      <c r="J125" s="52">
        <v>2128</v>
      </c>
      <c r="K125" s="52">
        <v>1796</v>
      </c>
      <c r="L125" s="52">
        <v>1780</v>
      </c>
      <c r="M125" s="52">
        <v>1501</v>
      </c>
      <c r="N125" s="52">
        <v>1251</v>
      </c>
      <c r="O125" s="52">
        <v>908</v>
      </c>
      <c r="P125" s="52">
        <v>588</v>
      </c>
      <c r="Q125" s="52">
        <v>357</v>
      </c>
      <c r="R125" s="52">
        <v>212</v>
      </c>
      <c r="S125" s="52">
        <v>172</v>
      </c>
      <c r="T125" s="52">
        <v>125</v>
      </c>
      <c r="U125" s="52">
        <v>134</v>
      </c>
    </row>
    <row r="126" spans="1:21" ht="12.75" customHeight="1" x14ac:dyDescent="0.2">
      <c r="A126" s="501"/>
      <c r="B126" s="43" t="s">
        <v>20</v>
      </c>
      <c r="C126" s="52">
        <v>10151</v>
      </c>
      <c r="D126" s="52">
        <v>52</v>
      </c>
      <c r="E126" s="52">
        <v>402</v>
      </c>
      <c r="F126" s="52">
        <v>540</v>
      </c>
      <c r="G126" s="52">
        <v>1143</v>
      </c>
      <c r="H126" s="52">
        <v>1492</v>
      </c>
      <c r="I126" s="52">
        <v>1231</v>
      </c>
      <c r="J126" s="52">
        <v>1035</v>
      </c>
      <c r="K126" s="52">
        <v>877</v>
      </c>
      <c r="L126" s="52">
        <v>897</v>
      </c>
      <c r="M126" s="52">
        <v>746</v>
      </c>
      <c r="N126" s="52">
        <v>590</v>
      </c>
      <c r="O126" s="52">
        <v>445</v>
      </c>
      <c r="P126" s="52">
        <v>288</v>
      </c>
      <c r="Q126" s="52">
        <v>148</v>
      </c>
      <c r="R126" s="52">
        <v>88</v>
      </c>
      <c r="S126" s="52">
        <v>76</v>
      </c>
      <c r="T126" s="52">
        <v>51</v>
      </c>
      <c r="U126" s="52">
        <v>50</v>
      </c>
    </row>
    <row r="127" spans="1:21" ht="12.75" customHeight="1" x14ac:dyDescent="0.2">
      <c r="A127" s="501"/>
      <c r="B127" s="43" t="s">
        <v>21</v>
      </c>
      <c r="C127" s="52">
        <v>10350</v>
      </c>
      <c r="D127" s="52">
        <v>19</v>
      </c>
      <c r="E127" s="52">
        <v>195</v>
      </c>
      <c r="F127" s="52">
        <v>695</v>
      </c>
      <c r="G127" s="52">
        <v>1332</v>
      </c>
      <c r="H127" s="52">
        <v>1300</v>
      </c>
      <c r="I127" s="52">
        <v>1148</v>
      </c>
      <c r="J127" s="52">
        <v>1093</v>
      </c>
      <c r="K127" s="52">
        <v>919</v>
      </c>
      <c r="L127" s="52">
        <v>883</v>
      </c>
      <c r="M127" s="52">
        <v>755</v>
      </c>
      <c r="N127" s="52">
        <v>661</v>
      </c>
      <c r="O127" s="52">
        <v>463</v>
      </c>
      <c r="P127" s="52">
        <v>300</v>
      </c>
      <c r="Q127" s="52">
        <v>209</v>
      </c>
      <c r="R127" s="52">
        <v>124</v>
      </c>
      <c r="S127" s="52">
        <v>96</v>
      </c>
      <c r="T127" s="52">
        <v>74</v>
      </c>
      <c r="U127" s="52">
        <v>84</v>
      </c>
    </row>
    <row r="128" spans="1:21" ht="12.75" customHeight="1" x14ac:dyDescent="0.2">
      <c r="A128" s="499" t="s">
        <v>702</v>
      </c>
      <c r="B128" s="18" t="s">
        <v>0</v>
      </c>
      <c r="C128" s="20">
        <v>1026</v>
      </c>
      <c r="D128" s="20">
        <v>21</v>
      </c>
      <c r="E128" s="20">
        <v>53</v>
      </c>
      <c r="F128" s="20">
        <v>123</v>
      </c>
      <c r="G128" s="20">
        <v>127</v>
      </c>
      <c r="H128" s="20">
        <v>62</v>
      </c>
      <c r="I128" s="20">
        <v>66</v>
      </c>
      <c r="J128" s="20">
        <v>65</v>
      </c>
      <c r="K128" s="20">
        <v>53</v>
      </c>
      <c r="L128" s="20">
        <v>76</v>
      </c>
      <c r="M128" s="20">
        <v>61</v>
      </c>
      <c r="N128" s="20">
        <v>63</v>
      </c>
      <c r="O128" s="20">
        <v>42</v>
      </c>
      <c r="P128" s="20">
        <v>31</v>
      </c>
      <c r="Q128" s="20">
        <v>34</v>
      </c>
      <c r="R128" s="20">
        <v>44</v>
      </c>
      <c r="S128" s="20">
        <v>41</v>
      </c>
      <c r="T128" s="20">
        <v>37</v>
      </c>
      <c r="U128" s="20">
        <v>27</v>
      </c>
    </row>
    <row r="129" spans="1:21" ht="12.75" customHeight="1" x14ac:dyDescent="0.2">
      <c r="A129" s="499"/>
      <c r="B129" s="18" t="s">
        <v>20</v>
      </c>
      <c r="C129" s="20">
        <v>503</v>
      </c>
      <c r="D129" s="20">
        <v>14</v>
      </c>
      <c r="E129" s="20">
        <v>41</v>
      </c>
      <c r="F129" s="20">
        <v>66</v>
      </c>
      <c r="G129" s="20">
        <v>67</v>
      </c>
      <c r="H129" s="20">
        <v>42</v>
      </c>
      <c r="I129" s="20">
        <v>32</v>
      </c>
      <c r="J129" s="20">
        <v>27</v>
      </c>
      <c r="K129" s="20">
        <v>23</v>
      </c>
      <c r="L129" s="20">
        <v>26</v>
      </c>
      <c r="M129" s="20">
        <v>22</v>
      </c>
      <c r="N129" s="20">
        <v>30</v>
      </c>
      <c r="O129" s="20">
        <v>23</v>
      </c>
      <c r="P129" s="20">
        <v>7</v>
      </c>
      <c r="Q129" s="20">
        <v>14</v>
      </c>
      <c r="R129" s="20">
        <v>20</v>
      </c>
      <c r="S129" s="20">
        <v>19</v>
      </c>
      <c r="T129" s="20">
        <v>18</v>
      </c>
      <c r="U129" s="20">
        <v>12</v>
      </c>
    </row>
    <row r="130" spans="1:21" ht="12.75" customHeight="1" x14ac:dyDescent="0.2">
      <c r="A130" s="499"/>
      <c r="B130" s="18" t="s">
        <v>21</v>
      </c>
      <c r="C130" s="20">
        <v>523</v>
      </c>
      <c r="D130" s="20">
        <v>7</v>
      </c>
      <c r="E130" s="20">
        <v>12</v>
      </c>
      <c r="F130" s="20">
        <v>57</v>
      </c>
      <c r="G130" s="20">
        <v>60</v>
      </c>
      <c r="H130" s="20">
        <v>20</v>
      </c>
      <c r="I130" s="20">
        <v>34</v>
      </c>
      <c r="J130" s="20">
        <v>38</v>
      </c>
      <c r="K130" s="20">
        <v>30</v>
      </c>
      <c r="L130" s="20">
        <v>50</v>
      </c>
      <c r="M130" s="20">
        <v>39</v>
      </c>
      <c r="N130" s="20">
        <v>33</v>
      </c>
      <c r="O130" s="20">
        <v>19</v>
      </c>
      <c r="P130" s="20">
        <v>24</v>
      </c>
      <c r="Q130" s="20">
        <v>20</v>
      </c>
      <c r="R130" s="20">
        <v>24</v>
      </c>
      <c r="S130" s="20">
        <v>22</v>
      </c>
      <c r="T130" s="20">
        <v>19</v>
      </c>
      <c r="U130" s="20">
        <v>15</v>
      </c>
    </row>
    <row r="131" spans="1:21" ht="12.75" customHeight="1" x14ac:dyDescent="0.2">
      <c r="A131" s="501" t="s">
        <v>706</v>
      </c>
      <c r="B131" s="326" t="s">
        <v>0</v>
      </c>
      <c r="C131" s="52">
        <v>71</v>
      </c>
      <c r="D131" s="52">
        <v>0</v>
      </c>
      <c r="E131" s="52">
        <v>0</v>
      </c>
      <c r="F131" s="52">
        <v>0</v>
      </c>
      <c r="G131" s="52">
        <v>4</v>
      </c>
      <c r="H131" s="52">
        <v>8</v>
      </c>
      <c r="I131" s="52">
        <v>18</v>
      </c>
      <c r="J131" s="52">
        <v>7</v>
      </c>
      <c r="K131" s="52">
        <v>4</v>
      </c>
      <c r="L131" s="52">
        <v>12</v>
      </c>
      <c r="M131" s="52">
        <v>9</v>
      </c>
      <c r="N131" s="52">
        <v>4</v>
      </c>
      <c r="O131" s="52">
        <v>3</v>
      </c>
      <c r="P131" s="52">
        <v>0</v>
      </c>
      <c r="Q131" s="52">
        <v>0</v>
      </c>
      <c r="R131" s="52">
        <v>1</v>
      </c>
      <c r="S131" s="52">
        <v>1</v>
      </c>
      <c r="T131" s="52">
        <v>0</v>
      </c>
      <c r="U131" s="52">
        <v>0</v>
      </c>
    </row>
    <row r="132" spans="1:21" ht="12.75" customHeight="1" x14ac:dyDescent="0.2">
      <c r="A132" s="500"/>
      <c r="B132" s="326" t="s">
        <v>20</v>
      </c>
      <c r="C132" s="52">
        <v>54</v>
      </c>
      <c r="D132" s="52">
        <v>0</v>
      </c>
      <c r="E132" s="52">
        <v>0</v>
      </c>
      <c r="F132" s="52">
        <v>0</v>
      </c>
      <c r="G132" s="52">
        <v>3</v>
      </c>
      <c r="H132" s="52">
        <v>7</v>
      </c>
      <c r="I132" s="52">
        <v>13</v>
      </c>
      <c r="J132" s="52">
        <v>5</v>
      </c>
      <c r="K132" s="52">
        <v>4</v>
      </c>
      <c r="L132" s="52">
        <v>9</v>
      </c>
      <c r="M132" s="52">
        <v>8</v>
      </c>
      <c r="N132" s="52">
        <v>1</v>
      </c>
      <c r="O132" s="52">
        <v>2</v>
      </c>
      <c r="P132" s="52">
        <v>0</v>
      </c>
      <c r="Q132" s="52">
        <v>0</v>
      </c>
      <c r="R132" s="52">
        <v>1</v>
      </c>
      <c r="S132" s="52">
        <v>1</v>
      </c>
      <c r="T132" s="52">
        <v>0</v>
      </c>
      <c r="U132" s="52">
        <v>0</v>
      </c>
    </row>
    <row r="133" spans="1:21" ht="12.75" customHeight="1" x14ac:dyDescent="0.2">
      <c r="A133" s="500"/>
      <c r="B133" s="326" t="s">
        <v>21</v>
      </c>
      <c r="C133" s="52">
        <v>17</v>
      </c>
      <c r="D133" s="52">
        <v>0</v>
      </c>
      <c r="E133" s="52">
        <v>0</v>
      </c>
      <c r="F133" s="52">
        <v>0</v>
      </c>
      <c r="G133" s="52">
        <v>1</v>
      </c>
      <c r="H133" s="52">
        <v>1</v>
      </c>
      <c r="I133" s="52">
        <v>5</v>
      </c>
      <c r="J133" s="52">
        <v>2</v>
      </c>
      <c r="K133" s="52">
        <v>0</v>
      </c>
      <c r="L133" s="52">
        <v>3</v>
      </c>
      <c r="M133" s="52">
        <v>1</v>
      </c>
      <c r="N133" s="52">
        <v>3</v>
      </c>
      <c r="O133" s="52">
        <v>1</v>
      </c>
      <c r="P133" s="52">
        <v>0</v>
      </c>
      <c r="Q133" s="52">
        <v>0</v>
      </c>
      <c r="R133" s="52">
        <v>0</v>
      </c>
      <c r="S133" s="52">
        <v>0</v>
      </c>
      <c r="T133" s="52">
        <v>0</v>
      </c>
      <c r="U133" s="52">
        <v>0</v>
      </c>
    </row>
    <row r="134" spans="1:21" ht="12.75" customHeight="1" x14ac:dyDescent="0.2">
      <c r="A134" s="499" t="s">
        <v>703</v>
      </c>
      <c r="B134" s="327" t="s">
        <v>0</v>
      </c>
      <c r="C134" s="20">
        <v>92</v>
      </c>
      <c r="D134" s="20">
        <v>0</v>
      </c>
      <c r="E134" s="20">
        <v>18</v>
      </c>
      <c r="F134" s="20">
        <v>22</v>
      </c>
      <c r="G134" s="20">
        <v>6</v>
      </c>
      <c r="H134" s="20">
        <v>5</v>
      </c>
      <c r="I134" s="20">
        <v>3</v>
      </c>
      <c r="J134" s="20">
        <v>9</v>
      </c>
      <c r="K134" s="20">
        <v>3</v>
      </c>
      <c r="L134" s="20">
        <v>12</v>
      </c>
      <c r="M134" s="20">
        <v>6</v>
      </c>
      <c r="N134" s="20">
        <v>4</v>
      </c>
      <c r="O134" s="20">
        <v>2</v>
      </c>
      <c r="P134" s="20">
        <v>2</v>
      </c>
      <c r="Q134" s="20">
        <v>0</v>
      </c>
      <c r="R134" s="20">
        <v>0</v>
      </c>
      <c r="S134" s="20">
        <v>0</v>
      </c>
      <c r="T134" s="20">
        <v>0</v>
      </c>
      <c r="U134" s="20">
        <v>0</v>
      </c>
    </row>
    <row r="135" spans="1:21" ht="12.75" customHeight="1" x14ac:dyDescent="0.2">
      <c r="A135" s="500"/>
      <c r="B135" s="327" t="s">
        <v>20</v>
      </c>
      <c r="C135" s="20">
        <v>37</v>
      </c>
      <c r="D135" s="20">
        <v>0</v>
      </c>
      <c r="E135" s="20">
        <v>7</v>
      </c>
      <c r="F135" s="20">
        <v>11</v>
      </c>
      <c r="G135" s="20">
        <v>2</v>
      </c>
      <c r="H135" s="20">
        <v>3</v>
      </c>
      <c r="I135" s="20">
        <v>3</v>
      </c>
      <c r="J135" s="20">
        <v>3</v>
      </c>
      <c r="K135" s="20">
        <v>1</v>
      </c>
      <c r="L135" s="20">
        <v>4</v>
      </c>
      <c r="M135" s="20">
        <v>1</v>
      </c>
      <c r="N135" s="20">
        <v>0</v>
      </c>
      <c r="O135" s="20">
        <v>1</v>
      </c>
      <c r="P135" s="20">
        <v>1</v>
      </c>
      <c r="Q135" s="20">
        <v>0</v>
      </c>
      <c r="R135" s="20">
        <v>0</v>
      </c>
      <c r="S135" s="20">
        <v>0</v>
      </c>
      <c r="T135" s="20">
        <v>0</v>
      </c>
      <c r="U135" s="20">
        <v>0</v>
      </c>
    </row>
    <row r="136" spans="1:21" ht="12.75" customHeight="1" x14ac:dyDescent="0.2">
      <c r="A136" s="327"/>
      <c r="B136" s="327" t="s">
        <v>21</v>
      </c>
      <c r="C136" s="20">
        <v>55</v>
      </c>
      <c r="D136" s="20">
        <v>0</v>
      </c>
      <c r="E136" s="20">
        <v>11</v>
      </c>
      <c r="F136" s="20">
        <v>11</v>
      </c>
      <c r="G136" s="20">
        <v>4</v>
      </c>
      <c r="H136" s="20">
        <v>2</v>
      </c>
      <c r="I136" s="20">
        <v>0</v>
      </c>
      <c r="J136" s="20">
        <v>6</v>
      </c>
      <c r="K136" s="20">
        <v>2</v>
      </c>
      <c r="L136" s="20">
        <v>8</v>
      </c>
      <c r="M136" s="20">
        <v>5</v>
      </c>
      <c r="N136" s="20">
        <v>4</v>
      </c>
      <c r="O136" s="20">
        <v>1</v>
      </c>
      <c r="P136" s="20">
        <v>1</v>
      </c>
      <c r="Q136" s="20">
        <v>0</v>
      </c>
      <c r="R136" s="20">
        <v>0</v>
      </c>
      <c r="S136" s="20">
        <v>0</v>
      </c>
      <c r="T136" s="20">
        <v>0</v>
      </c>
      <c r="U136" s="20">
        <v>0</v>
      </c>
    </row>
    <row r="138" spans="1:21" ht="12.75" customHeight="1" x14ac:dyDescent="0.2">
      <c r="A138" s="23" t="s">
        <v>446</v>
      </c>
    </row>
    <row r="139" spans="1:21" ht="12.75" customHeight="1" x14ac:dyDescent="0.2">
      <c r="A139" s="23" t="s">
        <v>699</v>
      </c>
    </row>
    <row r="141" spans="1:21" ht="12.75" customHeight="1" x14ac:dyDescent="0.2">
      <c r="A141" s="23" t="s">
        <v>441</v>
      </c>
    </row>
  </sheetData>
  <mergeCells count="48">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 ref="A116:A118"/>
    <mergeCell ref="A107:A109"/>
    <mergeCell ref="A110:A112"/>
    <mergeCell ref="A86:A88"/>
    <mergeCell ref="A89:A91"/>
    <mergeCell ref="A92:A94"/>
    <mergeCell ref="A95:A97"/>
    <mergeCell ref="A113:A115"/>
    <mergeCell ref="A98:A100"/>
    <mergeCell ref="A101:A103"/>
    <mergeCell ref="A104:A106"/>
    <mergeCell ref="A134:A135"/>
    <mergeCell ref="A119:A121"/>
    <mergeCell ref="A122:A124"/>
    <mergeCell ref="A125:A127"/>
    <mergeCell ref="A128:A130"/>
    <mergeCell ref="A131:A133"/>
  </mergeCells>
  <hyperlinks>
    <hyperlink ref="V1" location="Contents!A1" display="Return to Contents" xr:uid="{00000000-0004-0000-10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2014/15</oddHeader>
    <oddFooter>&amp;R&amp;"Arial,Regular"&amp;10Page &amp;P of &amp;N</oddFooter>
  </headerFooter>
  <rowBreaks count="2" manualBreakCount="2">
    <brk id="55" max="20" man="1"/>
    <brk id="106" max="20"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V138"/>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708</v>
      </c>
      <c r="C1" s="16"/>
      <c r="D1" s="16"/>
      <c r="E1" s="16"/>
      <c r="F1" s="16"/>
      <c r="G1" s="16"/>
      <c r="H1" s="16"/>
      <c r="I1" s="16"/>
      <c r="J1" s="16"/>
      <c r="K1" s="16"/>
      <c r="L1" s="16"/>
      <c r="M1" s="16"/>
      <c r="N1" s="16"/>
      <c r="O1" s="16"/>
      <c r="P1" s="16"/>
      <c r="Q1" s="16"/>
      <c r="R1" s="16"/>
      <c r="S1" s="16"/>
      <c r="T1" s="16"/>
      <c r="V1" s="25" t="s">
        <v>444</v>
      </c>
    </row>
    <row r="3" spans="1:22" ht="12.75" customHeight="1" x14ac:dyDescent="0.2">
      <c r="A3" s="467" t="s">
        <v>315</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280</v>
      </c>
      <c r="B5" s="18" t="s">
        <v>0</v>
      </c>
      <c r="C5" s="20">
        <v>9223</v>
      </c>
      <c r="D5" s="20">
        <v>5</v>
      </c>
      <c r="E5" s="20">
        <v>54</v>
      </c>
      <c r="F5" s="20">
        <v>607</v>
      </c>
      <c r="G5" s="20">
        <v>1647</v>
      </c>
      <c r="H5" s="20">
        <v>1461</v>
      </c>
      <c r="I5" s="20">
        <v>1234</v>
      </c>
      <c r="J5" s="20">
        <v>934</v>
      </c>
      <c r="K5" s="20">
        <v>837</v>
      </c>
      <c r="L5" s="20">
        <v>774</v>
      </c>
      <c r="M5" s="20">
        <v>666</v>
      </c>
      <c r="N5" s="20">
        <v>492</v>
      </c>
      <c r="O5" s="20">
        <v>244</v>
      </c>
      <c r="P5" s="20">
        <v>146</v>
      </c>
      <c r="Q5" s="20">
        <v>60</v>
      </c>
      <c r="R5" s="20">
        <v>33</v>
      </c>
      <c r="S5" s="20">
        <v>18</v>
      </c>
      <c r="T5" s="20">
        <v>6</v>
      </c>
      <c r="U5" s="20">
        <v>5</v>
      </c>
    </row>
    <row r="6" spans="1:22" ht="12.75" customHeight="1" x14ac:dyDescent="0.2">
      <c r="A6" s="499"/>
      <c r="B6" s="18" t="s">
        <v>20</v>
      </c>
      <c r="C6" s="20">
        <v>4554</v>
      </c>
      <c r="D6" s="20">
        <v>2</v>
      </c>
      <c r="E6" s="20">
        <v>38</v>
      </c>
      <c r="F6" s="20">
        <v>202</v>
      </c>
      <c r="G6" s="20">
        <v>757</v>
      </c>
      <c r="H6" s="20">
        <v>810</v>
      </c>
      <c r="I6" s="20">
        <v>627</v>
      </c>
      <c r="J6" s="20">
        <v>519</v>
      </c>
      <c r="K6" s="20">
        <v>418</v>
      </c>
      <c r="L6" s="20">
        <v>424</v>
      </c>
      <c r="M6" s="20">
        <v>310</v>
      </c>
      <c r="N6" s="20">
        <v>230</v>
      </c>
      <c r="O6" s="20">
        <v>105</v>
      </c>
      <c r="P6" s="20">
        <v>61</v>
      </c>
      <c r="Q6" s="20">
        <v>24</v>
      </c>
      <c r="R6" s="20">
        <v>16</v>
      </c>
      <c r="S6" s="20">
        <v>7</v>
      </c>
      <c r="T6" s="20">
        <v>3</v>
      </c>
      <c r="U6" s="20">
        <v>1</v>
      </c>
    </row>
    <row r="7" spans="1:22" ht="12.75" customHeight="1" x14ac:dyDescent="0.2">
      <c r="A7" s="499"/>
      <c r="B7" s="18" t="s">
        <v>21</v>
      </c>
      <c r="C7" s="20">
        <v>4669</v>
      </c>
      <c r="D7" s="20">
        <v>3</v>
      </c>
      <c r="E7" s="20">
        <v>16</v>
      </c>
      <c r="F7" s="20">
        <v>405</v>
      </c>
      <c r="G7" s="20">
        <v>890</v>
      </c>
      <c r="H7" s="20">
        <v>651</v>
      </c>
      <c r="I7" s="20">
        <v>607</v>
      </c>
      <c r="J7" s="20">
        <v>415</v>
      </c>
      <c r="K7" s="20">
        <v>419</v>
      </c>
      <c r="L7" s="20">
        <v>350</v>
      </c>
      <c r="M7" s="20">
        <v>356</v>
      </c>
      <c r="N7" s="20">
        <v>262</v>
      </c>
      <c r="O7" s="20">
        <v>139</v>
      </c>
      <c r="P7" s="20">
        <v>85</v>
      </c>
      <c r="Q7" s="20">
        <v>36</v>
      </c>
      <c r="R7" s="20">
        <v>17</v>
      </c>
      <c r="S7" s="20">
        <v>11</v>
      </c>
      <c r="T7" s="20">
        <v>3</v>
      </c>
      <c r="U7" s="20">
        <v>4</v>
      </c>
    </row>
    <row r="8" spans="1:22" ht="12.75" customHeight="1" x14ac:dyDescent="0.2">
      <c r="A8" s="501" t="s">
        <v>281</v>
      </c>
      <c r="B8" s="43" t="s">
        <v>0</v>
      </c>
      <c r="C8" s="52">
        <v>1276</v>
      </c>
      <c r="D8" s="52">
        <v>0</v>
      </c>
      <c r="E8" s="52">
        <v>1</v>
      </c>
      <c r="F8" s="52">
        <v>17</v>
      </c>
      <c r="G8" s="52">
        <v>170</v>
      </c>
      <c r="H8" s="52">
        <v>195</v>
      </c>
      <c r="I8" s="52">
        <v>189</v>
      </c>
      <c r="J8" s="52">
        <v>166</v>
      </c>
      <c r="K8" s="52">
        <v>132</v>
      </c>
      <c r="L8" s="52">
        <v>137</v>
      </c>
      <c r="M8" s="52">
        <v>122</v>
      </c>
      <c r="N8" s="52">
        <v>72</v>
      </c>
      <c r="O8" s="52">
        <v>30</v>
      </c>
      <c r="P8" s="52">
        <v>31</v>
      </c>
      <c r="Q8" s="52">
        <v>7</v>
      </c>
      <c r="R8" s="52">
        <v>6</v>
      </c>
      <c r="S8" s="52">
        <v>0</v>
      </c>
      <c r="T8" s="52">
        <v>0</v>
      </c>
      <c r="U8" s="52">
        <v>1</v>
      </c>
    </row>
    <row r="9" spans="1:22" ht="12.75" customHeight="1" x14ac:dyDescent="0.2">
      <c r="A9" s="501"/>
      <c r="B9" s="43" t="s">
        <v>20</v>
      </c>
      <c r="C9" s="52">
        <v>755</v>
      </c>
      <c r="D9" s="52">
        <v>0</v>
      </c>
      <c r="E9" s="52">
        <v>1</v>
      </c>
      <c r="F9" s="52">
        <v>7</v>
      </c>
      <c r="G9" s="52">
        <v>115</v>
      </c>
      <c r="H9" s="52">
        <v>121</v>
      </c>
      <c r="I9" s="52">
        <v>116</v>
      </c>
      <c r="J9" s="52">
        <v>101</v>
      </c>
      <c r="K9" s="52">
        <v>83</v>
      </c>
      <c r="L9" s="52">
        <v>75</v>
      </c>
      <c r="M9" s="52">
        <v>64</v>
      </c>
      <c r="N9" s="52">
        <v>39</v>
      </c>
      <c r="O9" s="52">
        <v>15</v>
      </c>
      <c r="P9" s="52">
        <v>13</v>
      </c>
      <c r="Q9" s="52">
        <v>2</v>
      </c>
      <c r="R9" s="52">
        <v>2</v>
      </c>
      <c r="S9" s="52">
        <v>0</v>
      </c>
      <c r="T9" s="52">
        <v>0</v>
      </c>
      <c r="U9" s="52">
        <v>1</v>
      </c>
    </row>
    <row r="10" spans="1:22" ht="12.75" customHeight="1" x14ac:dyDescent="0.2">
      <c r="A10" s="501"/>
      <c r="B10" s="43" t="s">
        <v>21</v>
      </c>
      <c r="C10" s="52">
        <v>521</v>
      </c>
      <c r="D10" s="52">
        <v>0</v>
      </c>
      <c r="E10" s="52">
        <v>0</v>
      </c>
      <c r="F10" s="52">
        <v>10</v>
      </c>
      <c r="G10" s="52">
        <v>55</v>
      </c>
      <c r="H10" s="52">
        <v>74</v>
      </c>
      <c r="I10" s="52">
        <v>73</v>
      </c>
      <c r="J10" s="52">
        <v>65</v>
      </c>
      <c r="K10" s="52">
        <v>49</v>
      </c>
      <c r="L10" s="52">
        <v>62</v>
      </c>
      <c r="M10" s="52">
        <v>58</v>
      </c>
      <c r="N10" s="52">
        <v>33</v>
      </c>
      <c r="O10" s="52">
        <v>15</v>
      </c>
      <c r="P10" s="52">
        <v>18</v>
      </c>
      <c r="Q10" s="52">
        <v>5</v>
      </c>
      <c r="R10" s="52">
        <v>4</v>
      </c>
      <c r="S10" s="52">
        <v>0</v>
      </c>
      <c r="T10" s="52">
        <v>0</v>
      </c>
      <c r="U10" s="52">
        <v>0</v>
      </c>
    </row>
    <row r="11" spans="1:22" ht="12.75" customHeight="1" x14ac:dyDescent="0.2">
      <c r="A11" s="499" t="s">
        <v>282</v>
      </c>
      <c r="B11" s="18" t="s">
        <v>0</v>
      </c>
      <c r="C11" s="20">
        <v>2209</v>
      </c>
      <c r="D11" s="20">
        <v>1</v>
      </c>
      <c r="E11" s="20">
        <v>5</v>
      </c>
      <c r="F11" s="20">
        <v>61</v>
      </c>
      <c r="G11" s="20">
        <v>313</v>
      </c>
      <c r="H11" s="20">
        <v>341</v>
      </c>
      <c r="I11" s="20">
        <v>300</v>
      </c>
      <c r="J11" s="20">
        <v>245</v>
      </c>
      <c r="K11" s="20">
        <v>206</v>
      </c>
      <c r="L11" s="20">
        <v>229</v>
      </c>
      <c r="M11" s="20">
        <v>195</v>
      </c>
      <c r="N11" s="20">
        <v>131</v>
      </c>
      <c r="O11" s="20">
        <v>63</v>
      </c>
      <c r="P11" s="20">
        <v>56</v>
      </c>
      <c r="Q11" s="20">
        <v>25</v>
      </c>
      <c r="R11" s="20">
        <v>20</v>
      </c>
      <c r="S11" s="20">
        <v>10</v>
      </c>
      <c r="T11" s="20">
        <v>6</v>
      </c>
      <c r="U11" s="20">
        <v>2</v>
      </c>
    </row>
    <row r="12" spans="1:22" ht="12.75" customHeight="1" x14ac:dyDescent="0.2">
      <c r="A12" s="499"/>
      <c r="B12" s="18" t="s">
        <v>20</v>
      </c>
      <c r="C12" s="20">
        <v>1199</v>
      </c>
      <c r="D12" s="20">
        <v>1</v>
      </c>
      <c r="E12" s="20">
        <v>3</v>
      </c>
      <c r="F12" s="20">
        <v>15</v>
      </c>
      <c r="G12" s="20">
        <v>177</v>
      </c>
      <c r="H12" s="20">
        <v>215</v>
      </c>
      <c r="I12" s="20">
        <v>171</v>
      </c>
      <c r="J12" s="20">
        <v>146</v>
      </c>
      <c r="K12" s="20">
        <v>118</v>
      </c>
      <c r="L12" s="20">
        <v>117</v>
      </c>
      <c r="M12" s="20">
        <v>104</v>
      </c>
      <c r="N12" s="20">
        <v>53</v>
      </c>
      <c r="O12" s="20">
        <v>28</v>
      </c>
      <c r="P12" s="20">
        <v>26</v>
      </c>
      <c r="Q12" s="20">
        <v>10</v>
      </c>
      <c r="R12" s="20">
        <v>7</v>
      </c>
      <c r="S12" s="20">
        <v>6</v>
      </c>
      <c r="T12" s="20">
        <v>1</v>
      </c>
      <c r="U12" s="20">
        <v>1</v>
      </c>
    </row>
    <row r="13" spans="1:22" ht="12.75" customHeight="1" x14ac:dyDescent="0.2">
      <c r="A13" s="499"/>
      <c r="B13" s="18" t="s">
        <v>21</v>
      </c>
      <c r="C13" s="20">
        <v>1010</v>
      </c>
      <c r="D13" s="20">
        <v>0</v>
      </c>
      <c r="E13" s="20">
        <v>2</v>
      </c>
      <c r="F13" s="20">
        <v>46</v>
      </c>
      <c r="G13" s="20">
        <v>136</v>
      </c>
      <c r="H13" s="20">
        <v>126</v>
      </c>
      <c r="I13" s="20">
        <v>129</v>
      </c>
      <c r="J13" s="20">
        <v>99</v>
      </c>
      <c r="K13" s="20">
        <v>88</v>
      </c>
      <c r="L13" s="20">
        <v>112</v>
      </c>
      <c r="M13" s="20">
        <v>91</v>
      </c>
      <c r="N13" s="20">
        <v>78</v>
      </c>
      <c r="O13" s="20">
        <v>35</v>
      </c>
      <c r="P13" s="20">
        <v>30</v>
      </c>
      <c r="Q13" s="20">
        <v>15</v>
      </c>
      <c r="R13" s="20">
        <v>13</v>
      </c>
      <c r="S13" s="20">
        <v>4</v>
      </c>
      <c r="T13" s="20">
        <v>5</v>
      </c>
      <c r="U13" s="20">
        <v>1</v>
      </c>
    </row>
    <row r="14" spans="1:22" ht="12.75" customHeight="1" x14ac:dyDescent="0.2">
      <c r="A14" s="501" t="s">
        <v>283</v>
      </c>
      <c r="B14" s="43" t="s">
        <v>0</v>
      </c>
      <c r="C14" s="52">
        <v>202</v>
      </c>
      <c r="D14" s="52">
        <v>0</v>
      </c>
      <c r="E14" s="52">
        <v>0</v>
      </c>
      <c r="F14" s="52">
        <v>1</v>
      </c>
      <c r="G14" s="52">
        <v>19</v>
      </c>
      <c r="H14" s="52">
        <v>37</v>
      </c>
      <c r="I14" s="52">
        <v>24</v>
      </c>
      <c r="J14" s="52">
        <v>26</v>
      </c>
      <c r="K14" s="52">
        <v>21</v>
      </c>
      <c r="L14" s="52">
        <v>19</v>
      </c>
      <c r="M14" s="52">
        <v>21</v>
      </c>
      <c r="N14" s="52">
        <v>15</v>
      </c>
      <c r="O14" s="52">
        <v>9</v>
      </c>
      <c r="P14" s="52">
        <v>9</v>
      </c>
      <c r="Q14" s="52">
        <v>1</v>
      </c>
      <c r="R14" s="52">
        <v>0</v>
      </c>
      <c r="S14" s="52">
        <v>0</v>
      </c>
      <c r="T14" s="52">
        <v>0</v>
      </c>
      <c r="U14" s="52">
        <v>0</v>
      </c>
    </row>
    <row r="15" spans="1:22" ht="12.75" customHeight="1" x14ac:dyDescent="0.2">
      <c r="A15" s="501"/>
      <c r="B15" s="43" t="s">
        <v>20</v>
      </c>
      <c r="C15" s="52">
        <v>102</v>
      </c>
      <c r="D15" s="52">
        <v>0</v>
      </c>
      <c r="E15" s="52">
        <v>0</v>
      </c>
      <c r="F15" s="52">
        <v>1</v>
      </c>
      <c r="G15" s="52">
        <v>9</v>
      </c>
      <c r="H15" s="52">
        <v>23</v>
      </c>
      <c r="I15" s="52">
        <v>14</v>
      </c>
      <c r="J15" s="52">
        <v>13</v>
      </c>
      <c r="K15" s="52">
        <v>11</v>
      </c>
      <c r="L15" s="52">
        <v>6</v>
      </c>
      <c r="M15" s="52">
        <v>9</v>
      </c>
      <c r="N15" s="52">
        <v>7</v>
      </c>
      <c r="O15" s="52">
        <v>5</v>
      </c>
      <c r="P15" s="52">
        <v>4</v>
      </c>
      <c r="Q15" s="52">
        <v>0</v>
      </c>
      <c r="R15" s="52">
        <v>0</v>
      </c>
      <c r="S15" s="52">
        <v>0</v>
      </c>
      <c r="T15" s="52">
        <v>0</v>
      </c>
      <c r="U15" s="52">
        <v>0</v>
      </c>
    </row>
    <row r="16" spans="1:22" ht="12.75" customHeight="1" x14ac:dyDescent="0.2">
      <c r="A16" s="501"/>
      <c r="B16" s="43" t="s">
        <v>21</v>
      </c>
      <c r="C16" s="52">
        <v>100</v>
      </c>
      <c r="D16" s="52">
        <v>0</v>
      </c>
      <c r="E16" s="52">
        <v>0</v>
      </c>
      <c r="F16" s="52">
        <v>0</v>
      </c>
      <c r="G16" s="52">
        <v>10</v>
      </c>
      <c r="H16" s="52">
        <v>14</v>
      </c>
      <c r="I16" s="52">
        <v>10</v>
      </c>
      <c r="J16" s="52">
        <v>13</v>
      </c>
      <c r="K16" s="52">
        <v>10</v>
      </c>
      <c r="L16" s="52">
        <v>13</v>
      </c>
      <c r="M16" s="52">
        <v>12</v>
      </c>
      <c r="N16" s="52">
        <v>8</v>
      </c>
      <c r="O16" s="52">
        <v>4</v>
      </c>
      <c r="P16" s="52">
        <v>5</v>
      </c>
      <c r="Q16" s="52">
        <v>1</v>
      </c>
      <c r="R16" s="52">
        <v>0</v>
      </c>
      <c r="S16" s="52">
        <v>0</v>
      </c>
      <c r="T16" s="52">
        <v>0</v>
      </c>
      <c r="U16" s="52">
        <v>0</v>
      </c>
    </row>
    <row r="17" spans="1:21" ht="12.75" customHeight="1" x14ac:dyDescent="0.2">
      <c r="A17" s="499" t="s">
        <v>284</v>
      </c>
      <c r="B17" s="18" t="s">
        <v>0</v>
      </c>
      <c r="C17" s="20">
        <v>1002</v>
      </c>
      <c r="D17" s="20">
        <v>0</v>
      </c>
      <c r="E17" s="20">
        <v>3</v>
      </c>
      <c r="F17" s="20">
        <v>20</v>
      </c>
      <c r="G17" s="20">
        <v>86</v>
      </c>
      <c r="H17" s="20">
        <v>150</v>
      </c>
      <c r="I17" s="20">
        <v>147</v>
      </c>
      <c r="J17" s="20">
        <v>142</v>
      </c>
      <c r="K17" s="20">
        <v>102</v>
      </c>
      <c r="L17" s="20">
        <v>127</v>
      </c>
      <c r="M17" s="20">
        <v>92</v>
      </c>
      <c r="N17" s="20">
        <v>65</v>
      </c>
      <c r="O17" s="20">
        <v>32</v>
      </c>
      <c r="P17" s="20">
        <v>19</v>
      </c>
      <c r="Q17" s="20">
        <v>9</v>
      </c>
      <c r="R17" s="20">
        <v>3</v>
      </c>
      <c r="S17" s="20">
        <v>3</v>
      </c>
      <c r="T17" s="20">
        <v>1</v>
      </c>
      <c r="U17" s="20">
        <v>1</v>
      </c>
    </row>
    <row r="18" spans="1:21" ht="12.75" customHeight="1" x14ac:dyDescent="0.2">
      <c r="A18" s="499"/>
      <c r="B18" s="18" t="s">
        <v>20</v>
      </c>
      <c r="C18" s="20">
        <v>470</v>
      </c>
      <c r="D18" s="20">
        <v>0</v>
      </c>
      <c r="E18" s="20">
        <v>2</v>
      </c>
      <c r="F18" s="20">
        <v>8</v>
      </c>
      <c r="G18" s="20">
        <v>44</v>
      </c>
      <c r="H18" s="20">
        <v>78</v>
      </c>
      <c r="I18" s="20">
        <v>69</v>
      </c>
      <c r="J18" s="20">
        <v>66</v>
      </c>
      <c r="K18" s="20">
        <v>53</v>
      </c>
      <c r="L18" s="20">
        <v>57</v>
      </c>
      <c r="M18" s="20">
        <v>43</v>
      </c>
      <c r="N18" s="20">
        <v>26</v>
      </c>
      <c r="O18" s="20">
        <v>12</v>
      </c>
      <c r="P18" s="20">
        <v>5</v>
      </c>
      <c r="Q18" s="20">
        <v>1</v>
      </c>
      <c r="R18" s="20">
        <v>3</v>
      </c>
      <c r="S18" s="20">
        <v>1</v>
      </c>
      <c r="T18" s="20">
        <v>1</v>
      </c>
      <c r="U18" s="20">
        <v>1</v>
      </c>
    </row>
    <row r="19" spans="1:21" ht="12.75" customHeight="1" x14ac:dyDescent="0.2">
      <c r="A19" s="499"/>
      <c r="B19" s="18" t="s">
        <v>21</v>
      </c>
      <c r="C19" s="20">
        <v>532</v>
      </c>
      <c r="D19" s="20">
        <v>0</v>
      </c>
      <c r="E19" s="20">
        <v>1</v>
      </c>
      <c r="F19" s="20">
        <v>12</v>
      </c>
      <c r="G19" s="20">
        <v>42</v>
      </c>
      <c r="H19" s="20">
        <v>72</v>
      </c>
      <c r="I19" s="20">
        <v>78</v>
      </c>
      <c r="J19" s="20">
        <v>76</v>
      </c>
      <c r="K19" s="20">
        <v>49</v>
      </c>
      <c r="L19" s="20">
        <v>70</v>
      </c>
      <c r="M19" s="20">
        <v>49</v>
      </c>
      <c r="N19" s="20">
        <v>39</v>
      </c>
      <c r="O19" s="20">
        <v>20</v>
      </c>
      <c r="P19" s="20">
        <v>14</v>
      </c>
      <c r="Q19" s="20">
        <v>8</v>
      </c>
      <c r="R19" s="20">
        <v>0</v>
      </c>
      <c r="S19" s="20">
        <v>2</v>
      </c>
      <c r="T19" s="20">
        <v>0</v>
      </c>
      <c r="U19" s="20">
        <v>0</v>
      </c>
    </row>
    <row r="20" spans="1:21" ht="12.75" customHeight="1" x14ac:dyDescent="0.2">
      <c r="A20" s="501" t="s">
        <v>285</v>
      </c>
      <c r="B20" s="43" t="s">
        <v>0</v>
      </c>
      <c r="C20" s="52">
        <v>6691</v>
      </c>
      <c r="D20" s="52">
        <v>10</v>
      </c>
      <c r="E20" s="52">
        <v>77</v>
      </c>
      <c r="F20" s="52">
        <v>730</v>
      </c>
      <c r="G20" s="52">
        <v>1082</v>
      </c>
      <c r="H20" s="52">
        <v>945</v>
      </c>
      <c r="I20" s="52">
        <v>798</v>
      </c>
      <c r="J20" s="52">
        <v>685</v>
      </c>
      <c r="K20" s="52">
        <v>607</v>
      </c>
      <c r="L20" s="52">
        <v>637</v>
      </c>
      <c r="M20" s="52">
        <v>480</v>
      </c>
      <c r="N20" s="52">
        <v>334</v>
      </c>
      <c r="O20" s="52">
        <v>162</v>
      </c>
      <c r="P20" s="52">
        <v>73</v>
      </c>
      <c r="Q20" s="52">
        <v>28</v>
      </c>
      <c r="R20" s="52">
        <v>23</v>
      </c>
      <c r="S20" s="52">
        <v>8</v>
      </c>
      <c r="T20" s="52">
        <v>9</v>
      </c>
      <c r="U20" s="52">
        <v>3</v>
      </c>
    </row>
    <row r="21" spans="1:21" ht="12.75" customHeight="1" x14ac:dyDescent="0.2">
      <c r="A21" s="501"/>
      <c r="B21" s="43" t="s">
        <v>20</v>
      </c>
      <c r="C21" s="52">
        <v>4094</v>
      </c>
      <c r="D21" s="52">
        <v>9</v>
      </c>
      <c r="E21" s="52">
        <v>51</v>
      </c>
      <c r="F21" s="52">
        <v>355</v>
      </c>
      <c r="G21" s="52">
        <v>645</v>
      </c>
      <c r="H21" s="52">
        <v>655</v>
      </c>
      <c r="I21" s="52">
        <v>507</v>
      </c>
      <c r="J21" s="52">
        <v>440</v>
      </c>
      <c r="K21" s="52">
        <v>390</v>
      </c>
      <c r="L21" s="52">
        <v>409</v>
      </c>
      <c r="M21" s="52">
        <v>287</v>
      </c>
      <c r="N21" s="52">
        <v>187</v>
      </c>
      <c r="O21" s="52">
        <v>94</v>
      </c>
      <c r="P21" s="52">
        <v>32</v>
      </c>
      <c r="Q21" s="52">
        <v>14</v>
      </c>
      <c r="R21" s="52">
        <v>11</v>
      </c>
      <c r="S21" s="52">
        <v>5</v>
      </c>
      <c r="T21" s="52">
        <v>2</v>
      </c>
      <c r="U21" s="52">
        <v>1</v>
      </c>
    </row>
    <row r="22" spans="1:21" ht="12.75" customHeight="1" x14ac:dyDescent="0.2">
      <c r="A22" s="501"/>
      <c r="B22" s="43" t="s">
        <v>21</v>
      </c>
      <c r="C22" s="52">
        <v>2597</v>
      </c>
      <c r="D22" s="52">
        <v>1</v>
      </c>
      <c r="E22" s="52">
        <v>26</v>
      </c>
      <c r="F22" s="52">
        <v>375</v>
      </c>
      <c r="G22" s="52">
        <v>437</v>
      </c>
      <c r="H22" s="52">
        <v>290</v>
      </c>
      <c r="I22" s="52">
        <v>291</v>
      </c>
      <c r="J22" s="52">
        <v>245</v>
      </c>
      <c r="K22" s="52">
        <v>217</v>
      </c>
      <c r="L22" s="52">
        <v>228</v>
      </c>
      <c r="M22" s="52">
        <v>193</v>
      </c>
      <c r="N22" s="52">
        <v>147</v>
      </c>
      <c r="O22" s="52">
        <v>68</v>
      </c>
      <c r="P22" s="52">
        <v>41</v>
      </c>
      <c r="Q22" s="52">
        <v>14</v>
      </c>
      <c r="R22" s="52">
        <v>12</v>
      </c>
      <c r="S22" s="52">
        <v>3</v>
      </c>
      <c r="T22" s="52">
        <v>7</v>
      </c>
      <c r="U22" s="52">
        <v>2</v>
      </c>
    </row>
    <row r="23" spans="1:21" ht="12.75" customHeight="1" x14ac:dyDescent="0.2">
      <c r="A23" s="499" t="s">
        <v>286</v>
      </c>
      <c r="B23" s="18" t="s">
        <v>0</v>
      </c>
      <c r="C23" s="19">
        <v>23603</v>
      </c>
      <c r="D23" s="20">
        <v>265</v>
      </c>
      <c r="E23" s="20">
        <v>1210</v>
      </c>
      <c r="F23" s="20">
        <v>2714</v>
      </c>
      <c r="G23" s="20">
        <v>3539</v>
      </c>
      <c r="H23" s="20">
        <v>2876</v>
      </c>
      <c r="I23" s="20">
        <v>2565</v>
      </c>
      <c r="J23" s="20">
        <v>2162</v>
      </c>
      <c r="K23" s="20">
        <v>1963</v>
      </c>
      <c r="L23" s="20">
        <v>1901</v>
      </c>
      <c r="M23" s="20">
        <v>1603</v>
      </c>
      <c r="N23" s="20">
        <v>1248</v>
      </c>
      <c r="O23" s="20">
        <v>675</v>
      </c>
      <c r="P23" s="20">
        <v>346</v>
      </c>
      <c r="Q23" s="20">
        <v>198</v>
      </c>
      <c r="R23" s="20">
        <v>143</v>
      </c>
      <c r="S23" s="20">
        <v>86</v>
      </c>
      <c r="T23" s="20">
        <v>72</v>
      </c>
      <c r="U23" s="20">
        <v>37</v>
      </c>
    </row>
    <row r="24" spans="1:21" ht="12.75" customHeight="1" x14ac:dyDescent="0.2">
      <c r="A24" s="499"/>
      <c r="B24" s="18" t="s">
        <v>20</v>
      </c>
      <c r="C24" s="19">
        <v>13117</v>
      </c>
      <c r="D24" s="20">
        <v>176</v>
      </c>
      <c r="E24" s="20">
        <v>895</v>
      </c>
      <c r="F24" s="20">
        <v>1444</v>
      </c>
      <c r="G24" s="20">
        <v>1885</v>
      </c>
      <c r="H24" s="20">
        <v>1687</v>
      </c>
      <c r="I24" s="20">
        <v>1425</v>
      </c>
      <c r="J24" s="20">
        <v>1257</v>
      </c>
      <c r="K24" s="20">
        <v>1057</v>
      </c>
      <c r="L24" s="20">
        <v>1082</v>
      </c>
      <c r="M24" s="20">
        <v>853</v>
      </c>
      <c r="N24" s="20">
        <v>639</v>
      </c>
      <c r="O24" s="20">
        <v>321</v>
      </c>
      <c r="P24" s="20">
        <v>167</v>
      </c>
      <c r="Q24" s="20">
        <v>94</v>
      </c>
      <c r="R24" s="20">
        <v>67</v>
      </c>
      <c r="S24" s="20">
        <v>34</v>
      </c>
      <c r="T24" s="20">
        <v>25</v>
      </c>
      <c r="U24" s="20">
        <v>9</v>
      </c>
    </row>
    <row r="25" spans="1:21" ht="12.75" customHeight="1" x14ac:dyDescent="0.2">
      <c r="A25" s="499"/>
      <c r="B25" s="18" t="s">
        <v>21</v>
      </c>
      <c r="C25" s="19">
        <v>10486</v>
      </c>
      <c r="D25" s="20">
        <v>89</v>
      </c>
      <c r="E25" s="20">
        <v>315</v>
      </c>
      <c r="F25" s="20">
        <v>1270</v>
      </c>
      <c r="G25" s="20">
        <v>1654</v>
      </c>
      <c r="H25" s="20">
        <v>1189</v>
      </c>
      <c r="I25" s="20">
        <v>1140</v>
      </c>
      <c r="J25" s="20">
        <v>905</v>
      </c>
      <c r="K25" s="20">
        <v>906</v>
      </c>
      <c r="L25" s="20">
        <v>819</v>
      </c>
      <c r="M25" s="20">
        <v>750</v>
      </c>
      <c r="N25" s="20">
        <v>609</v>
      </c>
      <c r="O25" s="20">
        <v>354</v>
      </c>
      <c r="P25" s="20">
        <v>179</v>
      </c>
      <c r="Q25" s="20">
        <v>104</v>
      </c>
      <c r="R25" s="20">
        <v>76</v>
      </c>
      <c r="S25" s="20">
        <v>52</v>
      </c>
      <c r="T25" s="20">
        <v>47</v>
      </c>
      <c r="U25" s="20">
        <v>28</v>
      </c>
    </row>
    <row r="26" spans="1:21" ht="12.75" customHeight="1" x14ac:dyDescent="0.2">
      <c r="A26" s="501" t="s">
        <v>287</v>
      </c>
      <c r="B26" s="43" t="s">
        <v>0</v>
      </c>
      <c r="C26" s="52">
        <v>1936</v>
      </c>
      <c r="D26" s="52">
        <v>7</v>
      </c>
      <c r="E26" s="52">
        <v>65</v>
      </c>
      <c r="F26" s="52">
        <v>239</v>
      </c>
      <c r="G26" s="52">
        <v>256</v>
      </c>
      <c r="H26" s="52">
        <v>227</v>
      </c>
      <c r="I26" s="52">
        <v>203</v>
      </c>
      <c r="J26" s="52">
        <v>188</v>
      </c>
      <c r="K26" s="52">
        <v>185</v>
      </c>
      <c r="L26" s="52">
        <v>154</v>
      </c>
      <c r="M26" s="52">
        <v>151</v>
      </c>
      <c r="N26" s="52">
        <v>120</v>
      </c>
      <c r="O26" s="52">
        <v>71</v>
      </c>
      <c r="P26" s="52">
        <v>38</v>
      </c>
      <c r="Q26" s="52">
        <v>15</v>
      </c>
      <c r="R26" s="52">
        <v>9</v>
      </c>
      <c r="S26" s="52">
        <v>4</v>
      </c>
      <c r="T26" s="52">
        <v>1</v>
      </c>
      <c r="U26" s="52">
        <v>3</v>
      </c>
    </row>
    <row r="27" spans="1:21" ht="12.75" customHeight="1" x14ac:dyDescent="0.2">
      <c r="A27" s="501"/>
      <c r="B27" s="43" t="s">
        <v>20</v>
      </c>
      <c r="C27" s="52">
        <v>1148</v>
      </c>
      <c r="D27" s="52">
        <v>6</v>
      </c>
      <c r="E27" s="52">
        <v>53</v>
      </c>
      <c r="F27" s="52">
        <v>143</v>
      </c>
      <c r="G27" s="52">
        <v>136</v>
      </c>
      <c r="H27" s="52">
        <v>139</v>
      </c>
      <c r="I27" s="52">
        <v>136</v>
      </c>
      <c r="J27" s="52">
        <v>104</v>
      </c>
      <c r="K27" s="52">
        <v>118</v>
      </c>
      <c r="L27" s="52">
        <v>90</v>
      </c>
      <c r="M27" s="52">
        <v>82</v>
      </c>
      <c r="N27" s="52">
        <v>67</v>
      </c>
      <c r="O27" s="52">
        <v>38</v>
      </c>
      <c r="P27" s="52">
        <v>19</v>
      </c>
      <c r="Q27" s="52">
        <v>8</v>
      </c>
      <c r="R27" s="52">
        <v>5</v>
      </c>
      <c r="S27" s="52">
        <v>2</v>
      </c>
      <c r="T27" s="52">
        <v>0</v>
      </c>
      <c r="U27" s="52">
        <v>2</v>
      </c>
    </row>
    <row r="28" spans="1:21" ht="12.75" customHeight="1" x14ac:dyDescent="0.2">
      <c r="A28" s="501"/>
      <c r="B28" s="43" t="s">
        <v>21</v>
      </c>
      <c r="C28" s="52">
        <v>788</v>
      </c>
      <c r="D28" s="52">
        <v>1</v>
      </c>
      <c r="E28" s="52">
        <v>12</v>
      </c>
      <c r="F28" s="52">
        <v>96</v>
      </c>
      <c r="G28" s="52">
        <v>120</v>
      </c>
      <c r="H28" s="52">
        <v>88</v>
      </c>
      <c r="I28" s="52">
        <v>67</v>
      </c>
      <c r="J28" s="52">
        <v>84</v>
      </c>
      <c r="K28" s="52">
        <v>67</v>
      </c>
      <c r="L28" s="52">
        <v>64</v>
      </c>
      <c r="M28" s="52">
        <v>69</v>
      </c>
      <c r="N28" s="52">
        <v>53</v>
      </c>
      <c r="O28" s="52">
        <v>33</v>
      </c>
      <c r="P28" s="52">
        <v>19</v>
      </c>
      <c r="Q28" s="52">
        <v>7</v>
      </c>
      <c r="R28" s="52">
        <v>4</v>
      </c>
      <c r="S28" s="52">
        <v>2</v>
      </c>
      <c r="T28" s="52">
        <v>1</v>
      </c>
      <c r="U28" s="52">
        <v>1</v>
      </c>
    </row>
    <row r="29" spans="1:21" ht="12.75" customHeight="1" x14ac:dyDescent="0.2">
      <c r="A29" s="499" t="s">
        <v>288</v>
      </c>
      <c r="B29" s="18" t="s">
        <v>0</v>
      </c>
      <c r="C29" s="20">
        <v>19</v>
      </c>
      <c r="D29" s="20">
        <v>0</v>
      </c>
      <c r="E29" s="20">
        <v>0</v>
      </c>
      <c r="F29" s="20">
        <v>0</v>
      </c>
      <c r="G29" s="20">
        <v>2</v>
      </c>
      <c r="H29" s="20">
        <v>2</v>
      </c>
      <c r="I29" s="20">
        <v>3</v>
      </c>
      <c r="J29" s="20">
        <v>4</v>
      </c>
      <c r="K29" s="20">
        <v>2</v>
      </c>
      <c r="L29" s="20">
        <v>2</v>
      </c>
      <c r="M29" s="20">
        <v>1</v>
      </c>
      <c r="N29" s="20">
        <v>0</v>
      </c>
      <c r="O29" s="20">
        <v>3</v>
      </c>
      <c r="P29" s="20">
        <v>0</v>
      </c>
      <c r="Q29" s="20">
        <v>0</v>
      </c>
      <c r="R29" s="20">
        <v>0</v>
      </c>
      <c r="S29" s="20">
        <v>0</v>
      </c>
      <c r="T29" s="20">
        <v>0</v>
      </c>
      <c r="U29" s="20">
        <v>0</v>
      </c>
    </row>
    <row r="30" spans="1:21" ht="12.75" customHeight="1" x14ac:dyDescent="0.2">
      <c r="A30" s="499"/>
      <c r="B30" s="18" t="s">
        <v>20</v>
      </c>
      <c r="C30" s="20">
        <v>17</v>
      </c>
      <c r="D30" s="20">
        <v>0</v>
      </c>
      <c r="E30" s="20">
        <v>0</v>
      </c>
      <c r="F30" s="20">
        <v>0</v>
      </c>
      <c r="G30" s="20">
        <v>2</v>
      </c>
      <c r="H30" s="20">
        <v>1</v>
      </c>
      <c r="I30" s="20">
        <v>3</v>
      </c>
      <c r="J30" s="20">
        <v>3</v>
      </c>
      <c r="K30" s="20">
        <v>2</v>
      </c>
      <c r="L30" s="20">
        <v>2</v>
      </c>
      <c r="M30" s="20">
        <v>1</v>
      </c>
      <c r="N30" s="20">
        <v>0</v>
      </c>
      <c r="O30" s="20">
        <v>3</v>
      </c>
      <c r="P30" s="20">
        <v>0</v>
      </c>
      <c r="Q30" s="20">
        <v>0</v>
      </c>
      <c r="R30" s="20">
        <v>0</v>
      </c>
      <c r="S30" s="20">
        <v>0</v>
      </c>
      <c r="T30" s="20">
        <v>0</v>
      </c>
      <c r="U30" s="20">
        <v>0</v>
      </c>
    </row>
    <row r="31" spans="1:21" ht="12.75" customHeight="1" x14ac:dyDescent="0.2">
      <c r="A31" s="499"/>
      <c r="B31" s="18" t="s">
        <v>21</v>
      </c>
      <c r="C31" s="20">
        <v>2</v>
      </c>
      <c r="D31" s="20">
        <v>0</v>
      </c>
      <c r="E31" s="20">
        <v>0</v>
      </c>
      <c r="F31" s="20">
        <v>0</v>
      </c>
      <c r="G31" s="20">
        <v>0</v>
      </c>
      <c r="H31" s="20">
        <v>1</v>
      </c>
      <c r="I31" s="20">
        <v>0</v>
      </c>
      <c r="J31" s="20">
        <v>1</v>
      </c>
      <c r="K31" s="20">
        <v>0</v>
      </c>
      <c r="L31" s="20">
        <v>0</v>
      </c>
      <c r="M31" s="20">
        <v>0</v>
      </c>
      <c r="N31" s="20">
        <v>0</v>
      </c>
      <c r="O31" s="20">
        <v>0</v>
      </c>
      <c r="P31" s="20">
        <v>0</v>
      </c>
      <c r="Q31" s="20">
        <v>0</v>
      </c>
      <c r="R31" s="20">
        <v>0</v>
      </c>
      <c r="S31" s="20">
        <v>0</v>
      </c>
      <c r="T31" s="20">
        <v>0</v>
      </c>
      <c r="U31" s="20">
        <v>0</v>
      </c>
    </row>
    <row r="32" spans="1:21" ht="12.75" customHeight="1" x14ac:dyDescent="0.2">
      <c r="A32" s="501" t="s">
        <v>289</v>
      </c>
      <c r="B32" s="43" t="s">
        <v>0</v>
      </c>
      <c r="C32" s="52">
        <v>201</v>
      </c>
      <c r="D32" s="52">
        <v>0</v>
      </c>
      <c r="E32" s="52">
        <v>0</v>
      </c>
      <c r="F32" s="52">
        <v>1</v>
      </c>
      <c r="G32" s="52">
        <v>13</v>
      </c>
      <c r="H32" s="52">
        <v>34</v>
      </c>
      <c r="I32" s="52">
        <v>39</v>
      </c>
      <c r="J32" s="52">
        <v>28</v>
      </c>
      <c r="K32" s="52">
        <v>24</v>
      </c>
      <c r="L32" s="52">
        <v>21</v>
      </c>
      <c r="M32" s="52">
        <v>20</v>
      </c>
      <c r="N32" s="52">
        <v>12</v>
      </c>
      <c r="O32" s="52">
        <v>7</v>
      </c>
      <c r="P32" s="52">
        <v>1</v>
      </c>
      <c r="Q32" s="52">
        <v>0</v>
      </c>
      <c r="R32" s="52">
        <v>0</v>
      </c>
      <c r="S32" s="52">
        <v>1</v>
      </c>
      <c r="T32" s="52">
        <v>0</v>
      </c>
      <c r="U32" s="52">
        <v>0</v>
      </c>
    </row>
    <row r="33" spans="1:21" ht="12.75" customHeight="1" x14ac:dyDescent="0.2">
      <c r="A33" s="501"/>
      <c r="B33" s="43" t="s">
        <v>20</v>
      </c>
      <c r="C33" s="52">
        <v>170</v>
      </c>
      <c r="D33" s="52">
        <v>0</v>
      </c>
      <c r="E33" s="52">
        <v>0</v>
      </c>
      <c r="F33" s="52">
        <v>1</v>
      </c>
      <c r="G33" s="52">
        <v>9</v>
      </c>
      <c r="H33" s="52">
        <v>27</v>
      </c>
      <c r="I33" s="52">
        <v>34</v>
      </c>
      <c r="J33" s="52">
        <v>24</v>
      </c>
      <c r="K33" s="52">
        <v>20</v>
      </c>
      <c r="L33" s="52">
        <v>19</v>
      </c>
      <c r="M33" s="52">
        <v>17</v>
      </c>
      <c r="N33" s="52">
        <v>10</v>
      </c>
      <c r="O33" s="52">
        <v>7</v>
      </c>
      <c r="P33" s="52">
        <v>1</v>
      </c>
      <c r="Q33" s="52">
        <v>0</v>
      </c>
      <c r="R33" s="52">
        <v>0</v>
      </c>
      <c r="S33" s="52">
        <v>1</v>
      </c>
      <c r="T33" s="52">
        <v>0</v>
      </c>
      <c r="U33" s="52">
        <v>0</v>
      </c>
    </row>
    <row r="34" spans="1:21" ht="12.75" customHeight="1" x14ac:dyDescent="0.2">
      <c r="A34" s="501"/>
      <c r="B34" s="43" t="s">
        <v>21</v>
      </c>
      <c r="C34" s="52">
        <v>31</v>
      </c>
      <c r="D34" s="52">
        <v>0</v>
      </c>
      <c r="E34" s="52">
        <v>0</v>
      </c>
      <c r="F34" s="52">
        <v>0</v>
      </c>
      <c r="G34" s="52">
        <v>4</v>
      </c>
      <c r="H34" s="52">
        <v>7</v>
      </c>
      <c r="I34" s="52">
        <v>5</v>
      </c>
      <c r="J34" s="52">
        <v>4</v>
      </c>
      <c r="K34" s="52">
        <v>4</v>
      </c>
      <c r="L34" s="52">
        <v>2</v>
      </c>
      <c r="M34" s="52">
        <v>3</v>
      </c>
      <c r="N34" s="52">
        <v>2</v>
      </c>
      <c r="O34" s="52">
        <v>0</v>
      </c>
      <c r="P34" s="52">
        <v>0</v>
      </c>
      <c r="Q34" s="52">
        <v>0</v>
      </c>
      <c r="R34" s="52">
        <v>0</v>
      </c>
      <c r="S34" s="52">
        <v>0</v>
      </c>
      <c r="T34" s="52">
        <v>0</v>
      </c>
      <c r="U34" s="52">
        <v>0</v>
      </c>
    </row>
    <row r="35" spans="1:21" ht="12.75" customHeight="1" x14ac:dyDescent="0.2">
      <c r="A35" s="499" t="s">
        <v>290</v>
      </c>
      <c r="B35" s="18" t="s">
        <v>0</v>
      </c>
      <c r="C35" s="20">
        <v>68</v>
      </c>
      <c r="D35" s="20">
        <v>0</v>
      </c>
      <c r="E35" s="20">
        <v>0</v>
      </c>
      <c r="F35" s="20">
        <v>0</v>
      </c>
      <c r="G35" s="20">
        <v>4</v>
      </c>
      <c r="H35" s="20">
        <v>18</v>
      </c>
      <c r="I35" s="20">
        <v>15</v>
      </c>
      <c r="J35" s="20">
        <v>8</v>
      </c>
      <c r="K35" s="20">
        <v>2</v>
      </c>
      <c r="L35" s="20">
        <v>9</v>
      </c>
      <c r="M35" s="20">
        <v>6</v>
      </c>
      <c r="N35" s="20">
        <v>5</v>
      </c>
      <c r="O35" s="20">
        <v>1</v>
      </c>
      <c r="P35" s="20">
        <v>0</v>
      </c>
      <c r="Q35" s="20">
        <v>0</v>
      </c>
      <c r="R35" s="20">
        <v>0</v>
      </c>
      <c r="S35" s="20">
        <v>0</v>
      </c>
      <c r="T35" s="20">
        <v>0</v>
      </c>
      <c r="U35" s="20">
        <v>0</v>
      </c>
    </row>
    <row r="36" spans="1:21" ht="12.75" customHeight="1" x14ac:dyDescent="0.2">
      <c r="A36" s="499"/>
      <c r="B36" s="18" t="s">
        <v>20</v>
      </c>
      <c r="C36" s="20">
        <v>58</v>
      </c>
      <c r="D36" s="20">
        <v>0</v>
      </c>
      <c r="E36" s="20">
        <v>0</v>
      </c>
      <c r="F36" s="20">
        <v>0</v>
      </c>
      <c r="G36" s="20">
        <v>2</v>
      </c>
      <c r="H36" s="20">
        <v>15</v>
      </c>
      <c r="I36" s="20">
        <v>12</v>
      </c>
      <c r="J36" s="20">
        <v>8</v>
      </c>
      <c r="K36" s="20">
        <v>2</v>
      </c>
      <c r="L36" s="20">
        <v>9</v>
      </c>
      <c r="M36" s="20">
        <v>5</v>
      </c>
      <c r="N36" s="20">
        <v>4</v>
      </c>
      <c r="O36" s="20">
        <v>1</v>
      </c>
      <c r="P36" s="20">
        <v>0</v>
      </c>
      <c r="Q36" s="20">
        <v>0</v>
      </c>
      <c r="R36" s="20">
        <v>0</v>
      </c>
      <c r="S36" s="20">
        <v>0</v>
      </c>
      <c r="T36" s="20">
        <v>0</v>
      </c>
      <c r="U36" s="20">
        <v>0</v>
      </c>
    </row>
    <row r="37" spans="1:21" ht="12.75" customHeight="1" x14ac:dyDescent="0.2">
      <c r="A37" s="499"/>
      <c r="B37" s="18" t="s">
        <v>21</v>
      </c>
      <c r="C37" s="20">
        <v>10</v>
      </c>
      <c r="D37" s="20">
        <v>0</v>
      </c>
      <c r="E37" s="20">
        <v>0</v>
      </c>
      <c r="F37" s="20">
        <v>0</v>
      </c>
      <c r="G37" s="20">
        <v>2</v>
      </c>
      <c r="H37" s="20">
        <v>3</v>
      </c>
      <c r="I37" s="20">
        <v>3</v>
      </c>
      <c r="J37" s="20">
        <v>0</v>
      </c>
      <c r="K37" s="20">
        <v>0</v>
      </c>
      <c r="L37" s="20">
        <v>0</v>
      </c>
      <c r="M37" s="20">
        <v>1</v>
      </c>
      <c r="N37" s="20">
        <v>1</v>
      </c>
      <c r="O37" s="20">
        <v>0</v>
      </c>
      <c r="P37" s="20">
        <v>0</v>
      </c>
      <c r="Q37" s="20">
        <v>0</v>
      </c>
      <c r="R37" s="20">
        <v>0</v>
      </c>
      <c r="S37" s="20">
        <v>0</v>
      </c>
      <c r="T37" s="20">
        <v>0</v>
      </c>
      <c r="U37" s="20">
        <v>0</v>
      </c>
    </row>
    <row r="38" spans="1:21" ht="12.75" customHeight="1" x14ac:dyDescent="0.2">
      <c r="A38" s="501" t="s">
        <v>291</v>
      </c>
      <c r="B38" s="43" t="s">
        <v>0</v>
      </c>
      <c r="C38" s="52">
        <v>29</v>
      </c>
      <c r="D38" s="52">
        <v>0</v>
      </c>
      <c r="E38" s="52">
        <v>0</v>
      </c>
      <c r="F38" s="52">
        <v>0</v>
      </c>
      <c r="G38" s="52">
        <v>0</v>
      </c>
      <c r="H38" s="52">
        <v>2</v>
      </c>
      <c r="I38" s="52">
        <v>3</v>
      </c>
      <c r="J38" s="52">
        <v>5</v>
      </c>
      <c r="K38" s="52">
        <v>5</v>
      </c>
      <c r="L38" s="52">
        <v>5</v>
      </c>
      <c r="M38" s="52">
        <v>3</v>
      </c>
      <c r="N38" s="52">
        <v>3</v>
      </c>
      <c r="O38" s="52">
        <v>3</v>
      </c>
      <c r="P38" s="52">
        <v>0</v>
      </c>
      <c r="Q38" s="52">
        <v>0</v>
      </c>
      <c r="R38" s="52">
        <v>0</v>
      </c>
      <c r="S38" s="52">
        <v>0</v>
      </c>
      <c r="T38" s="52">
        <v>0</v>
      </c>
      <c r="U38" s="52">
        <v>0</v>
      </c>
    </row>
    <row r="39" spans="1:21" ht="12.75" customHeight="1" x14ac:dyDescent="0.2">
      <c r="A39" s="501"/>
      <c r="B39" s="43" t="s">
        <v>20</v>
      </c>
      <c r="C39" s="52">
        <v>26</v>
      </c>
      <c r="D39" s="52">
        <v>0</v>
      </c>
      <c r="E39" s="52">
        <v>0</v>
      </c>
      <c r="F39" s="52">
        <v>0</v>
      </c>
      <c r="G39" s="52">
        <v>0</v>
      </c>
      <c r="H39" s="52">
        <v>2</v>
      </c>
      <c r="I39" s="52">
        <v>1</v>
      </c>
      <c r="J39" s="52">
        <v>5</v>
      </c>
      <c r="K39" s="52">
        <v>4</v>
      </c>
      <c r="L39" s="52">
        <v>5</v>
      </c>
      <c r="M39" s="52">
        <v>3</v>
      </c>
      <c r="N39" s="52">
        <v>3</v>
      </c>
      <c r="O39" s="52">
        <v>3</v>
      </c>
      <c r="P39" s="52">
        <v>0</v>
      </c>
      <c r="Q39" s="52">
        <v>0</v>
      </c>
      <c r="R39" s="52">
        <v>0</v>
      </c>
      <c r="S39" s="52">
        <v>0</v>
      </c>
      <c r="T39" s="52">
        <v>0</v>
      </c>
      <c r="U39" s="52">
        <v>0</v>
      </c>
    </row>
    <row r="40" spans="1:21" ht="12.75" customHeight="1" x14ac:dyDescent="0.2">
      <c r="A40" s="501"/>
      <c r="B40" s="43" t="s">
        <v>21</v>
      </c>
      <c r="C40" s="52">
        <v>3</v>
      </c>
      <c r="D40" s="52">
        <v>0</v>
      </c>
      <c r="E40" s="52">
        <v>0</v>
      </c>
      <c r="F40" s="52">
        <v>0</v>
      </c>
      <c r="G40" s="52">
        <v>0</v>
      </c>
      <c r="H40" s="52">
        <v>0</v>
      </c>
      <c r="I40" s="52">
        <v>2</v>
      </c>
      <c r="J40" s="52">
        <v>0</v>
      </c>
      <c r="K40" s="52">
        <v>1</v>
      </c>
      <c r="L40" s="52">
        <v>0</v>
      </c>
      <c r="M40" s="52">
        <v>0</v>
      </c>
      <c r="N40" s="52">
        <v>0</v>
      </c>
      <c r="O40" s="52">
        <v>0</v>
      </c>
      <c r="P40" s="52">
        <v>0</v>
      </c>
      <c r="Q40" s="52">
        <v>0</v>
      </c>
      <c r="R40" s="52">
        <v>0</v>
      </c>
      <c r="S40" s="52">
        <v>0</v>
      </c>
      <c r="T40" s="52">
        <v>0</v>
      </c>
      <c r="U40" s="52">
        <v>0</v>
      </c>
    </row>
    <row r="41" spans="1:21" ht="12.75" customHeight="1" x14ac:dyDescent="0.2">
      <c r="A41" s="499" t="s">
        <v>292</v>
      </c>
      <c r="B41" s="18" t="s">
        <v>0</v>
      </c>
      <c r="C41" s="20">
        <v>1435</v>
      </c>
      <c r="D41" s="20">
        <v>0</v>
      </c>
      <c r="E41" s="20">
        <v>5</v>
      </c>
      <c r="F41" s="20">
        <v>56</v>
      </c>
      <c r="G41" s="20">
        <v>221</v>
      </c>
      <c r="H41" s="20">
        <v>254</v>
      </c>
      <c r="I41" s="20">
        <v>219</v>
      </c>
      <c r="J41" s="20">
        <v>170</v>
      </c>
      <c r="K41" s="20">
        <v>143</v>
      </c>
      <c r="L41" s="20">
        <v>130</v>
      </c>
      <c r="M41" s="20">
        <v>96</v>
      </c>
      <c r="N41" s="20">
        <v>73</v>
      </c>
      <c r="O41" s="20">
        <v>41</v>
      </c>
      <c r="P41" s="20">
        <v>12</v>
      </c>
      <c r="Q41" s="20">
        <v>8</v>
      </c>
      <c r="R41" s="20">
        <v>3</v>
      </c>
      <c r="S41" s="20">
        <v>2</v>
      </c>
      <c r="T41" s="20">
        <v>1</v>
      </c>
      <c r="U41" s="20">
        <v>1</v>
      </c>
    </row>
    <row r="42" spans="1:21" ht="12.75" customHeight="1" x14ac:dyDescent="0.2">
      <c r="A42" s="499"/>
      <c r="B42" s="18" t="s">
        <v>20</v>
      </c>
      <c r="C42" s="20">
        <v>1076</v>
      </c>
      <c r="D42" s="20">
        <v>0</v>
      </c>
      <c r="E42" s="20">
        <v>4</v>
      </c>
      <c r="F42" s="20">
        <v>43</v>
      </c>
      <c r="G42" s="20">
        <v>174</v>
      </c>
      <c r="H42" s="20">
        <v>206</v>
      </c>
      <c r="I42" s="20">
        <v>164</v>
      </c>
      <c r="J42" s="20">
        <v>119</v>
      </c>
      <c r="K42" s="20">
        <v>101</v>
      </c>
      <c r="L42" s="20">
        <v>96</v>
      </c>
      <c r="M42" s="20">
        <v>71</v>
      </c>
      <c r="N42" s="20">
        <v>50</v>
      </c>
      <c r="O42" s="20">
        <v>25</v>
      </c>
      <c r="P42" s="20">
        <v>9</v>
      </c>
      <c r="Q42" s="20">
        <v>8</v>
      </c>
      <c r="R42" s="20">
        <v>2</v>
      </c>
      <c r="S42" s="20">
        <v>2</v>
      </c>
      <c r="T42" s="20">
        <v>1</v>
      </c>
      <c r="U42" s="20">
        <v>1</v>
      </c>
    </row>
    <row r="43" spans="1:21" ht="12.75" customHeight="1" x14ac:dyDescent="0.2">
      <c r="A43" s="499"/>
      <c r="B43" s="18" t="s">
        <v>21</v>
      </c>
      <c r="C43" s="20">
        <v>359</v>
      </c>
      <c r="D43" s="20">
        <v>0</v>
      </c>
      <c r="E43" s="20">
        <v>1</v>
      </c>
      <c r="F43" s="20">
        <v>13</v>
      </c>
      <c r="G43" s="20">
        <v>47</v>
      </c>
      <c r="H43" s="20">
        <v>48</v>
      </c>
      <c r="I43" s="20">
        <v>55</v>
      </c>
      <c r="J43" s="20">
        <v>51</v>
      </c>
      <c r="K43" s="20">
        <v>42</v>
      </c>
      <c r="L43" s="20">
        <v>34</v>
      </c>
      <c r="M43" s="20">
        <v>25</v>
      </c>
      <c r="N43" s="20">
        <v>23</v>
      </c>
      <c r="O43" s="20">
        <v>16</v>
      </c>
      <c r="P43" s="20">
        <v>3</v>
      </c>
      <c r="Q43" s="20">
        <v>0</v>
      </c>
      <c r="R43" s="20">
        <v>1</v>
      </c>
      <c r="S43" s="20">
        <v>0</v>
      </c>
      <c r="T43" s="20">
        <v>0</v>
      </c>
      <c r="U43" s="20">
        <v>0</v>
      </c>
    </row>
    <row r="44" spans="1:21" ht="12.75" customHeight="1" x14ac:dyDescent="0.2">
      <c r="A44" s="501" t="s">
        <v>293</v>
      </c>
      <c r="B44" s="43" t="s">
        <v>0</v>
      </c>
      <c r="C44" s="52">
        <v>259</v>
      </c>
      <c r="D44" s="52">
        <v>0</v>
      </c>
      <c r="E44" s="52">
        <v>0</v>
      </c>
      <c r="F44" s="52">
        <v>0</v>
      </c>
      <c r="G44" s="52">
        <v>6</v>
      </c>
      <c r="H44" s="52">
        <v>25</v>
      </c>
      <c r="I44" s="52">
        <v>38</v>
      </c>
      <c r="J44" s="52">
        <v>40</v>
      </c>
      <c r="K44" s="52">
        <v>44</v>
      </c>
      <c r="L44" s="52">
        <v>40</v>
      </c>
      <c r="M44" s="52">
        <v>40</v>
      </c>
      <c r="N44" s="52">
        <v>20</v>
      </c>
      <c r="O44" s="52">
        <v>5</v>
      </c>
      <c r="P44" s="52">
        <v>0</v>
      </c>
      <c r="Q44" s="52">
        <v>0</v>
      </c>
      <c r="R44" s="52">
        <v>1</v>
      </c>
      <c r="S44" s="52">
        <v>0</v>
      </c>
      <c r="T44" s="52">
        <v>0</v>
      </c>
      <c r="U44" s="52">
        <v>0</v>
      </c>
    </row>
    <row r="45" spans="1:21" ht="12.75" customHeight="1" x14ac:dyDescent="0.2">
      <c r="A45" s="501"/>
      <c r="B45" s="43" t="s">
        <v>20</v>
      </c>
      <c r="C45" s="52">
        <v>131</v>
      </c>
      <c r="D45" s="52">
        <v>0</v>
      </c>
      <c r="E45" s="52">
        <v>0</v>
      </c>
      <c r="F45" s="52">
        <v>0</v>
      </c>
      <c r="G45" s="52">
        <v>2</v>
      </c>
      <c r="H45" s="52">
        <v>13</v>
      </c>
      <c r="I45" s="52">
        <v>21</v>
      </c>
      <c r="J45" s="52">
        <v>18</v>
      </c>
      <c r="K45" s="52">
        <v>22</v>
      </c>
      <c r="L45" s="52">
        <v>20</v>
      </c>
      <c r="M45" s="52">
        <v>23</v>
      </c>
      <c r="N45" s="52">
        <v>9</v>
      </c>
      <c r="O45" s="52">
        <v>2</v>
      </c>
      <c r="P45" s="52">
        <v>0</v>
      </c>
      <c r="Q45" s="52">
        <v>0</v>
      </c>
      <c r="R45" s="52">
        <v>1</v>
      </c>
      <c r="S45" s="52">
        <v>0</v>
      </c>
      <c r="T45" s="52">
        <v>0</v>
      </c>
      <c r="U45" s="52">
        <v>0</v>
      </c>
    </row>
    <row r="46" spans="1:21" ht="12.75" customHeight="1" x14ac:dyDescent="0.2">
      <c r="A46" s="501"/>
      <c r="B46" s="43" t="s">
        <v>21</v>
      </c>
      <c r="C46" s="52">
        <v>128</v>
      </c>
      <c r="D46" s="52">
        <v>0</v>
      </c>
      <c r="E46" s="52">
        <v>0</v>
      </c>
      <c r="F46" s="52">
        <v>0</v>
      </c>
      <c r="G46" s="52">
        <v>4</v>
      </c>
      <c r="H46" s="52">
        <v>12</v>
      </c>
      <c r="I46" s="52">
        <v>17</v>
      </c>
      <c r="J46" s="52">
        <v>22</v>
      </c>
      <c r="K46" s="52">
        <v>22</v>
      </c>
      <c r="L46" s="52">
        <v>20</v>
      </c>
      <c r="M46" s="52">
        <v>17</v>
      </c>
      <c r="N46" s="52">
        <v>11</v>
      </c>
      <c r="O46" s="52">
        <v>3</v>
      </c>
      <c r="P46" s="52">
        <v>0</v>
      </c>
      <c r="Q46" s="52">
        <v>0</v>
      </c>
      <c r="R46" s="52">
        <v>0</v>
      </c>
      <c r="S46" s="52">
        <v>0</v>
      </c>
      <c r="T46" s="52">
        <v>0</v>
      </c>
      <c r="U46" s="52">
        <v>0</v>
      </c>
    </row>
    <row r="47" spans="1:21" ht="12.75" customHeight="1" x14ac:dyDescent="0.2">
      <c r="A47" s="499" t="s">
        <v>294</v>
      </c>
      <c r="B47" s="18" t="s">
        <v>0</v>
      </c>
      <c r="C47" s="20">
        <v>284</v>
      </c>
      <c r="D47" s="20">
        <v>0</v>
      </c>
      <c r="E47" s="20">
        <v>0</v>
      </c>
      <c r="F47" s="20">
        <v>12</v>
      </c>
      <c r="G47" s="20">
        <v>41</v>
      </c>
      <c r="H47" s="20">
        <v>40</v>
      </c>
      <c r="I47" s="20">
        <v>43</v>
      </c>
      <c r="J47" s="20">
        <v>45</v>
      </c>
      <c r="K47" s="20">
        <v>29</v>
      </c>
      <c r="L47" s="20">
        <v>16</v>
      </c>
      <c r="M47" s="20">
        <v>28</v>
      </c>
      <c r="N47" s="20">
        <v>13</v>
      </c>
      <c r="O47" s="20">
        <v>8</v>
      </c>
      <c r="P47" s="20">
        <v>6</v>
      </c>
      <c r="Q47" s="20">
        <v>1</v>
      </c>
      <c r="R47" s="20">
        <v>1</v>
      </c>
      <c r="S47" s="20">
        <v>0</v>
      </c>
      <c r="T47" s="20">
        <v>1</v>
      </c>
      <c r="U47" s="20">
        <v>0</v>
      </c>
    </row>
    <row r="48" spans="1:21" ht="12.75" customHeight="1" x14ac:dyDescent="0.2">
      <c r="A48" s="499"/>
      <c r="B48" s="18" t="s">
        <v>20</v>
      </c>
      <c r="C48" s="20">
        <v>186</v>
      </c>
      <c r="D48" s="20">
        <v>0</v>
      </c>
      <c r="E48" s="20">
        <v>0</v>
      </c>
      <c r="F48" s="20">
        <v>7</v>
      </c>
      <c r="G48" s="20">
        <v>28</v>
      </c>
      <c r="H48" s="20">
        <v>24</v>
      </c>
      <c r="I48" s="20">
        <v>30</v>
      </c>
      <c r="J48" s="20">
        <v>29</v>
      </c>
      <c r="K48" s="20">
        <v>15</v>
      </c>
      <c r="L48" s="20">
        <v>13</v>
      </c>
      <c r="M48" s="20">
        <v>19</v>
      </c>
      <c r="N48" s="20">
        <v>10</v>
      </c>
      <c r="O48" s="20">
        <v>5</v>
      </c>
      <c r="P48" s="20">
        <v>4</v>
      </c>
      <c r="Q48" s="20">
        <v>0</v>
      </c>
      <c r="R48" s="20">
        <v>1</v>
      </c>
      <c r="S48" s="20">
        <v>0</v>
      </c>
      <c r="T48" s="20">
        <v>1</v>
      </c>
      <c r="U48" s="20">
        <v>0</v>
      </c>
    </row>
    <row r="49" spans="1:21" ht="12.75" customHeight="1" x14ac:dyDescent="0.2">
      <c r="A49" s="499"/>
      <c r="B49" s="18" t="s">
        <v>21</v>
      </c>
      <c r="C49" s="20">
        <v>98</v>
      </c>
      <c r="D49" s="20">
        <v>0</v>
      </c>
      <c r="E49" s="20">
        <v>0</v>
      </c>
      <c r="F49" s="20">
        <v>5</v>
      </c>
      <c r="G49" s="20">
        <v>13</v>
      </c>
      <c r="H49" s="20">
        <v>16</v>
      </c>
      <c r="I49" s="20">
        <v>13</v>
      </c>
      <c r="J49" s="20">
        <v>16</v>
      </c>
      <c r="K49" s="20">
        <v>14</v>
      </c>
      <c r="L49" s="20">
        <v>3</v>
      </c>
      <c r="M49" s="20">
        <v>9</v>
      </c>
      <c r="N49" s="20">
        <v>3</v>
      </c>
      <c r="O49" s="20">
        <v>3</v>
      </c>
      <c r="P49" s="20">
        <v>2</v>
      </c>
      <c r="Q49" s="20">
        <v>1</v>
      </c>
      <c r="R49" s="20">
        <v>0</v>
      </c>
      <c r="S49" s="20">
        <v>0</v>
      </c>
      <c r="T49" s="20">
        <v>0</v>
      </c>
      <c r="U49" s="20">
        <v>0</v>
      </c>
    </row>
    <row r="50" spans="1:21" ht="12.75" customHeight="1" x14ac:dyDescent="0.2">
      <c r="A50" s="501" t="s">
        <v>295</v>
      </c>
      <c r="B50" s="43" t="s">
        <v>0</v>
      </c>
      <c r="C50" s="52">
        <v>722</v>
      </c>
      <c r="D50" s="52">
        <v>0</v>
      </c>
      <c r="E50" s="52">
        <v>0</v>
      </c>
      <c r="F50" s="52">
        <v>2</v>
      </c>
      <c r="G50" s="52">
        <v>5</v>
      </c>
      <c r="H50" s="52">
        <v>19</v>
      </c>
      <c r="I50" s="52">
        <v>41</v>
      </c>
      <c r="J50" s="52">
        <v>76</v>
      </c>
      <c r="K50" s="52">
        <v>129</v>
      </c>
      <c r="L50" s="52">
        <v>161</v>
      </c>
      <c r="M50" s="52">
        <v>124</v>
      </c>
      <c r="N50" s="52">
        <v>95</v>
      </c>
      <c r="O50" s="52">
        <v>50</v>
      </c>
      <c r="P50" s="52">
        <v>17</v>
      </c>
      <c r="Q50" s="52">
        <v>2</v>
      </c>
      <c r="R50" s="52">
        <v>1</v>
      </c>
      <c r="S50" s="52">
        <v>0</v>
      </c>
      <c r="T50" s="52">
        <v>0</v>
      </c>
      <c r="U50" s="52">
        <v>0</v>
      </c>
    </row>
    <row r="51" spans="1:21" ht="12.75" customHeight="1" x14ac:dyDescent="0.2">
      <c r="A51" s="501"/>
      <c r="B51" s="43" t="s">
        <v>20</v>
      </c>
      <c r="C51" s="52">
        <v>348</v>
      </c>
      <c r="D51" s="52">
        <v>0</v>
      </c>
      <c r="E51" s="52">
        <v>0</v>
      </c>
      <c r="F51" s="52">
        <v>2</v>
      </c>
      <c r="G51" s="52">
        <v>2</v>
      </c>
      <c r="H51" s="52">
        <v>8</v>
      </c>
      <c r="I51" s="52">
        <v>18</v>
      </c>
      <c r="J51" s="52">
        <v>25</v>
      </c>
      <c r="K51" s="52">
        <v>54</v>
      </c>
      <c r="L51" s="52">
        <v>78</v>
      </c>
      <c r="M51" s="52">
        <v>62</v>
      </c>
      <c r="N51" s="52">
        <v>61</v>
      </c>
      <c r="O51" s="52">
        <v>26</v>
      </c>
      <c r="P51" s="52">
        <v>10</v>
      </c>
      <c r="Q51" s="52">
        <v>1</v>
      </c>
      <c r="R51" s="52">
        <v>1</v>
      </c>
      <c r="S51" s="52">
        <v>0</v>
      </c>
      <c r="T51" s="52">
        <v>0</v>
      </c>
      <c r="U51" s="52">
        <v>0</v>
      </c>
    </row>
    <row r="52" spans="1:21" ht="12.75" customHeight="1" x14ac:dyDescent="0.2">
      <c r="A52" s="501"/>
      <c r="B52" s="43" t="s">
        <v>21</v>
      </c>
      <c r="C52" s="52">
        <v>374</v>
      </c>
      <c r="D52" s="52">
        <v>0</v>
      </c>
      <c r="E52" s="52">
        <v>0</v>
      </c>
      <c r="F52" s="52">
        <v>0</v>
      </c>
      <c r="G52" s="52">
        <v>3</v>
      </c>
      <c r="H52" s="52">
        <v>11</v>
      </c>
      <c r="I52" s="52">
        <v>23</v>
      </c>
      <c r="J52" s="52">
        <v>51</v>
      </c>
      <c r="K52" s="52">
        <v>75</v>
      </c>
      <c r="L52" s="52">
        <v>83</v>
      </c>
      <c r="M52" s="52">
        <v>62</v>
      </c>
      <c r="N52" s="52">
        <v>34</v>
      </c>
      <c r="O52" s="52">
        <v>24</v>
      </c>
      <c r="P52" s="52">
        <v>7</v>
      </c>
      <c r="Q52" s="52">
        <v>1</v>
      </c>
      <c r="R52" s="52">
        <v>0</v>
      </c>
      <c r="S52" s="52">
        <v>0</v>
      </c>
      <c r="T52" s="52">
        <v>0</v>
      </c>
      <c r="U52" s="52">
        <v>0</v>
      </c>
    </row>
    <row r="53" spans="1:21" ht="12.75" customHeight="1" x14ac:dyDescent="0.2">
      <c r="A53" s="499" t="s">
        <v>296</v>
      </c>
      <c r="B53" s="18" t="s">
        <v>0</v>
      </c>
      <c r="C53" s="20">
        <v>130</v>
      </c>
      <c r="D53" s="20">
        <v>0</v>
      </c>
      <c r="E53" s="20">
        <v>3</v>
      </c>
      <c r="F53" s="20">
        <v>3</v>
      </c>
      <c r="G53" s="20">
        <v>3</v>
      </c>
      <c r="H53" s="20">
        <v>6</v>
      </c>
      <c r="I53" s="20">
        <v>4</v>
      </c>
      <c r="J53" s="20">
        <v>7</v>
      </c>
      <c r="K53" s="20">
        <v>15</v>
      </c>
      <c r="L53" s="20">
        <v>20</v>
      </c>
      <c r="M53" s="20">
        <v>22</v>
      </c>
      <c r="N53" s="20">
        <v>27</v>
      </c>
      <c r="O53" s="20">
        <v>15</v>
      </c>
      <c r="P53" s="20">
        <v>4</v>
      </c>
      <c r="Q53" s="20">
        <v>1</v>
      </c>
      <c r="R53" s="20">
        <v>0</v>
      </c>
      <c r="S53" s="20">
        <v>0</v>
      </c>
      <c r="T53" s="20">
        <v>0</v>
      </c>
      <c r="U53" s="20">
        <v>0</v>
      </c>
    </row>
    <row r="54" spans="1:21" ht="12.75" customHeight="1" x14ac:dyDescent="0.2">
      <c r="A54" s="499"/>
      <c r="B54" s="18" t="s">
        <v>20</v>
      </c>
      <c r="C54" s="20">
        <v>62</v>
      </c>
      <c r="D54" s="20">
        <v>0</v>
      </c>
      <c r="E54" s="20">
        <v>3</v>
      </c>
      <c r="F54" s="20">
        <v>0</v>
      </c>
      <c r="G54" s="20">
        <v>1</v>
      </c>
      <c r="H54" s="20">
        <v>5</v>
      </c>
      <c r="I54" s="20">
        <v>1</v>
      </c>
      <c r="J54" s="20">
        <v>2</v>
      </c>
      <c r="K54" s="20">
        <v>5</v>
      </c>
      <c r="L54" s="20">
        <v>11</v>
      </c>
      <c r="M54" s="20">
        <v>7</v>
      </c>
      <c r="N54" s="20">
        <v>16</v>
      </c>
      <c r="O54" s="20">
        <v>9</v>
      </c>
      <c r="P54" s="20">
        <v>2</v>
      </c>
      <c r="Q54" s="20">
        <v>0</v>
      </c>
      <c r="R54" s="20">
        <v>0</v>
      </c>
      <c r="S54" s="20">
        <v>0</v>
      </c>
      <c r="T54" s="20">
        <v>0</v>
      </c>
      <c r="U54" s="20">
        <v>0</v>
      </c>
    </row>
    <row r="55" spans="1:21" ht="12.75" customHeight="1" x14ac:dyDescent="0.2">
      <c r="A55" s="499"/>
      <c r="B55" s="18" t="s">
        <v>21</v>
      </c>
      <c r="C55" s="20">
        <v>68</v>
      </c>
      <c r="D55" s="20">
        <v>0</v>
      </c>
      <c r="E55" s="20">
        <v>0</v>
      </c>
      <c r="F55" s="20">
        <v>3</v>
      </c>
      <c r="G55" s="20">
        <v>2</v>
      </c>
      <c r="H55" s="20">
        <v>1</v>
      </c>
      <c r="I55" s="20">
        <v>3</v>
      </c>
      <c r="J55" s="20">
        <v>5</v>
      </c>
      <c r="K55" s="20">
        <v>10</v>
      </c>
      <c r="L55" s="20">
        <v>9</v>
      </c>
      <c r="M55" s="20">
        <v>15</v>
      </c>
      <c r="N55" s="20">
        <v>11</v>
      </c>
      <c r="O55" s="20">
        <v>6</v>
      </c>
      <c r="P55" s="20">
        <v>2</v>
      </c>
      <c r="Q55" s="20">
        <v>1</v>
      </c>
      <c r="R55" s="20">
        <v>0</v>
      </c>
      <c r="S55" s="20">
        <v>0</v>
      </c>
      <c r="T55" s="20">
        <v>0</v>
      </c>
      <c r="U55" s="20">
        <v>0</v>
      </c>
    </row>
    <row r="56" spans="1:21" ht="12.75" customHeight="1" x14ac:dyDescent="0.2">
      <c r="A56" s="501" t="s">
        <v>318</v>
      </c>
      <c r="B56" s="43" t="s">
        <v>0</v>
      </c>
      <c r="C56" s="52">
        <v>645</v>
      </c>
      <c r="D56" s="52">
        <v>13</v>
      </c>
      <c r="E56" s="52">
        <v>2</v>
      </c>
      <c r="F56" s="52">
        <v>2</v>
      </c>
      <c r="G56" s="52">
        <v>26</v>
      </c>
      <c r="H56" s="52">
        <v>96</v>
      </c>
      <c r="I56" s="52">
        <v>112</v>
      </c>
      <c r="J56" s="52">
        <v>120</v>
      </c>
      <c r="K56" s="52">
        <v>87</v>
      </c>
      <c r="L56" s="52">
        <v>78</v>
      </c>
      <c r="M56" s="52">
        <v>64</v>
      </c>
      <c r="N56" s="52">
        <v>32</v>
      </c>
      <c r="O56" s="52">
        <v>12</v>
      </c>
      <c r="P56" s="52">
        <v>1</v>
      </c>
      <c r="Q56" s="52">
        <v>0</v>
      </c>
      <c r="R56" s="52">
        <v>0</v>
      </c>
      <c r="S56" s="52">
        <v>0</v>
      </c>
      <c r="T56" s="52">
        <v>0</v>
      </c>
      <c r="U56" s="52">
        <v>0</v>
      </c>
    </row>
    <row r="57" spans="1:21" ht="12.75" customHeight="1" x14ac:dyDescent="0.2">
      <c r="A57" s="501"/>
      <c r="B57" s="43" t="s">
        <v>20</v>
      </c>
      <c r="C57" s="52">
        <v>403</v>
      </c>
      <c r="D57" s="52">
        <v>10</v>
      </c>
      <c r="E57" s="52">
        <v>0</v>
      </c>
      <c r="F57" s="52">
        <v>1</v>
      </c>
      <c r="G57" s="52">
        <v>17</v>
      </c>
      <c r="H57" s="52">
        <v>64</v>
      </c>
      <c r="I57" s="52">
        <v>71</v>
      </c>
      <c r="J57" s="52">
        <v>61</v>
      </c>
      <c r="K57" s="52">
        <v>52</v>
      </c>
      <c r="L57" s="52">
        <v>53</v>
      </c>
      <c r="M57" s="52">
        <v>44</v>
      </c>
      <c r="N57" s="52">
        <v>22</v>
      </c>
      <c r="O57" s="52">
        <v>7</v>
      </c>
      <c r="P57" s="52">
        <v>1</v>
      </c>
      <c r="Q57" s="52">
        <v>0</v>
      </c>
      <c r="R57" s="52">
        <v>0</v>
      </c>
      <c r="S57" s="52">
        <v>0</v>
      </c>
      <c r="T57" s="52">
        <v>0</v>
      </c>
      <c r="U57" s="52">
        <v>0</v>
      </c>
    </row>
    <row r="58" spans="1:21" ht="12.75" customHeight="1" x14ac:dyDescent="0.2">
      <c r="A58" s="501"/>
      <c r="B58" s="43" t="s">
        <v>21</v>
      </c>
      <c r="C58" s="52">
        <v>242</v>
      </c>
      <c r="D58" s="52">
        <v>3</v>
      </c>
      <c r="E58" s="52">
        <v>2</v>
      </c>
      <c r="F58" s="52">
        <v>1</v>
      </c>
      <c r="G58" s="52">
        <v>9</v>
      </c>
      <c r="H58" s="52">
        <v>32</v>
      </c>
      <c r="I58" s="52">
        <v>41</v>
      </c>
      <c r="J58" s="52">
        <v>59</v>
      </c>
      <c r="K58" s="52">
        <v>35</v>
      </c>
      <c r="L58" s="52">
        <v>25</v>
      </c>
      <c r="M58" s="52">
        <v>20</v>
      </c>
      <c r="N58" s="52">
        <v>10</v>
      </c>
      <c r="O58" s="52">
        <v>5</v>
      </c>
      <c r="P58" s="52">
        <v>0</v>
      </c>
      <c r="Q58" s="52">
        <v>0</v>
      </c>
      <c r="R58" s="52">
        <v>0</v>
      </c>
      <c r="S58" s="52">
        <v>0</v>
      </c>
      <c r="T58" s="52">
        <v>0</v>
      </c>
      <c r="U58" s="52">
        <v>0</v>
      </c>
    </row>
    <row r="59" spans="1:21" ht="12.75" customHeight="1" x14ac:dyDescent="0.2">
      <c r="A59" s="499" t="s">
        <v>297</v>
      </c>
      <c r="B59" s="18" t="s">
        <v>0</v>
      </c>
      <c r="C59" s="20">
        <v>97</v>
      </c>
      <c r="D59" s="20">
        <v>0</v>
      </c>
      <c r="E59" s="20">
        <v>0</v>
      </c>
      <c r="F59" s="20">
        <v>0</v>
      </c>
      <c r="G59" s="20">
        <v>7</v>
      </c>
      <c r="H59" s="20">
        <v>13</v>
      </c>
      <c r="I59" s="20">
        <v>21</v>
      </c>
      <c r="J59" s="20">
        <v>17</v>
      </c>
      <c r="K59" s="20">
        <v>9</v>
      </c>
      <c r="L59" s="20">
        <v>7</v>
      </c>
      <c r="M59" s="20">
        <v>8</v>
      </c>
      <c r="N59" s="20">
        <v>8</v>
      </c>
      <c r="O59" s="20">
        <v>2</v>
      </c>
      <c r="P59" s="20">
        <v>3</v>
      </c>
      <c r="Q59" s="20">
        <v>1</v>
      </c>
      <c r="R59" s="20">
        <v>1</v>
      </c>
      <c r="S59" s="20">
        <v>0</v>
      </c>
      <c r="T59" s="20">
        <v>0</v>
      </c>
      <c r="U59" s="20">
        <v>0</v>
      </c>
    </row>
    <row r="60" spans="1:21" ht="12.75" customHeight="1" x14ac:dyDescent="0.2">
      <c r="A60" s="499"/>
      <c r="B60" s="18" t="s">
        <v>20</v>
      </c>
      <c r="C60" s="20">
        <v>59</v>
      </c>
      <c r="D60" s="20">
        <v>0</v>
      </c>
      <c r="E60" s="20">
        <v>0</v>
      </c>
      <c r="F60" s="20">
        <v>0</v>
      </c>
      <c r="G60" s="20">
        <v>4</v>
      </c>
      <c r="H60" s="20">
        <v>7</v>
      </c>
      <c r="I60" s="20">
        <v>10</v>
      </c>
      <c r="J60" s="20">
        <v>9</v>
      </c>
      <c r="K60" s="20">
        <v>6</v>
      </c>
      <c r="L60" s="20">
        <v>7</v>
      </c>
      <c r="M60" s="20">
        <v>7</v>
      </c>
      <c r="N60" s="20">
        <v>6</v>
      </c>
      <c r="O60" s="20">
        <v>1</v>
      </c>
      <c r="P60" s="20">
        <v>1</v>
      </c>
      <c r="Q60" s="20">
        <v>1</v>
      </c>
      <c r="R60" s="20">
        <v>0</v>
      </c>
      <c r="S60" s="20">
        <v>0</v>
      </c>
      <c r="T60" s="20">
        <v>0</v>
      </c>
      <c r="U60" s="20">
        <v>0</v>
      </c>
    </row>
    <row r="61" spans="1:21" ht="12.75" customHeight="1" x14ac:dyDescent="0.2">
      <c r="A61" s="499"/>
      <c r="B61" s="18" t="s">
        <v>21</v>
      </c>
      <c r="C61" s="20">
        <v>38</v>
      </c>
      <c r="D61" s="20">
        <v>0</v>
      </c>
      <c r="E61" s="20">
        <v>0</v>
      </c>
      <c r="F61" s="20">
        <v>0</v>
      </c>
      <c r="G61" s="20">
        <v>3</v>
      </c>
      <c r="H61" s="20">
        <v>6</v>
      </c>
      <c r="I61" s="20">
        <v>11</v>
      </c>
      <c r="J61" s="20">
        <v>8</v>
      </c>
      <c r="K61" s="20">
        <v>3</v>
      </c>
      <c r="L61" s="20">
        <v>0</v>
      </c>
      <c r="M61" s="20">
        <v>1</v>
      </c>
      <c r="N61" s="20">
        <v>2</v>
      </c>
      <c r="O61" s="20">
        <v>1</v>
      </c>
      <c r="P61" s="20">
        <v>2</v>
      </c>
      <c r="Q61" s="20">
        <v>0</v>
      </c>
      <c r="R61" s="20">
        <v>1</v>
      </c>
      <c r="S61" s="20">
        <v>0</v>
      </c>
      <c r="T61" s="20">
        <v>0</v>
      </c>
      <c r="U61" s="20">
        <v>0</v>
      </c>
    </row>
    <row r="62" spans="1:21" ht="12.75" customHeight="1" x14ac:dyDescent="0.2">
      <c r="A62" s="501" t="s">
        <v>298</v>
      </c>
      <c r="B62" s="43" t="s">
        <v>0</v>
      </c>
      <c r="C62" s="52">
        <v>760</v>
      </c>
      <c r="D62" s="52">
        <v>0</v>
      </c>
      <c r="E62" s="52">
        <v>3</v>
      </c>
      <c r="F62" s="52">
        <v>34</v>
      </c>
      <c r="G62" s="52">
        <v>78</v>
      </c>
      <c r="H62" s="52">
        <v>97</v>
      </c>
      <c r="I62" s="52">
        <v>116</v>
      </c>
      <c r="J62" s="52">
        <v>97</v>
      </c>
      <c r="K62" s="52">
        <v>65</v>
      </c>
      <c r="L62" s="52">
        <v>86</v>
      </c>
      <c r="M62" s="52">
        <v>80</v>
      </c>
      <c r="N62" s="52">
        <v>58</v>
      </c>
      <c r="O62" s="52">
        <v>25</v>
      </c>
      <c r="P62" s="52">
        <v>13</v>
      </c>
      <c r="Q62" s="52">
        <v>4</v>
      </c>
      <c r="R62" s="52">
        <v>1</v>
      </c>
      <c r="S62" s="52">
        <v>2</v>
      </c>
      <c r="T62" s="52">
        <v>0</v>
      </c>
      <c r="U62" s="52">
        <v>1</v>
      </c>
    </row>
    <row r="63" spans="1:21" ht="12.75" customHeight="1" x14ac:dyDescent="0.2">
      <c r="A63" s="501"/>
      <c r="B63" s="43" t="s">
        <v>20</v>
      </c>
      <c r="C63" s="52">
        <v>455</v>
      </c>
      <c r="D63" s="52">
        <v>0</v>
      </c>
      <c r="E63" s="52">
        <v>2</v>
      </c>
      <c r="F63" s="52">
        <v>23</v>
      </c>
      <c r="G63" s="52">
        <v>50</v>
      </c>
      <c r="H63" s="52">
        <v>62</v>
      </c>
      <c r="I63" s="52">
        <v>72</v>
      </c>
      <c r="J63" s="52">
        <v>54</v>
      </c>
      <c r="K63" s="52">
        <v>36</v>
      </c>
      <c r="L63" s="52">
        <v>58</v>
      </c>
      <c r="M63" s="52">
        <v>46</v>
      </c>
      <c r="N63" s="52">
        <v>31</v>
      </c>
      <c r="O63" s="52">
        <v>13</v>
      </c>
      <c r="P63" s="52">
        <v>6</v>
      </c>
      <c r="Q63" s="52">
        <v>1</v>
      </c>
      <c r="R63" s="52">
        <v>1</v>
      </c>
      <c r="S63" s="52">
        <v>0</v>
      </c>
      <c r="T63" s="52">
        <v>0</v>
      </c>
      <c r="U63" s="52">
        <v>0</v>
      </c>
    </row>
    <row r="64" spans="1:21" ht="12.75" customHeight="1" x14ac:dyDescent="0.2">
      <c r="A64" s="501"/>
      <c r="B64" s="43" t="s">
        <v>21</v>
      </c>
      <c r="C64" s="52">
        <v>305</v>
      </c>
      <c r="D64" s="52">
        <v>0</v>
      </c>
      <c r="E64" s="52">
        <v>1</v>
      </c>
      <c r="F64" s="52">
        <v>11</v>
      </c>
      <c r="G64" s="52">
        <v>28</v>
      </c>
      <c r="H64" s="52">
        <v>35</v>
      </c>
      <c r="I64" s="52">
        <v>44</v>
      </c>
      <c r="J64" s="52">
        <v>43</v>
      </c>
      <c r="K64" s="52">
        <v>29</v>
      </c>
      <c r="L64" s="52">
        <v>28</v>
      </c>
      <c r="M64" s="52">
        <v>34</v>
      </c>
      <c r="N64" s="52">
        <v>27</v>
      </c>
      <c r="O64" s="52">
        <v>12</v>
      </c>
      <c r="P64" s="52">
        <v>7</v>
      </c>
      <c r="Q64" s="52">
        <v>3</v>
      </c>
      <c r="R64" s="52">
        <v>0</v>
      </c>
      <c r="S64" s="52">
        <v>2</v>
      </c>
      <c r="T64" s="52">
        <v>0</v>
      </c>
      <c r="U64" s="52">
        <v>1</v>
      </c>
    </row>
    <row r="65" spans="1:21" ht="12.75" customHeight="1" x14ac:dyDescent="0.2">
      <c r="A65" s="499" t="s">
        <v>299</v>
      </c>
      <c r="B65" s="18" t="s">
        <v>0</v>
      </c>
      <c r="C65" s="20">
        <v>2457</v>
      </c>
      <c r="D65" s="20">
        <v>0</v>
      </c>
      <c r="E65" s="20">
        <v>32</v>
      </c>
      <c r="F65" s="20">
        <v>123</v>
      </c>
      <c r="G65" s="20">
        <v>215</v>
      </c>
      <c r="H65" s="20">
        <v>275</v>
      </c>
      <c r="I65" s="20">
        <v>296</v>
      </c>
      <c r="J65" s="20">
        <v>266</v>
      </c>
      <c r="K65" s="20">
        <v>251</v>
      </c>
      <c r="L65" s="20">
        <v>285</v>
      </c>
      <c r="M65" s="20">
        <v>268</v>
      </c>
      <c r="N65" s="20">
        <v>215</v>
      </c>
      <c r="O65" s="20">
        <v>110</v>
      </c>
      <c r="P65" s="20">
        <v>60</v>
      </c>
      <c r="Q65" s="20">
        <v>23</v>
      </c>
      <c r="R65" s="20">
        <v>17</v>
      </c>
      <c r="S65" s="20">
        <v>8</v>
      </c>
      <c r="T65" s="20">
        <v>10</v>
      </c>
      <c r="U65" s="20">
        <v>3</v>
      </c>
    </row>
    <row r="66" spans="1:21" ht="12.75" customHeight="1" x14ac:dyDescent="0.2">
      <c r="A66" s="499"/>
      <c r="B66" s="18" t="s">
        <v>20</v>
      </c>
      <c r="C66" s="20">
        <v>1429</v>
      </c>
      <c r="D66" s="20">
        <v>0</v>
      </c>
      <c r="E66" s="20">
        <v>21</v>
      </c>
      <c r="F66" s="20">
        <v>66</v>
      </c>
      <c r="G66" s="20">
        <v>133</v>
      </c>
      <c r="H66" s="20">
        <v>189</v>
      </c>
      <c r="I66" s="20">
        <v>197</v>
      </c>
      <c r="J66" s="20">
        <v>172</v>
      </c>
      <c r="K66" s="20">
        <v>155</v>
      </c>
      <c r="L66" s="20">
        <v>163</v>
      </c>
      <c r="M66" s="20">
        <v>135</v>
      </c>
      <c r="N66" s="20">
        <v>96</v>
      </c>
      <c r="O66" s="20">
        <v>51</v>
      </c>
      <c r="P66" s="20">
        <v>26</v>
      </c>
      <c r="Q66" s="20">
        <v>10</v>
      </c>
      <c r="R66" s="20">
        <v>7</v>
      </c>
      <c r="S66" s="20">
        <v>3</v>
      </c>
      <c r="T66" s="20">
        <v>4</v>
      </c>
      <c r="U66" s="20">
        <v>1</v>
      </c>
    </row>
    <row r="67" spans="1:21" ht="12.75" customHeight="1" x14ac:dyDescent="0.2">
      <c r="A67" s="499"/>
      <c r="B67" s="18" t="s">
        <v>21</v>
      </c>
      <c r="C67" s="20">
        <v>1028</v>
      </c>
      <c r="D67" s="20">
        <v>0</v>
      </c>
      <c r="E67" s="20">
        <v>11</v>
      </c>
      <c r="F67" s="20">
        <v>57</v>
      </c>
      <c r="G67" s="20">
        <v>82</v>
      </c>
      <c r="H67" s="20">
        <v>86</v>
      </c>
      <c r="I67" s="20">
        <v>99</v>
      </c>
      <c r="J67" s="20">
        <v>94</v>
      </c>
      <c r="K67" s="20">
        <v>96</v>
      </c>
      <c r="L67" s="20">
        <v>122</v>
      </c>
      <c r="M67" s="20">
        <v>133</v>
      </c>
      <c r="N67" s="20">
        <v>119</v>
      </c>
      <c r="O67" s="20">
        <v>59</v>
      </c>
      <c r="P67" s="20">
        <v>34</v>
      </c>
      <c r="Q67" s="20">
        <v>13</v>
      </c>
      <c r="R67" s="20">
        <v>10</v>
      </c>
      <c r="S67" s="20">
        <v>5</v>
      </c>
      <c r="T67" s="20">
        <v>6</v>
      </c>
      <c r="U67" s="20">
        <v>2</v>
      </c>
    </row>
    <row r="68" spans="1:21" ht="12.75" customHeight="1" x14ac:dyDescent="0.2">
      <c r="A68" s="501" t="s">
        <v>300</v>
      </c>
      <c r="B68" s="43" t="s">
        <v>0</v>
      </c>
      <c r="C68" s="52">
        <v>1004</v>
      </c>
      <c r="D68" s="52">
        <v>0</v>
      </c>
      <c r="E68" s="52">
        <v>0</v>
      </c>
      <c r="F68" s="52">
        <v>13</v>
      </c>
      <c r="G68" s="52">
        <v>89</v>
      </c>
      <c r="H68" s="52">
        <v>156</v>
      </c>
      <c r="I68" s="52">
        <v>127</v>
      </c>
      <c r="J68" s="52">
        <v>132</v>
      </c>
      <c r="K68" s="52">
        <v>124</v>
      </c>
      <c r="L68" s="52">
        <v>116</v>
      </c>
      <c r="M68" s="52">
        <v>105</v>
      </c>
      <c r="N68" s="52">
        <v>83</v>
      </c>
      <c r="O68" s="52">
        <v>47</v>
      </c>
      <c r="P68" s="52">
        <v>8</v>
      </c>
      <c r="Q68" s="52">
        <v>4</v>
      </c>
      <c r="R68" s="52">
        <v>0</v>
      </c>
      <c r="S68" s="52">
        <v>0</v>
      </c>
      <c r="T68" s="52">
        <v>0</v>
      </c>
      <c r="U68" s="52">
        <v>0</v>
      </c>
    </row>
    <row r="69" spans="1:21" ht="12.75" customHeight="1" x14ac:dyDescent="0.2">
      <c r="A69" s="501"/>
      <c r="B69" s="43" t="s">
        <v>20</v>
      </c>
      <c r="C69" s="52">
        <v>599</v>
      </c>
      <c r="D69" s="52">
        <v>0</v>
      </c>
      <c r="E69" s="52">
        <v>0</v>
      </c>
      <c r="F69" s="52">
        <v>7</v>
      </c>
      <c r="G69" s="52">
        <v>51</v>
      </c>
      <c r="H69" s="52">
        <v>112</v>
      </c>
      <c r="I69" s="52">
        <v>79</v>
      </c>
      <c r="J69" s="52">
        <v>82</v>
      </c>
      <c r="K69" s="52">
        <v>69</v>
      </c>
      <c r="L69" s="52">
        <v>69</v>
      </c>
      <c r="M69" s="52">
        <v>56</v>
      </c>
      <c r="N69" s="52">
        <v>42</v>
      </c>
      <c r="O69" s="52">
        <v>25</v>
      </c>
      <c r="P69" s="52">
        <v>5</v>
      </c>
      <c r="Q69" s="52">
        <v>2</v>
      </c>
      <c r="R69" s="52">
        <v>0</v>
      </c>
      <c r="S69" s="52">
        <v>0</v>
      </c>
      <c r="T69" s="52">
        <v>0</v>
      </c>
      <c r="U69" s="52">
        <v>0</v>
      </c>
    </row>
    <row r="70" spans="1:21" ht="12.75" customHeight="1" x14ac:dyDescent="0.2">
      <c r="A70" s="501"/>
      <c r="B70" s="43" t="s">
        <v>21</v>
      </c>
      <c r="C70" s="52">
        <v>405</v>
      </c>
      <c r="D70" s="52">
        <v>0</v>
      </c>
      <c r="E70" s="52">
        <v>0</v>
      </c>
      <c r="F70" s="52">
        <v>6</v>
      </c>
      <c r="G70" s="52">
        <v>38</v>
      </c>
      <c r="H70" s="52">
        <v>44</v>
      </c>
      <c r="I70" s="52">
        <v>48</v>
      </c>
      <c r="J70" s="52">
        <v>50</v>
      </c>
      <c r="K70" s="52">
        <v>55</v>
      </c>
      <c r="L70" s="52">
        <v>47</v>
      </c>
      <c r="M70" s="52">
        <v>49</v>
      </c>
      <c r="N70" s="52">
        <v>41</v>
      </c>
      <c r="O70" s="52">
        <v>22</v>
      </c>
      <c r="P70" s="52">
        <v>3</v>
      </c>
      <c r="Q70" s="52">
        <v>2</v>
      </c>
      <c r="R70" s="52">
        <v>0</v>
      </c>
      <c r="S70" s="52">
        <v>0</v>
      </c>
      <c r="T70" s="52">
        <v>0</v>
      </c>
      <c r="U70" s="52">
        <v>0</v>
      </c>
    </row>
    <row r="71" spans="1:21" ht="12.75" customHeight="1" x14ac:dyDescent="0.2">
      <c r="A71" s="499" t="s">
        <v>320</v>
      </c>
      <c r="B71" s="18" t="s">
        <v>0</v>
      </c>
      <c r="C71" s="20">
        <v>374</v>
      </c>
      <c r="D71" s="20">
        <v>0</v>
      </c>
      <c r="E71" s="20">
        <v>3</v>
      </c>
      <c r="F71" s="20">
        <v>14</v>
      </c>
      <c r="G71" s="20">
        <v>44</v>
      </c>
      <c r="H71" s="20">
        <v>44</v>
      </c>
      <c r="I71" s="20">
        <v>43</v>
      </c>
      <c r="J71" s="20">
        <v>44</v>
      </c>
      <c r="K71" s="20">
        <v>34</v>
      </c>
      <c r="L71" s="20">
        <v>37</v>
      </c>
      <c r="M71" s="20">
        <v>40</v>
      </c>
      <c r="N71" s="20">
        <v>30</v>
      </c>
      <c r="O71" s="20">
        <v>19</v>
      </c>
      <c r="P71" s="20">
        <v>20</v>
      </c>
      <c r="Q71" s="20">
        <v>2</v>
      </c>
      <c r="R71" s="20">
        <v>0</v>
      </c>
      <c r="S71" s="20">
        <v>0</v>
      </c>
      <c r="T71" s="20">
        <v>0</v>
      </c>
      <c r="U71" s="20">
        <v>0</v>
      </c>
    </row>
    <row r="72" spans="1:21" ht="12.75" customHeight="1" x14ac:dyDescent="0.2">
      <c r="A72" s="499"/>
      <c r="B72" s="18" t="s">
        <v>20</v>
      </c>
      <c r="C72" s="20">
        <v>267</v>
      </c>
      <c r="D72" s="20">
        <v>0</v>
      </c>
      <c r="E72" s="20">
        <v>3</v>
      </c>
      <c r="F72" s="20">
        <v>6</v>
      </c>
      <c r="G72" s="20">
        <v>25</v>
      </c>
      <c r="H72" s="20">
        <v>36</v>
      </c>
      <c r="I72" s="20">
        <v>36</v>
      </c>
      <c r="J72" s="20">
        <v>35</v>
      </c>
      <c r="K72" s="20">
        <v>28</v>
      </c>
      <c r="L72" s="20">
        <v>29</v>
      </c>
      <c r="M72" s="20">
        <v>27</v>
      </c>
      <c r="N72" s="20">
        <v>16</v>
      </c>
      <c r="O72" s="20">
        <v>13</v>
      </c>
      <c r="P72" s="20">
        <v>11</v>
      </c>
      <c r="Q72" s="20">
        <v>2</v>
      </c>
      <c r="R72" s="20">
        <v>0</v>
      </c>
      <c r="S72" s="20">
        <v>0</v>
      </c>
      <c r="T72" s="20">
        <v>0</v>
      </c>
      <c r="U72" s="20">
        <v>0</v>
      </c>
    </row>
    <row r="73" spans="1:21" ht="12.75" customHeight="1" x14ac:dyDescent="0.2">
      <c r="A73" s="499"/>
      <c r="B73" s="18" t="s">
        <v>21</v>
      </c>
      <c r="C73" s="20">
        <v>107</v>
      </c>
      <c r="D73" s="20">
        <v>0</v>
      </c>
      <c r="E73" s="20">
        <v>0</v>
      </c>
      <c r="F73" s="20">
        <v>8</v>
      </c>
      <c r="G73" s="20">
        <v>19</v>
      </c>
      <c r="H73" s="20">
        <v>8</v>
      </c>
      <c r="I73" s="20">
        <v>7</v>
      </c>
      <c r="J73" s="20">
        <v>9</v>
      </c>
      <c r="K73" s="20">
        <v>6</v>
      </c>
      <c r="L73" s="20">
        <v>8</v>
      </c>
      <c r="M73" s="20">
        <v>13</v>
      </c>
      <c r="N73" s="20">
        <v>14</v>
      </c>
      <c r="O73" s="20">
        <v>6</v>
      </c>
      <c r="P73" s="20">
        <v>9</v>
      </c>
      <c r="Q73" s="20">
        <v>0</v>
      </c>
      <c r="R73" s="20">
        <v>0</v>
      </c>
      <c r="S73" s="20">
        <v>0</v>
      </c>
      <c r="T73" s="20">
        <v>0</v>
      </c>
      <c r="U73" s="20">
        <v>0</v>
      </c>
    </row>
    <row r="74" spans="1:21" ht="12.75" customHeight="1" x14ac:dyDescent="0.2">
      <c r="A74" s="501" t="s">
        <v>301</v>
      </c>
      <c r="B74" s="43" t="s">
        <v>0</v>
      </c>
      <c r="C74" s="52">
        <v>329</v>
      </c>
      <c r="D74" s="52">
        <v>0</v>
      </c>
      <c r="E74" s="52">
        <v>0</v>
      </c>
      <c r="F74" s="52">
        <v>9</v>
      </c>
      <c r="G74" s="52">
        <v>41</v>
      </c>
      <c r="H74" s="52">
        <v>42</v>
      </c>
      <c r="I74" s="52">
        <v>42</v>
      </c>
      <c r="J74" s="52">
        <v>38</v>
      </c>
      <c r="K74" s="52">
        <v>30</v>
      </c>
      <c r="L74" s="52">
        <v>28</v>
      </c>
      <c r="M74" s="52">
        <v>37</v>
      </c>
      <c r="N74" s="52">
        <v>29</v>
      </c>
      <c r="O74" s="52">
        <v>14</v>
      </c>
      <c r="P74" s="52">
        <v>12</v>
      </c>
      <c r="Q74" s="52">
        <v>5</v>
      </c>
      <c r="R74" s="52">
        <v>1</v>
      </c>
      <c r="S74" s="52">
        <v>1</v>
      </c>
      <c r="T74" s="52">
        <v>0</v>
      </c>
      <c r="U74" s="52">
        <v>0</v>
      </c>
    </row>
    <row r="75" spans="1:21" ht="12.75" customHeight="1" x14ac:dyDescent="0.2">
      <c r="A75" s="501"/>
      <c r="B75" s="43" t="s">
        <v>20</v>
      </c>
      <c r="C75" s="52">
        <v>222</v>
      </c>
      <c r="D75" s="52">
        <v>0</v>
      </c>
      <c r="E75" s="52">
        <v>0</v>
      </c>
      <c r="F75" s="52">
        <v>6</v>
      </c>
      <c r="G75" s="52">
        <v>26</v>
      </c>
      <c r="H75" s="52">
        <v>32</v>
      </c>
      <c r="I75" s="52">
        <v>34</v>
      </c>
      <c r="J75" s="52">
        <v>29</v>
      </c>
      <c r="K75" s="52">
        <v>21</v>
      </c>
      <c r="L75" s="52">
        <v>19</v>
      </c>
      <c r="M75" s="52">
        <v>23</v>
      </c>
      <c r="N75" s="52">
        <v>16</v>
      </c>
      <c r="O75" s="52">
        <v>9</v>
      </c>
      <c r="P75" s="52">
        <v>5</v>
      </c>
      <c r="Q75" s="52">
        <v>1</v>
      </c>
      <c r="R75" s="52">
        <v>0</v>
      </c>
      <c r="S75" s="52">
        <v>1</v>
      </c>
      <c r="T75" s="52">
        <v>0</v>
      </c>
      <c r="U75" s="52">
        <v>0</v>
      </c>
    </row>
    <row r="76" spans="1:21" ht="12.75" customHeight="1" x14ac:dyDescent="0.2">
      <c r="A76" s="501"/>
      <c r="B76" s="43" t="s">
        <v>21</v>
      </c>
      <c r="C76" s="52">
        <v>107</v>
      </c>
      <c r="D76" s="52">
        <v>0</v>
      </c>
      <c r="E76" s="52">
        <v>0</v>
      </c>
      <c r="F76" s="52">
        <v>3</v>
      </c>
      <c r="G76" s="52">
        <v>15</v>
      </c>
      <c r="H76" s="52">
        <v>10</v>
      </c>
      <c r="I76" s="52">
        <v>8</v>
      </c>
      <c r="J76" s="52">
        <v>9</v>
      </c>
      <c r="K76" s="52">
        <v>9</v>
      </c>
      <c r="L76" s="52">
        <v>9</v>
      </c>
      <c r="M76" s="52">
        <v>14</v>
      </c>
      <c r="N76" s="52">
        <v>13</v>
      </c>
      <c r="O76" s="52">
        <v>5</v>
      </c>
      <c r="P76" s="52">
        <v>7</v>
      </c>
      <c r="Q76" s="52">
        <v>4</v>
      </c>
      <c r="R76" s="52">
        <v>1</v>
      </c>
      <c r="S76" s="52">
        <v>0</v>
      </c>
      <c r="T76" s="52">
        <v>0</v>
      </c>
      <c r="U76" s="52">
        <v>0</v>
      </c>
    </row>
    <row r="77" spans="1:21" ht="12.75" customHeight="1" x14ac:dyDescent="0.2">
      <c r="A77" s="499" t="s">
        <v>321</v>
      </c>
      <c r="B77" s="18" t="s">
        <v>0</v>
      </c>
      <c r="C77" s="20">
        <v>73</v>
      </c>
      <c r="D77" s="20">
        <v>0</v>
      </c>
      <c r="E77" s="20">
        <v>0</v>
      </c>
      <c r="F77" s="20">
        <v>7</v>
      </c>
      <c r="G77" s="20">
        <v>17</v>
      </c>
      <c r="H77" s="20">
        <v>6</v>
      </c>
      <c r="I77" s="20">
        <v>4</v>
      </c>
      <c r="J77" s="20">
        <v>10</v>
      </c>
      <c r="K77" s="20">
        <v>6</v>
      </c>
      <c r="L77" s="20">
        <v>6</v>
      </c>
      <c r="M77" s="20">
        <v>4</v>
      </c>
      <c r="N77" s="20">
        <v>4</v>
      </c>
      <c r="O77" s="20">
        <v>2</v>
      </c>
      <c r="P77" s="20">
        <v>6</v>
      </c>
      <c r="Q77" s="20">
        <v>0</v>
      </c>
      <c r="R77" s="20">
        <v>0</v>
      </c>
      <c r="S77" s="20">
        <v>1</v>
      </c>
      <c r="T77" s="20">
        <v>0</v>
      </c>
      <c r="U77" s="20">
        <v>0</v>
      </c>
    </row>
    <row r="78" spans="1:21" ht="12.75" customHeight="1" x14ac:dyDescent="0.2">
      <c r="A78" s="499"/>
      <c r="B78" s="18" t="s">
        <v>20</v>
      </c>
      <c r="C78" s="20">
        <v>39</v>
      </c>
      <c r="D78" s="20">
        <v>0</v>
      </c>
      <c r="E78" s="20">
        <v>0</v>
      </c>
      <c r="F78" s="20">
        <v>1</v>
      </c>
      <c r="G78" s="20">
        <v>4</v>
      </c>
      <c r="H78" s="20">
        <v>6</v>
      </c>
      <c r="I78" s="20">
        <v>3</v>
      </c>
      <c r="J78" s="20">
        <v>5</v>
      </c>
      <c r="K78" s="20">
        <v>5</v>
      </c>
      <c r="L78" s="20">
        <v>5</v>
      </c>
      <c r="M78" s="20">
        <v>2</v>
      </c>
      <c r="N78" s="20">
        <v>2</v>
      </c>
      <c r="O78" s="20">
        <v>1</v>
      </c>
      <c r="P78" s="20">
        <v>5</v>
      </c>
      <c r="Q78" s="20">
        <v>0</v>
      </c>
      <c r="R78" s="20">
        <v>0</v>
      </c>
      <c r="S78" s="20">
        <v>0</v>
      </c>
      <c r="T78" s="20">
        <v>0</v>
      </c>
      <c r="U78" s="20">
        <v>0</v>
      </c>
    </row>
    <row r="79" spans="1:21" ht="12.75" customHeight="1" x14ac:dyDescent="0.2">
      <c r="A79" s="499"/>
      <c r="B79" s="18" t="s">
        <v>21</v>
      </c>
      <c r="C79" s="20">
        <v>34</v>
      </c>
      <c r="D79" s="20">
        <v>0</v>
      </c>
      <c r="E79" s="20">
        <v>0</v>
      </c>
      <c r="F79" s="20">
        <v>6</v>
      </c>
      <c r="G79" s="20">
        <v>13</v>
      </c>
      <c r="H79" s="20">
        <v>0</v>
      </c>
      <c r="I79" s="20">
        <v>1</v>
      </c>
      <c r="J79" s="20">
        <v>5</v>
      </c>
      <c r="K79" s="20">
        <v>1</v>
      </c>
      <c r="L79" s="20">
        <v>1</v>
      </c>
      <c r="M79" s="20">
        <v>2</v>
      </c>
      <c r="N79" s="20">
        <v>2</v>
      </c>
      <c r="O79" s="20">
        <v>1</v>
      </c>
      <c r="P79" s="20">
        <v>1</v>
      </c>
      <c r="Q79" s="20">
        <v>0</v>
      </c>
      <c r="R79" s="20">
        <v>0</v>
      </c>
      <c r="S79" s="20">
        <v>1</v>
      </c>
      <c r="T79" s="20">
        <v>0</v>
      </c>
      <c r="U79" s="20">
        <v>0</v>
      </c>
    </row>
    <row r="80" spans="1:21" ht="12.75" customHeight="1" x14ac:dyDescent="0.2">
      <c r="A80" s="501" t="s">
        <v>302</v>
      </c>
      <c r="B80" s="43" t="s">
        <v>0</v>
      </c>
      <c r="C80" s="52">
        <v>581</v>
      </c>
      <c r="D80" s="52">
        <v>0</v>
      </c>
      <c r="E80" s="52">
        <v>4</v>
      </c>
      <c r="F80" s="52">
        <v>26</v>
      </c>
      <c r="G80" s="52">
        <v>74</v>
      </c>
      <c r="H80" s="52">
        <v>69</v>
      </c>
      <c r="I80" s="52">
        <v>61</v>
      </c>
      <c r="J80" s="52">
        <v>58</v>
      </c>
      <c r="K80" s="52">
        <v>53</v>
      </c>
      <c r="L80" s="52">
        <v>72</v>
      </c>
      <c r="M80" s="52">
        <v>66</v>
      </c>
      <c r="N80" s="52">
        <v>51</v>
      </c>
      <c r="O80" s="52">
        <v>27</v>
      </c>
      <c r="P80" s="52">
        <v>14</v>
      </c>
      <c r="Q80" s="52">
        <v>6</v>
      </c>
      <c r="R80" s="52">
        <v>0</v>
      </c>
      <c r="S80" s="52">
        <v>0</v>
      </c>
      <c r="T80" s="52">
        <v>0</v>
      </c>
      <c r="U80" s="52">
        <v>0</v>
      </c>
    </row>
    <row r="81" spans="1:21" ht="12.75" customHeight="1" x14ac:dyDescent="0.2">
      <c r="A81" s="501"/>
      <c r="B81" s="43" t="s">
        <v>20</v>
      </c>
      <c r="C81" s="52">
        <v>281</v>
      </c>
      <c r="D81" s="52">
        <v>0</v>
      </c>
      <c r="E81" s="52">
        <v>3</v>
      </c>
      <c r="F81" s="52">
        <v>15</v>
      </c>
      <c r="G81" s="52">
        <v>35</v>
      </c>
      <c r="H81" s="52">
        <v>42</v>
      </c>
      <c r="I81" s="52">
        <v>27</v>
      </c>
      <c r="J81" s="52">
        <v>27</v>
      </c>
      <c r="K81" s="52">
        <v>24</v>
      </c>
      <c r="L81" s="52">
        <v>39</v>
      </c>
      <c r="M81" s="52">
        <v>34</v>
      </c>
      <c r="N81" s="52">
        <v>20</v>
      </c>
      <c r="O81" s="52">
        <v>7</v>
      </c>
      <c r="P81" s="52">
        <v>6</v>
      </c>
      <c r="Q81" s="52">
        <v>2</v>
      </c>
      <c r="R81" s="52">
        <v>0</v>
      </c>
      <c r="S81" s="52">
        <v>0</v>
      </c>
      <c r="T81" s="52">
        <v>0</v>
      </c>
      <c r="U81" s="52">
        <v>0</v>
      </c>
    </row>
    <row r="82" spans="1:21" ht="12.75" customHeight="1" x14ac:dyDescent="0.2">
      <c r="A82" s="501"/>
      <c r="B82" s="43" t="s">
        <v>21</v>
      </c>
      <c r="C82" s="52">
        <v>300</v>
      </c>
      <c r="D82" s="52">
        <v>0</v>
      </c>
      <c r="E82" s="52">
        <v>1</v>
      </c>
      <c r="F82" s="52">
        <v>11</v>
      </c>
      <c r="G82" s="52">
        <v>39</v>
      </c>
      <c r="H82" s="52">
        <v>27</v>
      </c>
      <c r="I82" s="52">
        <v>34</v>
      </c>
      <c r="J82" s="52">
        <v>31</v>
      </c>
      <c r="K82" s="52">
        <v>29</v>
      </c>
      <c r="L82" s="52">
        <v>33</v>
      </c>
      <c r="M82" s="52">
        <v>32</v>
      </c>
      <c r="N82" s="52">
        <v>31</v>
      </c>
      <c r="O82" s="52">
        <v>20</v>
      </c>
      <c r="P82" s="52">
        <v>8</v>
      </c>
      <c r="Q82" s="52">
        <v>4</v>
      </c>
      <c r="R82" s="52">
        <v>0</v>
      </c>
      <c r="S82" s="52">
        <v>0</v>
      </c>
      <c r="T82" s="52">
        <v>0</v>
      </c>
      <c r="U82" s="52">
        <v>0</v>
      </c>
    </row>
    <row r="83" spans="1:21" ht="12.75" customHeight="1" x14ac:dyDescent="0.2">
      <c r="A83" s="499" t="s">
        <v>303</v>
      </c>
      <c r="B83" s="18" t="s">
        <v>0</v>
      </c>
      <c r="C83" s="20">
        <v>9534</v>
      </c>
      <c r="D83" s="20">
        <v>164</v>
      </c>
      <c r="E83" s="20">
        <v>884</v>
      </c>
      <c r="F83" s="20">
        <v>1907</v>
      </c>
      <c r="G83" s="20">
        <v>1850</v>
      </c>
      <c r="H83" s="20">
        <v>965</v>
      </c>
      <c r="I83" s="20">
        <v>772</v>
      </c>
      <c r="J83" s="20">
        <v>625</v>
      </c>
      <c r="K83" s="20">
        <v>534</v>
      </c>
      <c r="L83" s="20">
        <v>500</v>
      </c>
      <c r="M83" s="20">
        <v>415</v>
      </c>
      <c r="N83" s="20">
        <v>328</v>
      </c>
      <c r="O83" s="20">
        <v>197</v>
      </c>
      <c r="P83" s="20">
        <v>133</v>
      </c>
      <c r="Q83" s="20">
        <v>75</v>
      </c>
      <c r="R83" s="20">
        <v>69</v>
      </c>
      <c r="S83" s="20">
        <v>60</v>
      </c>
      <c r="T83" s="20">
        <v>33</v>
      </c>
      <c r="U83" s="20">
        <v>23</v>
      </c>
    </row>
    <row r="84" spans="1:21" ht="12.75" customHeight="1" x14ac:dyDescent="0.2">
      <c r="A84" s="499"/>
      <c r="B84" s="18" t="s">
        <v>20</v>
      </c>
      <c r="C84" s="20">
        <v>5479</v>
      </c>
      <c r="D84" s="20">
        <v>108</v>
      </c>
      <c r="E84" s="20">
        <v>659</v>
      </c>
      <c r="F84" s="20">
        <v>1001</v>
      </c>
      <c r="G84" s="20">
        <v>1013</v>
      </c>
      <c r="H84" s="20">
        <v>627</v>
      </c>
      <c r="I84" s="20">
        <v>462</v>
      </c>
      <c r="J84" s="20">
        <v>395</v>
      </c>
      <c r="K84" s="20">
        <v>291</v>
      </c>
      <c r="L84" s="20">
        <v>304</v>
      </c>
      <c r="M84" s="20">
        <v>212</v>
      </c>
      <c r="N84" s="20">
        <v>141</v>
      </c>
      <c r="O84" s="20">
        <v>97</v>
      </c>
      <c r="P84" s="20">
        <v>51</v>
      </c>
      <c r="Q84" s="20">
        <v>34</v>
      </c>
      <c r="R84" s="20">
        <v>34</v>
      </c>
      <c r="S84" s="20">
        <v>29</v>
      </c>
      <c r="T84" s="20">
        <v>15</v>
      </c>
      <c r="U84" s="20">
        <v>6</v>
      </c>
    </row>
    <row r="85" spans="1:21" ht="12.75" customHeight="1" x14ac:dyDescent="0.2">
      <c r="A85" s="499"/>
      <c r="B85" s="18" t="s">
        <v>21</v>
      </c>
      <c r="C85" s="20">
        <v>4055</v>
      </c>
      <c r="D85" s="20">
        <v>56</v>
      </c>
      <c r="E85" s="20">
        <v>225</v>
      </c>
      <c r="F85" s="20">
        <v>906</v>
      </c>
      <c r="G85" s="20">
        <v>837</v>
      </c>
      <c r="H85" s="20">
        <v>338</v>
      </c>
      <c r="I85" s="20">
        <v>310</v>
      </c>
      <c r="J85" s="20">
        <v>230</v>
      </c>
      <c r="K85" s="20">
        <v>243</v>
      </c>
      <c r="L85" s="20">
        <v>196</v>
      </c>
      <c r="M85" s="20">
        <v>203</v>
      </c>
      <c r="N85" s="20">
        <v>187</v>
      </c>
      <c r="O85" s="20">
        <v>100</v>
      </c>
      <c r="P85" s="20">
        <v>82</v>
      </c>
      <c r="Q85" s="20">
        <v>41</v>
      </c>
      <c r="R85" s="20">
        <v>35</v>
      </c>
      <c r="S85" s="20">
        <v>31</v>
      </c>
      <c r="T85" s="20">
        <v>18</v>
      </c>
      <c r="U85" s="20">
        <v>17</v>
      </c>
    </row>
    <row r="86" spans="1:21" ht="12.75" customHeight="1" x14ac:dyDescent="0.2">
      <c r="A86" s="499" t="s">
        <v>305</v>
      </c>
      <c r="B86" s="18" t="s">
        <v>0</v>
      </c>
      <c r="C86" s="20">
        <v>28</v>
      </c>
      <c r="D86" s="20">
        <v>0</v>
      </c>
      <c r="E86" s="20">
        <v>0</v>
      </c>
      <c r="F86" s="20">
        <v>0</v>
      </c>
      <c r="G86" s="20">
        <v>1</v>
      </c>
      <c r="H86" s="20">
        <v>3</v>
      </c>
      <c r="I86" s="20">
        <v>2</v>
      </c>
      <c r="J86" s="20">
        <v>1</v>
      </c>
      <c r="K86" s="20">
        <v>5</v>
      </c>
      <c r="L86" s="20">
        <v>7</v>
      </c>
      <c r="M86" s="20">
        <v>3</v>
      </c>
      <c r="N86" s="20">
        <v>2</v>
      </c>
      <c r="O86" s="20">
        <v>2</v>
      </c>
      <c r="P86" s="20">
        <v>1</v>
      </c>
      <c r="Q86" s="20">
        <v>1</v>
      </c>
      <c r="R86" s="20">
        <v>0</v>
      </c>
      <c r="S86" s="20">
        <v>0</v>
      </c>
      <c r="T86" s="20">
        <v>0</v>
      </c>
      <c r="U86" s="20">
        <v>0</v>
      </c>
    </row>
    <row r="87" spans="1:21" ht="12.75" customHeight="1" x14ac:dyDescent="0.2">
      <c r="A87" s="499"/>
      <c r="B87" s="18" t="s">
        <v>20</v>
      </c>
      <c r="C87" s="20">
        <v>12</v>
      </c>
      <c r="D87" s="20">
        <v>0</v>
      </c>
      <c r="E87" s="20">
        <v>0</v>
      </c>
      <c r="F87" s="20">
        <v>0</v>
      </c>
      <c r="G87" s="20">
        <v>0</v>
      </c>
      <c r="H87" s="20">
        <v>2</v>
      </c>
      <c r="I87" s="20">
        <v>1</v>
      </c>
      <c r="J87" s="20">
        <v>1</v>
      </c>
      <c r="K87" s="20">
        <v>3</v>
      </c>
      <c r="L87" s="20">
        <v>3</v>
      </c>
      <c r="M87" s="20">
        <v>0</v>
      </c>
      <c r="N87" s="20">
        <v>1</v>
      </c>
      <c r="O87" s="20">
        <v>0</v>
      </c>
      <c r="P87" s="20">
        <v>1</v>
      </c>
      <c r="Q87" s="20">
        <v>0</v>
      </c>
      <c r="R87" s="20">
        <v>0</v>
      </c>
      <c r="S87" s="20">
        <v>0</v>
      </c>
      <c r="T87" s="20">
        <v>0</v>
      </c>
      <c r="U87" s="20">
        <v>0</v>
      </c>
    </row>
    <row r="88" spans="1:21" ht="12.75" customHeight="1" x14ac:dyDescent="0.2">
      <c r="A88" s="499"/>
      <c r="B88" s="18" t="s">
        <v>21</v>
      </c>
      <c r="C88" s="20">
        <v>16</v>
      </c>
      <c r="D88" s="20">
        <v>0</v>
      </c>
      <c r="E88" s="20">
        <v>0</v>
      </c>
      <c r="F88" s="20">
        <v>0</v>
      </c>
      <c r="G88" s="20">
        <v>1</v>
      </c>
      <c r="H88" s="20">
        <v>1</v>
      </c>
      <c r="I88" s="20">
        <v>1</v>
      </c>
      <c r="J88" s="20">
        <v>0</v>
      </c>
      <c r="K88" s="20">
        <v>2</v>
      </c>
      <c r="L88" s="20">
        <v>4</v>
      </c>
      <c r="M88" s="20">
        <v>3</v>
      </c>
      <c r="N88" s="20">
        <v>1</v>
      </c>
      <c r="O88" s="20">
        <v>2</v>
      </c>
      <c r="P88" s="20">
        <v>0</v>
      </c>
      <c r="Q88" s="20">
        <v>1</v>
      </c>
      <c r="R88" s="20">
        <v>0</v>
      </c>
      <c r="S88" s="20">
        <v>0</v>
      </c>
      <c r="T88" s="20">
        <v>0</v>
      </c>
      <c r="U88" s="20">
        <v>0</v>
      </c>
    </row>
    <row r="89" spans="1:21" ht="12.75" customHeight="1" x14ac:dyDescent="0.2">
      <c r="A89" s="501" t="s">
        <v>306</v>
      </c>
      <c r="B89" s="43" t="s">
        <v>0</v>
      </c>
      <c r="C89" s="52">
        <v>17897</v>
      </c>
      <c r="D89" s="52">
        <v>122</v>
      </c>
      <c r="E89" s="52">
        <v>597</v>
      </c>
      <c r="F89" s="52">
        <v>1922</v>
      </c>
      <c r="G89" s="52">
        <v>2658</v>
      </c>
      <c r="H89" s="52">
        <v>2353</v>
      </c>
      <c r="I89" s="52">
        <v>2172</v>
      </c>
      <c r="J89" s="52">
        <v>1846</v>
      </c>
      <c r="K89" s="52">
        <v>1630</v>
      </c>
      <c r="L89" s="52">
        <v>1606</v>
      </c>
      <c r="M89" s="52">
        <v>1275</v>
      </c>
      <c r="N89" s="52">
        <v>868</v>
      </c>
      <c r="O89" s="52">
        <v>472</v>
      </c>
      <c r="P89" s="52">
        <v>208</v>
      </c>
      <c r="Q89" s="52">
        <v>81</v>
      </c>
      <c r="R89" s="52">
        <v>45</v>
      </c>
      <c r="S89" s="52">
        <v>22</v>
      </c>
      <c r="T89" s="52">
        <v>17</v>
      </c>
      <c r="U89" s="52">
        <v>3</v>
      </c>
    </row>
    <row r="90" spans="1:21" ht="12.75" customHeight="1" x14ac:dyDescent="0.2">
      <c r="A90" s="501"/>
      <c r="B90" s="43" t="s">
        <v>20</v>
      </c>
      <c r="C90" s="52">
        <v>9912</v>
      </c>
      <c r="D90" s="52">
        <v>79</v>
      </c>
      <c r="E90" s="52">
        <v>452</v>
      </c>
      <c r="F90" s="52">
        <v>1002</v>
      </c>
      <c r="G90" s="52">
        <v>1414</v>
      </c>
      <c r="H90" s="52">
        <v>1439</v>
      </c>
      <c r="I90" s="52">
        <v>1199</v>
      </c>
      <c r="J90" s="52">
        <v>1084</v>
      </c>
      <c r="K90" s="52">
        <v>884</v>
      </c>
      <c r="L90" s="52">
        <v>907</v>
      </c>
      <c r="M90" s="52">
        <v>649</v>
      </c>
      <c r="N90" s="52">
        <v>415</v>
      </c>
      <c r="O90" s="52">
        <v>210</v>
      </c>
      <c r="P90" s="52">
        <v>107</v>
      </c>
      <c r="Q90" s="52">
        <v>29</v>
      </c>
      <c r="R90" s="52">
        <v>25</v>
      </c>
      <c r="S90" s="52">
        <v>9</v>
      </c>
      <c r="T90" s="52">
        <v>6</v>
      </c>
      <c r="U90" s="52">
        <v>2</v>
      </c>
    </row>
    <row r="91" spans="1:21" ht="12.75" customHeight="1" x14ac:dyDescent="0.2">
      <c r="A91" s="501"/>
      <c r="B91" s="43" t="s">
        <v>21</v>
      </c>
      <c r="C91" s="52">
        <v>7985</v>
      </c>
      <c r="D91" s="52">
        <v>43</v>
      </c>
      <c r="E91" s="52">
        <v>145</v>
      </c>
      <c r="F91" s="52">
        <v>920</v>
      </c>
      <c r="G91" s="52">
        <v>1244</v>
      </c>
      <c r="H91" s="52">
        <v>914</v>
      </c>
      <c r="I91" s="52">
        <v>973</v>
      </c>
      <c r="J91" s="52">
        <v>762</v>
      </c>
      <c r="K91" s="52">
        <v>746</v>
      </c>
      <c r="L91" s="52">
        <v>699</v>
      </c>
      <c r="M91" s="52">
        <v>626</v>
      </c>
      <c r="N91" s="52">
        <v>453</v>
      </c>
      <c r="O91" s="52">
        <v>262</v>
      </c>
      <c r="P91" s="52">
        <v>101</v>
      </c>
      <c r="Q91" s="52">
        <v>52</v>
      </c>
      <c r="R91" s="52">
        <v>20</v>
      </c>
      <c r="S91" s="52">
        <v>13</v>
      </c>
      <c r="T91" s="52">
        <v>11</v>
      </c>
      <c r="U91" s="52">
        <v>1</v>
      </c>
    </row>
    <row r="92" spans="1:21" ht="12.75" customHeight="1" x14ac:dyDescent="0.2">
      <c r="A92" s="499" t="s">
        <v>307</v>
      </c>
      <c r="B92" s="18" t="s">
        <v>0</v>
      </c>
      <c r="C92" s="20">
        <v>12067</v>
      </c>
      <c r="D92" s="20">
        <v>230</v>
      </c>
      <c r="E92" s="20">
        <v>1193</v>
      </c>
      <c r="F92" s="20">
        <v>2225</v>
      </c>
      <c r="G92" s="20">
        <v>2180</v>
      </c>
      <c r="H92" s="20">
        <v>1194</v>
      </c>
      <c r="I92" s="20">
        <v>996</v>
      </c>
      <c r="J92" s="20">
        <v>820</v>
      </c>
      <c r="K92" s="20">
        <v>757</v>
      </c>
      <c r="L92" s="20">
        <v>709</v>
      </c>
      <c r="M92" s="20">
        <v>570</v>
      </c>
      <c r="N92" s="20">
        <v>440</v>
      </c>
      <c r="O92" s="20">
        <v>266</v>
      </c>
      <c r="P92" s="20">
        <v>157</v>
      </c>
      <c r="Q92" s="20">
        <v>109</v>
      </c>
      <c r="R92" s="20">
        <v>90</v>
      </c>
      <c r="S92" s="20">
        <v>67</v>
      </c>
      <c r="T92" s="20">
        <v>39</v>
      </c>
      <c r="U92" s="20">
        <v>25</v>
      </c>
    </row>
    <row r="93" spans="1:21" ht="12.75" customHeight="1" x14ac:dyDescent="0.2">
      <c r="A93" s="499"/>
      <c r="B93" s="18" t="s">
        <v>20</v>
      </c>
      <c r="C93" s="20">
        <v>6565</v>
      </c>
      <c r="D93" s="20">
        <v>156</v>
      </c>
      <c r="E93" s="20">
        <v>876</v>
      </c>
      <c r="F93" s="20">
        <v>1171</v>
      </c>
      <c r="G93" s="20">
        <v>1131</v>
      </c>
      <c r="H93" s="20">
        <v>680</v>
      </c>
      <c r="I93" s="20">
        <v>527</v>
      </c>
      <c r="J93" s="20">
        <v>451</v>
      </c>
      <c r="K93" s="20">
        <v>376</v>
      </c>
      <c r="L93" s="20">
        <v>381</v>
      </c>
      <c r="M93" s="20">
        <v>281</v>
      </c>
      <c r="N93" s="20">
        <v>197</v>
      </c>
      <c r="O93" s="20">
        <v>121</v>
      </c>
      <c r="P93" s="20">
        <v>74</v>
      </c>
      <c r="Q93" s="20">
        <v>53</v>
      </c>
      <c r="R93" s="20">
        <v>40</v>
      </c>
      <c r="S93" s="20">
        <v>30</v>
      </c>
      <c r="T93" s="20">
        <v>13</v>
      </c>
      <c r="U93" s="20">
        <v>7</v>
      </c>
    </row>
    <row r="94" spans="1:21" ht="12.75" customHeight="1" x14ac:dyDescent="0.2">
      <c r="A94" s="499"/>
      <c r="B94" s="18" t="s">
        <v>21</v>
      </c>
      <c r="C94" s="20">
        <v>5502</v>
      </c>
      <c r="D94" s="20">
        <v>74</v>
      </c>
      <c r="E94" s="20">
        <v>317</v>
      </c>
      <c r="F94" s="20">
        <v>1054</v>
      </c>
      <c r="G94" s="20">
        <v>1049</v>
      </c>
      <c r="H94" s="20">
        <v>514</v>
      </c>
      <c r="I94" s="20">
        <v>469</v>
      </c>
      <c r="J94" s="20">
        <v>369</v>
      </c>
      <c r="K94" s="20">
        <v>381</v>
      </c>
      <c r="L94" s="20">
        <v>328</v>
      </c>
      <c r="M94" s="20">
        <v>289</v>
      </c>
      <c r="N94" s="20">
        <v>243</v>
      </c>
      <c r="O94" s="20">
        <v>145</v>
      </c>
      <c r="P94" s="20">
        <v>83</v>
      </c>
      <c r="Q94" s="20">
        <v>56</v>
      </c>
      <c r="R94" s="20">
        <v>50</v>
      </c>
      <c r="S94" s="20">
        <v>37</v>
      </c>
      <c r="T94" s="20">
        <v>26</v>
      </c>
      <c r="U94" s="20">
        <v>18</v>
      </c>
    </row>
    <row r="95" spans="1:21" ht="12.75" customHeight="1" x14ac:dyDescent="0.2">
      <c r="A95" s="501" t="s">
        <v>308</v>
      </c>
      <c r="B95" s="43" t="s">
        <v>0</v>
      </c>
      <c r="C95" s="52">
        <v>1328</v>
      </c>
      <c r="D95" s="52">
        <v>3</v>
      </c>
      <c r="E95" s="52">
        <v>2</v>
      </c>
      <c r="F95" s="52">
        <v>36</v>
      </c>
      <c r="G95" s="52">
        <v>172</v>
      </c>
      <c r="H95" s="52">
        <v>217</v>
      </c>
      <c r="I95" s="52">
        <v>195</v>
      </c>
      <c r="J95" s="52">
        <v>161</v>
      </c>
      <c r="K95" s="52">
        <v>125</v>
      </c>
      <c r="L95" s="52">
        <v>134</v>
      </c>
      <c r="M95" s="52">
        <v>115</v>
      </c>
      <c r="N95" s="52">
        <v>78</v>
      </c>
      <c r="O95" s="52">
        <v>42</v>
      </c>
      <c r="P95" s="52">
        <v>31</v>
      </c>
      <c r="Q95" s="52">
        <v>10</v>
      </c>
      <c r="R95" s="52">
        <v>4</v>
      </c>
      <c r="S95" s="52">
        <v>3</v>
      </c>
      <c r="T95" s="52">
        <v>0</v>
      </c>
      <c r="U95" s="52">
        <v>0</v>
      </c>
    </row>
    <row r="96" spans="1:21" ht="12.75" customHeight="1" x14ac:dyDescent="0.2">
      <c r="A96" s="501"/>
      <c r="B96" s="43" t="s">
        <v>20</v>
      </c>
      <c r="C96" s="52">
        <v>738</v>
      </c>
      <c r="D96" s="52">
        <v>1</v>
      </c>
      <c r="E96" s="52">
        <v>1</v>
      </c>
      <c r="F96" s="52">
        <v>15</v>
      </c>
      <c r="G96" s="52">
        <v>97</v>
      </c>
      <c r="H96" s="52">
        <v>134</v>
      </c>
      <c r="I96" s="52">
        <v>120</v>
      </c>
      <c r="J96" s="52">
        <v>91</v>
      </c>
      <c r="K96" s="52">
        <v>78</v>
      </c>
      <c r="L96" s="52">
        <v>75</v>
      </c>
      <c r="M96" s="52">
        <v>60</v>
      </c>
      <c r="N96" s="52">
        <v>30</v>
      </c>
      <c r="O96" s="52">
        <v>17</v>
      </c>
      <c r="P96" s="52">
        <v>14</v>
      </c>
      <c r="Q96" s="52">
        <v>4</v>
      </c>
      <c r="R96" s="52">
        <v>0</v>
      </c>
      <c r="S96" s="52">
        <v>1</v>
      </c>
      <c r="T96" s="52">
        <v>0</v>
      </c>
      <c r="U96" s="52">
        <v>0</v>
      </c>
    </row>
    <row r="97" spans="1:21" ht="12.75" customHeight="1" x14ac:dyDescent="0.2">
      <c r="A97" s="501"/>
      <c r="B97" s="43" t="s">
        <v>21</v>
      </c>
      <c r="C97" s="52">
        <v>590</v>
      </c>
      <c r="D97" s="52">
        <v>2</v>
      </c>
      <c r="E97" s="52">
        <v>1</v>
      </c>
      <c r="F97" s="52">
        <v>21</v>
      </c>
      <c r="G97" s="52">
        <v>75</v>
      </c>
      <c r="H97" s="52">
        <v>83</v>
      </c>
      <c r="I97" s="52">
        <v>75</v>
      </c>
      <c r="J97" s="52">
        <v>70</v>
      </c>
      <c r="K97" s="52">
        <v>47</v>
      </c>
      <c r="L97" s="52">
        <v>59</v>
      </c>
      <c r="M97" s="52">
        <v>55</v>
      </c>
      <c r="N97" s="52">
        <v>48</v>
      </c>
      <c r="O97" s="52">
        <v>25</v>
      </c>
      <c r="P97" s="52">
        <v>17</v>
      </c>
      <c r="Q97" s="52">
        <v>6</v>
      </c>
      <c r="R97" s="52">
        <v>4</v>
      </c>
      <c r="S97" s="52">
        <v>2</v>
      </c>
      <c r="T97" s="52">
        <v>0</v>
      </c>
      <c r="U97" s="52">
        <v>0</v>
      </c>
    </row>
    <row r="98" spans="1:21" ht="12.75" customHeight="1" x14ac:dyDescent="0.2">
      <c r="A98" s="499" t="s">
        <v>316</v>
      </c>
      <c r="B98" s="18" t="s">
        <v>0</v>
      </c>
      <c r="C98" s="19">
        <v>2661</v>
      </c>
      <c r="D98" s="20">
        <v>10</v>
      </c>
      <c r="E98" s="20">
        <v>70</v>
      </c>
      <c r="F98" s="20">
        <v>374</v>
      </c>
      <c r="G98" s="20">
        <v>362</v>
      </c>
      <c r="H98" s="20">
        <v>310</v>
      </c>
      <c r="I98" s="20">
        <v>291</v>
      </c>
      <c r="J98" s="20">
        <v>276</v>
      </c>
      <c r="K98" s="20">
        <v>212</v>
      </c>
      <c r="L98" s="20">
        <v>224</v>
      </c>
      <c r="M98" s="20">
        <v>195</v>
      </c>
      <c r="N98" s="20">
        <v>139</v>
      </c>
      <c r="O98" s="20">
        <v>89</v>
      </c>
      <c r="P98" s="20">
        <v>53</v>
      </c>
      <c r="Q98" s="20">
        <v>17</v>
      </c>
      <c r="R98" s="20">
        <v>16</v>
      </c>
      <c r="S98" s="20">
        <v>10</v>
      </c>
      <c r="T98" s="20">
        <v>9</v>
      </c>
      <c r="U98" s="20">
        <v>4</v>
      </c>
    </row>
    <row r="99" spans="1:21" ht="12.75" customHeight="1" x14ac:dyDescent="0.2">
      <c r="A99" s="499"/>
      <c r="B99" s="18" t="s">
        <v>20</v>
      </c>
      <c r="C99" s="20">
        <v>1630</v>
      </c>
      <c r="D99" s="20">
        <v>7</v>
      </c>
      <c r="E99" s="20">
        <v>56</v>
      </c>
      <c r="F99" s="20">
        <v>246</v>
      </c>
      <c r="G99" s="20">
        <v>236</v>
      </c>
      <c r="H99" s="20">
        <v>203</v>
      </c>
      <c r="I99" s="20">
        <v>161</v>
      </c>
      <c r="J99" s="20">
        <v>187</v>
      </c>
      <c r="K99" s="20">
        <v>124</v>
      </c>
      <c r="L99" s="20">
        <v>133</v>
      </c>
      <c r="M99" s="20">
        <v>112</v>
      </c>
      <c r="N99" s="20">
        <v>66</v>
      </c>
      <c r="O99" s="20">
        <v>47</v>
      </c>
      <c r="P99" s="20">
        <v>28</v>
      </c>
      <c r="Q99" s="20">
        <v>6</v>
      </c>
      <c r="R99" s="20">
        <v>6</v>
      </c>
      <c r="S99" s="20">
        <v>7</v>
      </c>
      <c r="T99" s="20">
        <v>4</v>
      </c>
      <c r="U99" s="20">
        <v>1</v>
      </c>
    </row>
    <row r="100" spans="1:21" ht="12.75" customHeight="1" x14ac:dyDescent="0.2">
      <c r="A100" s="499"/>
      <c r="B100" s="18" t="s">
        <v>21</v>
      </c>
      <c r="C100" s="20">
        <v>1031</v>
      </c>
      <c r="D100" s="20">
        <v>3</v>
      </c>
      <c r="E100" s="20">
        <v>14</v>
      </c>
      <c r="F100" s="20">
        <v>128</v>
      </c>
      <c r="G100" s="20">
        <v>126</v>
      </c>
      <c r="H100" s="20">
        <v>107</v>
      </c>
      <c r="I100" s="20">
        <v>130</v>
      </c>
      <c r="J100" s="20">
        <v>89</v>
      </c>
      <c r="K100" s="20">
        <v>88</v>
      </c>
      <c r="L100" s="20">
        <v>91</v>
      </c>
      <c r="M100" s="20">
        <v>83</v>
      </c>
      <c r="N100" s="20">
        <v>73</v>
      </c>
      <c r="O100" s="20">
        <v>42</v>
      </c>
      <c r="P100" s="20">
        <v>25</v>
      </c>
      <c r="Q100" s="20">
        <v>11</v>
      </c>
      <c r="R100" s="20">
        <v>10</v>
      </c>
      <c r="S100" s="20">
        <v>3</v>
      </c>
      <c r="T100" s="20">
        <v>5</v>
      </c>
      <c r="U100" s="20">
        <v>3</v>
      </c>
    </row>
    <row r="101" spans="1:21" ht="12.75" customHeight="1" x14ac:dyDescent="0.2">
      <c r="A101" s="501" t="s">
        <v>317</v>
      </c>
      <c r="B101" s="43" t="s">
        <v>0</v>
      </c>
      <c r="C101" s="44">
        <v>3716</v>
      </c>
      <c r="D101" s="52">
        <v>11</v>
      </c>
      <c r="E101" s="52">
        <v>99</v>
      </c>
      <c r="F101" s="52">
        <v>341</v>
      </c>
      <c r="G101" s="52">
        <v>446</v>
      </c>
      <c r="H101" s="52">
        <v>481</v>
      </c>
      <c r="I101" s="52">
        <v>464</v>
      </c>
      <c r="J101" s="52">
        <v>403</v>
      </c>
      <c r="K101" s="52">
        <v>327</v>
      </c>
      <c r="L101" s="52">
        <v>342</v>
      </c>
      <c r="M101" s="52">
        <v>326</v>
      </c>
      <c r="N101" s="52">
        <v>226</v>
      </c>
      <c r="O101" s="52">
        <v>127</v>
      </c>
      <c r="P101" s="52">
        <v>61</v>
      </c>
      <c r="Q101" s="52">
        <v>27</v>
      </c>
      <c r="R101" s="52">
        <v>15</v>
      </c>
      <c r="S101" s="52">
        <v>13</v>
      </c>
      <c r="T101" s="52">
        <v>5</v>
      </c>
      <c r="U101" s="52">
        <v>2</v>
      </c>
    </row>
    <row r="102" spans="1:21" ht="12.75" customHeight="1" x14ac:dyDescent="0.2">
      <c r="A102" s="501"/>
      <c r="B102" s="43" t="s">
        <v>20</v>
      </c>
      <c r="C102" s="52">
        <v>2177</v>
      </c>
      <c r="D102" s="52">
        <v>7</v>
      </c>
      <c r="E102" s="52">
        <v>76</v>
      </c>
      <c r="F102" s="52">
        <v>206</v>
      </c>
      <c r="G102" s="52">
        <v>257</v>
      </c>
      <c r="H102" s="52">
        <v>333</v>
      </c>
      <c r="I102" s="52">
        <v>275</v>
      </c>
      <c r="J102" s="52">
        <v>239</v>
      </c>
      <c r="K102" s="52">
        <v>183</v>
      </c>
      <c r="L102" s="52">
        <v>188</v>
      </c>
      <c r="M102" s="52">
        <v>181</v>
      </c>
      <c r="N102" s="52">
        <v>105</v>
      </c>
      <c r="O102" s="52">
        <v>62</v>
      </c>
      <c r="P102" s="52">
        <v>39</v>
      </c>
      <c r="Q102" s="52">
        <v>13</v>
      </c>
      <c r="R102" s="52">
        <v>5</v>
      </c>
      <c r="S102" s="52">
        <v>7</v>
      </c>
      <c r="T102" s="52">
        <v>1</v>
      </c>
      <c r="U102" s="52">
        <v>0</v>
      </c>
    </row>
    <row r="103" spans="1:21" ht="12.75" customHeight="1" x14ac:dyDescent="0.2">
      <c r="A103" s="501"/>
      <c r="B103" s="43" t="s">
        <v>21</v>
      </c>
      <c r="C103" s="52">
        <v>1539</v>
      </c>
      <c r="D103" s="52">
        <v>4</v>
      </c>
      <c r="E103" s="52">
        <v>23</v>
      </c>
      <c r="F103" s="52">
        <v>135</v>
      </c>
      <c r="G103" s="52">
        <v>189</v>
      </c>
      <c r="H103" s="52">
        <v>148</v>
      </c>
      <c r="I103" s="52">
        <v>189</v>
      </c>
      <c r="J103" s="52">
        <v>164</v>
      </c>
      <c r="K103" s="52">
        <v>144</v>
      </c>
      <c r="L103" s="52">
        <v>154</v>
      </c>
      <c r="M103" s="52">
        <v>145</v>
      </c>
      <c r="N103" s="52">
        <v>121</v>
      </c>
      <c r="O103" s="52">
        <v>65</v>
      </c>
      <c r="P103" s="52">
        <v>22</v>
      </c>
      <c r="Q103" s="52">
        <v>14</v>
      </c>
      <c r="R103" s="52">
        <v>10</v>
      </c>
      <c r="S103" s="52">
        <v>6</v>
      </c>
      <c r="T103" s="52">
        <v>4</v>
      </c>
      <c r="U103" s="52">
        <v>2</v>
      </c>
    </row>
    <row r="104" spans="1:21" ht="12.75" customHeight="1" x14ac:dyDescent="0.2">
      <c r="A104" s="499" t="s">
        <v>309</v>
      </c>
      <c r="B104" s="18" t="s">
        <v>0</v>
      </c>
      <c r="C104" s="20">
        <v>93</v>
      </c>
      <c r="D104" s="20">
        <v>0</v>
      </c>
      <c r="E104" s="20">
        <v>7</v>
      </c>
      <c r="F104" s="20">
        <v>22</v>
      </c>
      <c r="G104" s="20">
        <v>16</v>
      </c>
      <c r="H104" s="20">
        <v>6</v>
      </c>
      <c r="I104" s="20">
        <v>3</v>
      </c>
      <c r="J104" s="20">
        <v>12</v>
      </c>
      <c r="K104" s="20">
        <v>5</v>
      </c>
      <c r="L104" s="20">
        <v>4</v>
      </c>
      <c r="M104" s="20">
        <v>7</v>
      </c>
      <c r="N104" s="20">
        <v>8</v>
      </c>
      <c r="O104" s="20">
        <v>1</v>
      </c>
      <c r="P104" s="20">
        <v>1</v>
      </c>
      <c r="Q104" s="20">
        <v>0</v>
      </c>
      <c r="R104" s="20">
        <v>1</v>
      </c>
      <c r="S104" s="20">
        <v>0</v>
      </c>
      <c r="T104" s="20">
        <v>0</v>
      </c>
      <c r="U104" s="20">
        <v>0</v>
      </c>
    </row>
    <row r="105" spans="1:21" ht="12.75" customHeight="1" x14ac:dyDescent="0.2">
      <c r="A105" s="499"/>
      <c r="B105" s="18" t="s">
        <v>20</v>
      </c>
      <c r="C105" s="20">
        <v>55</v>
      </c>
      <c r="D105" s="20">
        <v>0</v>
      </c>
      <c r="E105" s="20">
        <v>5</v>
      </c>
      <c r="F105" s="20">
        <v>13</v>
      </c>
      <c r="G105" s="20">
        <v>9</v>
      </c>
      <c r="H105" s="20">
        <v>5</v>
      </c>
      <c r="I105" s="20">
        <v>3</v>
      </c>
      <c r="J105" s="20">
        <v>8</v>
      </c>
      <c r="K105" s="20">
        <v>1</v>
      </c>
      <c r="L105" s="20">
        <v>3</v>
      </c>
      <c r="M105" s="20">
        <v>3</v>
      </c>
      <c r="N105" s="20">
        <v>2</v>
      </c>
      <c r="O105" s="20">
        <v>1</v>
      </c>
      <c r="P105" s="20">
        <v>1</v>
      </c>
      <c r="Q105" s="20">
        <v>0</v>
      </c>
      <c r="R105" s="20">
        <v>1</v>
      </c>
      <c r="S105" s="20">
        <v>0</v>
      </c>
      <c r="T105" s="20">
        <v>0</v>
      </c>
      <c r="U105" s="20">
        <v>0</v>
      </c>
    </row>
    <row r="106" spans="1:21" ht="12.75" customHeight="1" x14ac:dyDescent="0.2">
      <c r="A106" s="499"/>
      <c r="B106" s="18" t="s">
        <v>21</v>
      </c>
      <c r="C106" s="20">
        <v>38</v>
      </c>
      <c r="D106" s="20">
        <v>0</v>
      </c>
      <c r="E106" s="20">
        <v>2</v>
      </c>
      <c r="F106" s="20">
        <v>9</v>
      </c>
      <c r="G106" s="20">
        <v>7</v>
      </c>
      <c r="H106" s="20">
        <v>1</v>
      </c>
      <c r="I106" s="20">
        <v>0</v>
      </c>
      <c r="J106" s="20">
        <v>4</v>
      </c>
      <c r="K106" s="20">
        <v>4</v>
      </c>
      <c r="L106" s="20">
        <v>1</v>
      </c>
      <c r="M106" s="20">
        <v>4</v>
      </c>
      <c r="N106" s="20">
        <v>6</v>
      </c>
      <c r="O106" s="20">
        <v>0</v>
      </c>
      <c r="P106" s="20">
        <v>0</v>
      </c>
      <c r="Q106" s="20">
        <v>0</v>
      </c>
      <c r="R106" s="20">
        <v>0</v>
      </c>
      <c r="S106" s="20">
        <v>0</v>
      </c>
      <c r="T106" s="20">
        <v>0</v>
      </c>
      <c r="U106" s="20">
        <v>0</v>
      </c>
    </row>
    <row r="107" spans="1:21" ht="12.75" customHeight="1" x14ac:dyDescent="0.2">
      <c r="A107" s="501" t="s">
        <v>310</v>
      </c>
      <c r="B107" s="43" t="s">
        <v>0</v>
      </c>
      <c r="C107" s="52">
        <v>388</v>
      </c>
      <c r="D107" s="52">
        <v>0</v>
      </c>
      <c r="E107" s="52">
        <v>8</v>
      </c>
      <c r="F107" s="52">
        <v>30</v>
      </c>
      <c r="G107" s="52">
        <v>44</v>
      </c>
      <c r="H107" s="52">
        <v>36</v>
      </c>
      <c r="I107" s="52">
        <v>46</v>
      </c>
      <c r="J107" s="52">
        <v>31</v>
      </c>
      <c r="K107" s="52">
        <v>42</v>
      </c>
      <c r="L107" s="52">
        <v>50</v>
      </c>
      <c r="M107" s="52">
        <v>39</v>
      </c>
      <c r="N107" s="52">
        <v>22</v>
      </c>
      <c r="O107" s="52">
        <v>20</v>
      </c>
      <c r="P107" s="52">
        <v>15</v>
      </c>
      <c r="Q107" s="52">
        <v>2</v>
      </c>
      <c r="R107" s="52">
        <v>1</v>
      </c>
      <c r="S107" s="52">
        <v>1</v>
      </c>
      <c r="T107" s="52">
        <v>1</v>
      </c>
      <c r="U107" s="52">
        <v>0</v>
      </c>
    </row>
    <row r="108" spans="1:21" ht="12.75" customHeight="1" x14ac:dyDescent="0.2">
      <c r="A108" s="501"/>
      <c r="B108" s="43" t="s">
        <v>20</v>
      </c>
      <c r="C108" s="52">
        <v>239</v>
      </c>
      <c r="D108" s="52">
        <v>0</v>
      </c>
      <c r="E108" s="52">
        <v>6</v>
      </c>
      <c r="F108" s="52">
        <v>23</v>
      </c>
      <c r="G108" s="52">
        <v>24</v>
      </c>
      <c r="H108" s="52">
        <v>21</v>
      </c>
      <c r="I108" s="52">
        <v>25</v>
      </c>
      <c r="J108" s="52">
        <v>19</v>
      </c>
      <c r="K108" s="52">
        <v>28</v>
      </c>
      <c r="L108" s="52">
        <v>35</v>
      </c>
      <c r="M108" s="52">
        <v>22</v>
      </c>
      <c r="N108" s="52">
        <v>15</v>
      </c>
      <c r="O108" s="52">
        <v>8</v>
      </c>
      <c r="P108" s="52">
        <v>11</v>
      </c>
      <c r="Q108" s="52">
        <v>0</v>
      </c>
      <c r="R108" s="52">
        <v>1</v>
      </c>
      <c r="S108" s="52">
        <v>0</v>
      </c>
      <c r="T108" s="52">
        <v>1</v>
      </c>
      <c r="U108" s="52">
        <v>0</v>
      </c>
    </row>
    <row r="109" spans="1:21" ht="12.75" customHeight="1" x14ac:dyDescent="0.2">
      <c r="A109" s="501"/>
      <c r="B109" s="43" t="s">
        <v>21</v>
      </c>
      <c r="C109" s="52">
        <v>149</v>
      </c>
      <c r="D109" s="52">
        <v>0</v>
      </c>
      <c r="E109" s="52">
        <v>2</v>
      </c>
      <c r="F109" s="52">
        <v>7</v>
      </c>
      <c r="G109" s="52">
        <v>20</v>
      </c>
      <c r="H109" s="52">
        <v>15</v>
      </c>
      <c r="I109" s="52">
        <v>21</v>
      </c>
      <c r="J109" s="52">
        <v>12</v>
      </c>
      <c r="K109" s="52">
        <v>14</v>
      </c>
      <c r="L109" s="52">
        <v>15</v>
      </c>
      <c r="M109" s="52">
        <v>17</v>
      </c>
      <c r="N109" s="52">
        <v>7</v>
      </c>
      <c r="O109" s="52">
        <v>12</v>
      </c>
      <c r="P109" s="52">
        <v>4</v>
      </c>
      <c r="Q109" s="52">
        <v>2</v>
      </c>
      <c r="R109" s="52">
        <v>0</v>
      </c>
      <c r="S109" s="52">
        <v>1</v>
      </c>
      <c r="T109" s="52">
        <v>0</v>
      </c>
      <c r="U109" s="52">
        <v>0</v>
      </c>
    </row>
    <row r="110" spans="1:21" ht="12.75" customHeight="1" x14ac:dyDescent="0.2">
      <c r="A110" s="499" t="s">
        <v>311</v>
      </c>
      <c r="B110" s="18" t="s">
        <v>0</v>
      </c>
      <c r="C110" s="20">
        <v>29771</v>
      </c>
      <c r="D110" s="20">
        <v>153</v>
      </c>
      <c r="E110" s="20">
        <v>978</v>
      </c>
      <c r="F110" s="20">
        <v>2929</v>
      </c>
      <c r="G110" s="20">
        <v>4233</v>
      </c>
      <c r="H110" s="20">
        <v>3797</v>
      </c>
      <c r="I110" s="20">
        <v>3478</v>
      </c>
      <c r="J110" s="20">
        <v>2939</v>
      </c>
      <c r="K110" s="20">
        <v>2679</v>
      </c>
      <c r="L110" s="20">
        <v>2649</v>
      </c>
      <c r="M110" s="20">
        <v>2219</v>
      </c>
      <c r="N110" s="20">
        <v>1642</v>
      </c>
      <c r="O110" s="20">
        <v>908</v>
      </c>
      <c r="P110" s="20">
        <v>465</v>
      </c>
      <c r="Q110" s="20">
        <v>252</v>
      </c>
      <c r="R110" s="20">
        <v>207</v>
      </c>
      <c r="S110" s="20">
        <v>104</v>
      </c>
      <c r="T110" s="20">
        <v>90</v>
      </c>
      <c r="U110" s="20">
        <v>49</v>
      </c>
    </row>
    <row r="111" spans="1:21" ht="12.75" customHeight="1" x14ac:dyDescent="0.2">
      <c r="A111" s="499"/>
      <c r="B111" s="18" t="s">
        <v>20</v>
      </c>
      <c r="C111" s="20">
        <v>16807</v>
      </c>
      <c r="D111" s="20">
        <v>106</v>
      </c>
      <c r="E111" s="20">
        <v>737</v>
      </c>
      <c r="F111" s="20">
        <v>1538</v>
      </c>
      <c r="G111" s="20">
        <v>2329</v>
      </c>
      <c r="H111" s="20">
        <v>2299</v>
      </c>
      <c r="I111" s="20">
        <v>1942</v>
      </c>
      <c r="J111" s="20">
        <v>1765</v>
      </c>
      <c r="K111" s="20">
        <v>1505</v>
      </c>
      <c r="L111" s="20">
        <v>1520</v>
      </c>
      <c r="M111" s="20">
        <v>1213</v>
      </c>
      <c r="N111" s="20">
        <v>857</v>
      </c>
      <c r="O111" s="20">
        <v>442</v>
      </c>
      <c r="P111" s="20">
        <v>234</v>
      </c>
      <c r="Q111" s="20">
        <v>126</v>
      </c>
      <c r="R111" s="20">
        <v>108</v>
      </c>
      <c r="S111" s="20">
        <v>44</v>
      </c>
      <c r="T111" s="20">
        <v>30</v>
      </c>
      <c r="U111" s="20">
        <v>12</v>
      </c>
    </row>
    <row r="112" spans="1:21" ht="12.75" customHeight="1" x14ac:dyDescent="0.2">
      <c r="A112" s="499"/>
      <c r="B112" s="18" t="s">
        <v>21</v>
      </c>
      <c r="C112" s="20">
        <v>12964</v>
      </c>
      <c r="D112" s="20">
        <v>47</v>
      </c>
      <c r="E112" s="20">
        <v>241</v>
      </c>
      <c r="F112" s="20">
        <v>1391</v>
      </c>
      <c r="G112" s="20">
        <v>1904</v>
      </c>
      <c r="H112" s="20">
        <v>1498</v>
      </c>
      <c r="I112" s="20">
        <v>1536</v>
      </c>
      <c r="J112" s="20">
        <v>1174</v>
      </c>
      <c r="K112" s="20">
        <v>1174</v>
      </c>
      <c r="L112" s="20">
        <v>1129</v>
      </c>
      <c r="M112" s="20">
        <v>1006</v>
      </c>
      <c r="N112" s="20">
        <v>785</v>
      </c>
      <c r="O112" s="20">
        <v>466</v>
      </c>
      <c r="P112" s="20">
        <v>231</v>
      </c>
      <c r="Q112" s="20">
        <v>126</v>
      </c>
      <c r="R112" s="20">
        <v>99</v>
      </c>
      <c r="S112" s="20">
        <v>60</v>
      </c>
      <c r="T112" s="20">
        <v>60</v>
      </c>
      <c r="U112" s="20">
        <v>37</v>
      </c>
    </row>
    <row r="113" spans="1:21" ht="12.75" customHeight="1" x14ac:dyDescent="0.2">
      <c r="A113" s="501" t="s">
        <v>312</v>
      </c>
      <c r="B113" s="43" t="s">
        <v>0</v>
      </c>
      <c r="C113" s="52">
        <v>6790</v>
      </c>
      <c r="D113" s="52">
        <v>25</v>
      </c>
      <c r="E113" s="52">
        <v>155</v>
      </c>
      <c r="F113" s="52">
        <v>574</v>
      </c>
      <c r="G113" s="52">
        <v>787</v>
      </c>
      <c r="H113" s="52">
        <v>737</v>
      </c>
      <c r="I113" s="52">
        <v>731</v>
      </c>
      <c r="J113" s="52">
        <v>695</v>
      </c>
      <c r="K113" s="52">
        <v>709</v>
      </c>
      <c r="L113" s="52">
        <v>715</v>
      </c>
      <c r="M113" s="52">
        <v>624</v>
      </c>
      <c r="N113" s="52">
        <v>508</v>
      </c>
      <c r="O113" s="52">
        <v>259</v>
      </c>
      <c r="P113" s="52">
        <v>145</v>
      </c>
      <c r="Q113" s="52">
        <v>58</v>
      </c>
      <c r="R113" s="52">
        <v>35</v>
      </c>
      <c r="S113" s="52">
        <v>16</v>
      </c>
      <c r="T113" s="52">
        <v>14</v>
      </c>
      <c r="U113" s="52">
        <v>3</v>
      </c>
    </row>
    <row r="114" spans="1:21" ht="12.75" customHeight="1" x14ac:dyDescent="0.2">
      <c r="A114" s="501"/>
      <c r="B114" s="43" t="s">
        <v>20</v>
      </c>
      <c r="C114" s="52">
        <v>3633</v>
      </c>
      <c r="D114" s="52">
        <v>13</v>
      </c>
      <c r="E114" s="52">
        <v>116</v>
      </c>
      <c r="F114" s="52">
        <v>301</v>
      </c>
      <c r="G114" s="52">
        <v>426</v>
      </c>
      <c r="H114" s="52">
        <v>460</v>
      </c>
      <c r="I114" s="52">
        <v>412</v>
      </c>
      <c r="J114" s="52">
        <v>387</v>
      </c>
      <c r="K114" s="52">
        <v>385</v>
      </c>
      <c r="L114" s="52">
        <v>378</v>
      </c>
      <c r="M114" s="52">
        <v>301</v>
      </c>
      <c r="N114" s="52">
        <v>244</v>
      </c>
      <c r="O114" s="52">
        <v>102</v>
      </c>
      <c r="P114" s="52">
        <v>61</v>
      </c>
      <c r="Q114" s="52">
        <v>18</v>
      </c>
      <c r="R114" s="52">
        <v>17</v>
      </c>
      <c r="S114" s="52">
        <v>7</v>
      </c>
      <c r="T114" s="52">
        <v>3</v>
      </c>
      <c r="U114" s="52">
        <v>2</v>
      </c>
    </row>
    <row r="115" spans="1:21" ht="12.75" customHeight="1" x14ac:dyDescent="0.2">
      <c r="A115" s="501"/>
      <c r="B115" s="43" t="s">
        <v>21</v>
      </c>
      <c r="C115" s="52">
        <v>3157</v>
      </c>
      <c r="D115" s="52">
        <v>12</v>
      </c>
      <c r="E115" s="52">
        <v>39</v>
      </c>
      <c r="F115" s="52">
        <v>273</v>
      </c>
      <c r="G115" s="52">
        <v>361</v>
      </c>
      <c r="H115" s="52">
        <v>277</v>
      </c>
      <c r="I115" s="52">
        <v>319</v>
      </c>
      <c r="J115" s="52">
        <v>308</v>
      </c>
      <c r="K115" s="52">
        <v>324</v>
      </c>
      <c r="L115" s="52">
        <v>337</v>
      </c>
      <c r="M115" s="52">
        <v>323</v>
      </c>
      <c r="N115" s="52">
        <v>264</v>
      </c>
      <c r="O115" s="52">
        <v>157</v>
      </c>
      <c r="P115" s="52">
        <v>84</v>
      </c>
      <c r="Q115" s="52">
        <v>40</v>
      </c>
      <c r="R115" s="52">
        <v>18</v>
      </c>
      <c r="S115" s="52">
        <v>9</v>
      </c>
      <c r="T115" s="52">
        <v>11</v>
      </c>
      <c r="U115" s="52">
        <v>1</v>
      </c>
    </row>
    <row r="116" spans="1:21" ht="12.75" customHeight="1" x14ac:dyDescent="0.2">
      <c r="A116" s="499" t="s">
        <v>313</v>
      </c>
      <c r="B116" s="18" t="s">
        <v>0</v>
      </c>
      <c r="C116" s="20">
        <v>900</v>
      </c>
      <c r="D116" s="20">
        <v>4</v>
      </c>
      <c r="E116" s="20">
        <v>17</v>
      </c>
      <c r="F116" s="20">
        <v>64</v>
      </c>
      <c r="G116" s="20">
        <v>79</v>
      </c>
      <c r="H116" s="20">
        <v>88</v>
      </c>
      <c r="I116" s="20">
        <v>82</v>
      </c>
      <c r="J116" s="20">
        <v>98</v>
      </c>
      <c r="K116" s="20">
        <v>84</v>
      </c>
      <c r="L116" s="20">
        <v>97</v>
      </c>
      <c r="M116" s="20">
        <v>113</v>
      </c>
      <c r="N116" s="20">
        <v>74</v>
      </c>
      <c r="O116" s="20">
        <v>51</v>
      </c>
      <c r="P116" s="20">
        <v>21</v>
      </c>
      <c r="Q116" s="20">
        <v>15</v>
      </c>
      <c r="R116" s="20">
        <v>6</v>
      </c>
      <c r="S116" s="20">
        <v>2</v>
      </c>
      <c r="T116" s="20">
        <v>5</v>
      </c>
      <c r="U116" s="20">
        <v>0</v>
      </c>
    </row>
    <row r="117" spans="1:21" ht="12.75" customHeight="1" x14ac:dyDescent="0.2">
      <c r="A117" s="499"/>
      <c r="B117" s="18" t="s">
        <v>20</v>
      </c>
      <c r="C117" s="20">
        <v>480</v>
      </c>
      <c r="D117" s="20">
        <v>3</v>
      </c>
      <c r="E117" s="20">
        <v>12</v>
      </c>
      <c r="F117" s="20">
        <v>37</v>
      </c>
      <c r="G117" s="20">
        <v>44</v>
      </c>
      <c r="H117" s="20">
        <v>58</v>
      </c>
      <c r="I117" s="20">
        <v>49</v>
      </c>
      <c r="J117" s="20">
        <v>55</v>
      </c>
      <c r="K117" s="20">
        <v>42</v>
      </c>
      <c r="L117" s="20">
        <v>51</v>
      </c>
      <c r="M117" s="20">
        <v>47</v>
      </c>
      <c r="N117" s="20">
        <v>35</v>
      </c>
      <c r="O117" s="20">
        <v>24</v>
      </c>
      <c r="P117" s="20">
        <v>11</v>
      </c>
      <c r="Q117" s="20">
        <v>8</v>
      </c>
      <c r="R117" s="20">
        <v>3</v>
      </c>
      <c r="S117" s="20">
        <v>0</v>
      </c>
      <c r="T117" s="20">
        <v>1</v>
      </c>
      <c r="U117" s="20">
        <v>0</v>
      </c>
    </row>
    <row r="118" spans="1:21" ht="12.75" customHeight="1" x14ac:dyDescent="0.2">
      <c r="A118" s="499"/>
      <c r="B118" s="18" t="s">
        <v>21</v>
      </c>
      <c r="C118" s="20">
        <v>420</v>
      </c>
      <c r="D118" s="20">
        <v>1</v>
      </c>
      <c r="E118" s="20">
        <v>5</v>
      </c>
      <c r="F118" s="20">
        <v>27</v>
      </c>
      <c r="G118" s="20">
        <v>35</v>
      </c>
      <c r="H118" s="20">
        <v>30</v>
      </c>
      <c r="I118" s="20">
        <v>33</v>
      </c>
      <c r="J118" s="20">
        <v>43</v>
      </c>
      <c r="K118" s="20">
        <v>42</v>
      </c>
      <c r="L118" s="20">
        <v>46</v>
      </c>
      <c r="M118" s="20">
        <v>66</v>
      </c>
      <c r="N118" s="20">
        <v>39</v>
      </c>
      <c r="O118" s="20">
        <v>27</v>
      </c>
      <c r="P118" s="20">
        <v>10</v>
      </c>
      <c r="Q118" s="20">
        <v>7</v>
      </c>
      <c r="R118" s="20">
        <v>3</v>
      </c>
      <c r="S118" s="20">
        <v>2</v>
      </c>
      <c r="T118" s="20">
        <v>4</v>
      </c>
      <c r="U118" s="20">
        <v>0</v>
      </c>
    </row>
    <row r="119" spans="1:21" ht="12.75" customHeight="1" x14ac:dyDescent="0.2">
      <c r="A119" s="501" t="s">
        <v>314</v>
      </c>
      <c r="B119" s="43" t="s">
        <v>0</v>
      </c>
      <c r="C119" s="44">
        <v>1482</v>
      </c>
      <c r="D119" s="52">
        <v>3</v>
      </c>
      <c r="E119" s="52">
        <v>23</v>
      </c>
      <c r="F119" s="52">
        <v>68</v>
      </c>
      <c r="G119" s="52">
        <v>96</v>
      </c>
      <c r="H119" s="52">
        <v>151</v>
      </c>
      <c r="I119" s="52">
        <v>152</v>
      </c>
      <c r="J119" s="52">
        <v>160</v>
      </c>
      <c r="K119" s="52">
        <v>158</v>
      </c>
      <c r="L119" s="52">
        <v>200</v>
      </c>
      <c r="M119" s="52">
        <v>193</v>
      </c>
      <c r="N119" s="52">
        <v>132</v>
      </c>
      <c r="O119" s="52">
        <v>76</v>
      </c>
      <c r="P119" s="52">
        <v>37</v>
      </c>
      <c r="Q119" s="52">
        <v>15</v>
      </c>
      <c r="R119" s="52">
        <v>9</v>
      </c>
      <c r="S119" s="52">
        <v>3</v>
      </c>
      <c r="T119" s="52">
        <v>6</v>
      </c>
      <c r="U119" s="52">
        <v>0</v>
      </c>
    </row>
    <row r="120" spans="1:21" ht="12.75" customHeight="1" x14ac:dyDescent="0.2">
      <c r="A120" s="501"/>
      <c r="B120" s="43" t="s">
        <v>20</v>
      </c>
      <c r="C120" s="44">
        <v>804</v>
      </c>
      <c r="D120" s="52">
        <v>3</v>
      </c>
      <c r="E120" s="52">
        <v>17</v>
      </c>
      <c r="F120" s="52">
        <v>40</v>
      </c>
      <c r="G120" s="52">
        <v>57</v>
      </c>
      <c r="H120" s="52">
        <v>98</v>
      </c>
      <c r="I120" s="52">
        <v>81</v>
      </c>
      <c r="J120" s="52">
        <v>95</v>
      </c>
      <c r="K120" s="52">
        <v>77</v>
      </c>
      <c r="L120" s="52">
        <v>116</v>
      </c>
      <c r="M120" s="52">
        <v>96</v>
      </c>
      <c r="N120" s="52">
        <v>62</v>
      </c>
      <c r="O120" s="52">
        <v>35</v>
      </c>
      <c r="P120" s="52">
        <v>12</v>
      </c>
      <c r="Q120" s="52">
        <v>7</v>
      </c>
      <c r="R120" s="52">
        <v>3</v>
      </c>
      <c r="S120" s="52">
        <v>2</v>
      </c>
      <c r="T120" s="52">
        <v>3</v>
      </c>
      <c r="U120" s="52">
        <v>0</v>
      </c>
    </row>
    <row r="121" spans="1:21" ht="12.75" customHeight="1" x14ac:dyDescent="0.2">
      <c r="A121" s="501"/>
      <c r="B121" s="43" t="s">
        <v>21</v>
      </c>
      <c r="C121" s="44">
        <v>678</v>
      </c>
      <c r="D121" s="52">
        <v>0</v>
      </c>
      <c r="E121" s="52">
        <v>6</v>
      </c>
      <c r="F121" s="52">
        <v>28</v>
      </c>
      <c r="G121" s="52">
        <v>39</v>
      </c>
      <c r="H121" s="52">
        <v>53</v>
      </c>
      <c r="I121" s="52">
        <v>71</v>
      </c>
      <c r="J121" s="52">
        <v>65</v>
      </c>
      <c r="K121" s="52">
        <v>81</v>
      </c>
      <c r="L121" s="52">
        <v>84</v>
      </c>
      <c r="M121" s="52">
        <v>97</v>
      </c>
      <c r="N121" s="52">
        <v>70</v>
      </c>
      <c r="O121" s="52">
        <v>41</v>
      </c>
      <c r="P121" s="52">
        <v>25</v>
      </c>
      <c r="Q121" s="52">
        <v>8</v>
      </c>
      <c r="R121" s="52">
        <v>6</v>
      </c>
      <c r="S121" s="52">
        <v>1</v>
      </c>
      <c r="T121" s="52">
        <v>3</v>
      </c>
      <c r="U121" s="52">
        <v>0</v>
      </c>
    </row>
    <row r="122" spans="1:21" ht="12.75" customHeight="1" x14ac:dyDescent="0.2">
      <c r="A122" s="499" t="s">
        <v>701</v>
      </c>
      <c r="B122" s="18" t="s">
        <v>0</v>
      </c>
      <c r="C122" s="20">
        <v>5586</v>
      </c>
      <c r="D122" s="20">
        <v>21</v>
      </c>
      <c r="E122" s="20">
        <v>134</v>
      </c>
      <c r="F122" s="20">
        <v>355</v>
      </c>
      <c r="G122" s="20">
        <v>723</v>
      </c>
      <c r="H122" s="20">
        <v>865</v>
      </c>
      <c r="I122" s="20">
        <v>762</v>
      </c>
      <c r="J122" s="20">
        <v>655</v>
      </c>
      <c r="K122" s="20">
        <v>541</v>
      </c>
      <c r="L122" s="20">
        <v>539</v>
      </c>
      <c r="M122" s="20">
        <v>396</v>
      </c>
      <c r="N122" s="20">
        <v>284</v>
      </c>
      <c r="O122" s="20">
        <v>162</v>
      </c>
      <c r="P122" s="20">
        <v>78</v>
      </c>
      <c r="Q122" s="20">
        <v>29</v>
      </c>
      <c r="R122" s="20">
        <v>23</v>
      </c>
      <c r="S122" s="20">
        <v>11</v>
      </c>
      <c r="T122" s="20">
        <v>6</v>
      </c>
      <c r="U122" s="20">
        <v>2</v>
      </c>
    </row>
    <row r="123" spans="1:21" ht="12.75" customHeight="1" x14ac:dyDescent="0.2">
      <c r="A123" s="499"/>
      <c r="B123" s="18" t="s">
        <v>20</v>
      </c>
      <c r="C123" s="20">
        <v>3018</v>
      </c>
      <c r="D123" s="20">
        <v>16</v>
      </c>
      <c r="E123" s="20">
        <v>99</v>
      </c>
      <c r="F123" s="20">
        <v>152</v>
      </c>
      <c r="G123" s="20">
        <v>394</v>
      </c>
      <c r="H123" s="20">
        <v>509</v>
      </c>
      <c r="I123" s="20">
        <v>430</v>
      </c>
      <c r="J123" s="20">
        <v>355</v>
      </c>
      <c r="K123" s="20">
        <v>290</v>
      </c>
      <c r="L123" s="20">
        <v>297</v>
      </c>
      <c r="M123" s="20">
        <v>202</v>
      </c>
      <c r="N123" s="20">
        <v>127</v>
      </c>
      <c r="O123" s="20">
        <v>79</v>
      </c>
      <c r="P123" s="20">
        <v>38</v>
      </c>
      <c r="Q123" s="20">
        <v>9</v>
      </c>
      <c r="R123" s="20">
        <v>11</v>
      </c>
      <c r="S123" s="20">
        <v>6</v>
      </c>
      <c r="T123" s="20">
        <v>3</v>
      </c>
      <c r="U123" s="20">
        <v>1</v>
      </c>
    </row>
    <row r="124" spans="1:21" ht="12.75" customHeight="1" x14ac:dyDescent="0.2">
      <c r="A124" s="499"/>
      <c r="B124" s="18" t="s">
        <v>21</v>
      </c>
      <c r="C124" s="20">
        <v>2568</v>
      </c>
      <c r="D124" s="20">
        <v>5</v>
      </c>
      <c r="E124" s="20">
        <v>35</v>
      </c>
      <c r="F124" s="20">
        <v>203</v>
      </c>
      <c r="G124" s="20">
        <v>329</v>
      </c>
      <c r="H124" s="20">
        <v>356</v>
      </c>
      <c r="I124" s="20">
        <v>332</v>
      </c>
      <c r="J124" s="20">
        <v>300</v>
      </c>
      <c r="K124" s="20">
        <v>251</v>
      </c>
      <c r="L124" s="20">
        <v>242</v>
      </c>
      <c r="M124" s="20">
        <v>194</v>
      </c>
      <c r="N124" s="20">
        <v>157</v>
      </c>
      <c r="O124" s="20">
        <v>83</v>
      </c>
      <c r="P124" s="20">
        <v>40</v>
      </c>
      <c r="Q124" s="20">
        <v>20</v>
      </c>
      <c r="R124" s="20">
        <v>12</v>
      </c>
      <c r="S124" s="20">
        <v>5</v>
      </c>
      <c r="T124" s="20">
        <v>3</v>
      </c>
      <c r="U124" s="20">
        <v>1</v>
      </c>
    </row>
    <row r="125" spans="1:21" ht="12.75" customHeight="1" x14ac:dyDescent="0.2">
      <c r="A125" s="501" t="s">
        <v>702</v>
      </c>
      <c r="B125" s="43" t="s">
        <v>0</v>
      </c>
      <c r="C125" s="52">
        <v>377</v>
      </c>
      <c r="D125" s="52">
        <v>8</v>
      </c>
      <c r="E125" s="52">
        <v>21</v>
      </c>
      <c r="F125" s="52">
        <v>58</v>
      </c>
      <c r="G125" s="52">
        <v>55</v>
      </c>
      <c r="H125" s="52">
        <v>28</v>
      </c>
      <c r="I125" s="52">
        <v>33</v>
      </c>
      <c r="J125" s="52">
        <v>32</v>
      </c>
      <c r="K125" s="52">
        <v>22</v>
      </c>
      <c r="L125" s="52">
        <v>19</v>
      </c>
      <c r="M125" s="52">
        <v>19</v>
      </c>
      <c r="N125" s="52">
        <v>33</v>
      </c>
      <c r="O125" s="52">
        <v>10</v>
      </c>
      <c r="P125" s="52">
        <v>9</v>
      </c>
      <c r="Q125" s="52">
        <v>9</v>
      </c>
      <c r="R125" s="52">
        <v>6</v>
      </c>
      <c r="S125" s="52">
        <v>6</v>
      </c>
      <c r="T125" s="52">
        <v>6</v>
      </c>
      <c r="U125" s="52">
        <v>3</v>
      </c>
    </row>
    <row r="126" spans="1:21" ht="12.75" customHeight="1" x14ac:dyDescent="0.2">
      <c r="A126" s="501"/>
      <c r="B126" s="43" t="s">
        <v>20</v>
      </c>
      <c r="C126" s="52">
        <v>187</v>
      </c>
      <c r="D126" s="52">
        <v>7</v>
      </c>
      <c r="E126" s="52">
        <v>17</v>
      </c>
      <c r="F126" s="52">
        <v>31</v>
      </c>
      <c r="G126" s="52">
        <v>30</v>
      </c>
      <c r="H126" s="52">
        <v>15</v>
      </c>
      <c r="I126" s="52">
        <v>18</v>
      </c>
      <c r="J126" s="52">
        <v>13</v>
      </c>
      <c r="K126" s="52">
        <v>9</v>
      </c>
      <c r="L126" s="52">
        <v>6</v>
      </c>
      <c r="M126" s="52">
        <v>7</v>
      </c>
      <c r="N126" s="52">
        <v>11</v>
      </c>
      <c r="O126" s="52">
        <v>6</v>
      </c>
      <c r="P126" s="52">
        <v>4</v>
      </c>
      <c r="Q126" s="52">
        <v>2</v>
      </c>
      <c r="R126" s="52">
        <v>4</v>
      </c>
      <c r="S126" s="52">
        <v>2</v>
      </c>
      <c r="T126" s="52">
        <v>4</v>
      </c>
      <c r="U126" s="52">
        <v>1</v>
      </c>
    </row>
    <row r="127" spans="1:21" ht="12.75" customHeight="1" x14ac:dyDescent="0.2">
      <c r="A127" s="501"/>
      <c r="B127" s="43" t="s">
        <v>21</v>
      </c>
      <c r="C127" s="52">
        <v>190</v>
      </c>
      <c r="D127" s="52">
        <v>1</v>
      </c>
      <c r="E127" s="52">
        <v>4</v>
      </c>
      <c r="F127" s="52">
        <v>27</v>
      </c>
      <c r="G127" s="52">
        <v>25</v>
      </c>
      <c r="H127" s="52">
        <v>13</v>
      </c>
      <c r="I127" s="52">
        <v>15</v>
      </c>
      <c r="J127" s="52">
        <v>19</v>
      </c>
      <c r="K127" s="52">
        <v>13</v>
      </c>
      <c r="L127" s="52">
        <v>13</v>
      </c>
      <c r="M127" s="52">
        <v>12</v>
      </c>
      <c r="N127" s="52">
        <v>22</v>
      </c>
      <c r="O127" s="52">
        <v>4</v>
      </c>
      <c r="P127" s="52">
        <v>5</v>
      </c>
      <c r="Q127" s="52">
        <v>7</v>
      </c>
      <c r="R127" s="52">
        <v>2</v>
      </c>
      <c r="S127" s="52">
        <v>4</v>
      </c>
      <c r="T127" s="52">
        <v>2</v>
      </c>
      <c r="U127" s="52">
        <v>2</v>
      </c>
    </row>
    <row r="128" spans="1:21" ht="12.75" customHeight="1" x14ac:dyDescent="0.2">
      <c r="A128" s="499" t="s">
        <v>706</v>
      </c>
      <c r="B128" s="18" t="s">
        <v>0</v>
      </c>
      <c r="C128" s="20">
        <v>24</v>
      </c>
      <c r="D128" s="20">
        <v>0</v>
      </c>
      <c r="E128" s="20">
        <v>0</v>
      </c>
      <c r="F128" s="20">
        <v>0</v>
      </c>
      <c r="G128" s="20">
        <v>2</v>
      </c>
      <c r="H128" s="20">
        <v>1</v>
      </c>
      <c r="I128" s="20">
        <v>7</v>
      </c>
      <c r="J128" s="20">
        <v>2</v>
      </c>
      <c r="K128" s="20">
        <v>1</v>
      </c>
      <c r="L128" s="20">
        <v>7</v>
      </c>
      <c r="M128" s="20">
        <v>3</v>
      </c>
      <c r="N128" s="20">
        <v>0</v>
      </c>
      <c r="O128" s="20">
        <v>0</v>
      </c>
      <c r="P128" s="20">
        <v>0</v>
      </c>
      <c r="Q128" s="20">
        <v>0</v>
      </c>
      <c r="R128" s="20">
        <v>1</v>
      </c>
      <c r="S128" s="20">
        <v>0</v>
      </c>
      <c r="T128" s="20">
        <v>0</v>
      </c>
      <c r="U128" s="20">
        <v>0</v>
      </c>
    </row>
    <row r="129" spans="1:21" ht="12.75" customHeight="1" x14ac:dyDescent="0.2">
      <c r="A129" s="499"/>
      <c r="B129" s="18" t="s">
        <v>20</v>
      </c>
      <c r="C129" s="20">
        <v>20</v>
      </c>
      <c r="D129" s="20">
        <v>0</v>
      </c>
      <c r="E129" s="20">
        <v>0</v>
      </c>
      <c r="F129" s="20">
        <v>0</v>
      </c>
      <c r="G129" s="20">
        <v>1</v>
      </c>
      <c r="H129" s="20">
        <v>1</v>
      </c>
      <c r="I129" s="20">
        <v>5</v>
      </c>
      <c r="J129" s="20">
        <v>2</v>
      </c>
      <c r="K129" s="20">
        <v>1</v>
      </c>
      <c r="L129" s="20">
        <v>6</v>
      </c>
      <c r="M129" s="20">
        <v>3</v>
      </c>
      <c r="N129" s="20">
        <v>0</v>
      </c>
      <c r="O129" s="20">
        <v>0</v>
      </c>
      <c r="P129" s="20">
        <v>0</v>
      </c>
      <c r="Q129" s="20">
        <v>0</v>
      </c>
      <c r="R129" s="20">
        <v>1</v>
      </c>
      <c r="S129" s="20">
        <v>0</v>
      </c>
      <c r="T129" s="20">
        <v>0</v>
      </c>
      <c r="U129" s="20">
        <v>0</v>
      </c>
    </row>
    <row r="130" spans="1:21" ht="12.75" customHeight="1" x14ac:dyDescent="0.2">
      <c r="A130" s="499"/>
      <c r="B130" s="18" t="s">
        <v>21</v>
      </c>
      <c r="C130" s="20">
        <v>4</v>
      </c>
      <c r="D130" s="20">
        <v>0</v>
      </c>
      <c r="E130" s="20">
        <v>0</v>
      </c>
      <c r="F130" s="20">
        <v>0</v>
      </c>
      <c r="G130" s="20">
        <v>1</v>
      </c>
      <c r="H130" s="20">
        <v>0</v>
      </c>
      <c r="I130" s="20">
        <v>2</v>
      </c>
      <c r="J130" s="20">
        <v>0</v>
      </c>
      <c r="K130" s="20">
        <v>0</v>
      </c>
      <c r="L130" s="20">
        <v>1</v>
      </c>
      <c r="M130" s="20">
        <v>0</v>
      </c>
      <c r="N130" s="20">
        <v>0</v>
      </c>
      <c r="O130" s="20">
        <v>0</v>
      </c>
      <c r="P130" s="20">
        <v>0</v>
      </c>
      <c r="Q130" s="20">
        <v>0</v>
      </c>
      <c r="R130" s="20">
        <v>0</v>
      </c>
      <c r="S130" s="20">
        <v>0</v>
      </c>
      <c r="T130" s="20">
        <v>0</v>
      </c>
      <c r="U130" s="20">
        <v>0</v>
      </c>
    </row>
    <row r="131" spans="1:21" ht="12.75" customHeight="1" x14ac:dyDescent="0.2">
      <c r="A131" s="501" t="s">
        <v>703</v>
      </c>
      <c r="B131" s="326" t="s">
        <v>0</v>
      </c>
      <c r="C131" s="52">
        <v>59</v>
      </c>
      <c r="D131" s="52">
        <v>0</v>
      </c>
      <c r="E131" s="52">
        <v>12</v>
      </c>
      <c r="F131" s="52">
        <v>13</v>
      </c>
      <c r="G131" s="52">
        <v>5</v>
      </c>
      <c r="H131" s="52">
        <v>2</v>
      </c>
      <c r="I131" s="52">
        <v>3</v>
      </c>
      <c r="J131" s="52">
        <v>4</v>
      </c>
      <c r="K131" s="52">
        <v>2</v>
      </c>
      <c r="L131" s="52">
        <v>7</v>
      </c>
      <c r="M131" s="52">
        <v>4</v>
      </c>
      <c r="N131" s="52">
        <v>4</v>
      </c>
      <c r="O131" s="52">
        <v>1</v>
      </c>
      <c r="P131" s="52">
        <v>2</v>
      </c>
      <c r="Q131" s="52">
        <v>0</v>
      </c>
      <c r="R131" s="52">
        <v>0</v>
      </c>
      <c r="S131" s="52">
        <v>0</v>
      </c>
      <c r="T131" s="52">
        <v>0</v>
      </c>
      <c r="U131" s="52">
        <v>0</v>
      </c>
    </row>
    <row r="132" spans="1:21" ht="12.75" customHeight="1" x14ac:dyDescent="0.2">
      <c r="A132" s="500"/>
      <c r="B132" s="326" t="s">
        <v>20</v>
      </c>
      <c r="C132" s="52">
        <v>21</v>
      </c>
      <c r="D132" s="52">
        <v>0</v>
      </c>
      <c r="E132" s="52">
        <v>5</v>
      </c>
      <c r="F132" s="52">
        <v>5</v>
      </c>
      <c r="G132" s="52">
        <v>1</v>
      </c>
      <c r="H132" s="52">
        <v>0</v>
      </c>
      <c r="I132" s="52">
        <v>3</v>
      </c>
      <c r="J132" s="52">
        <v>0</v>
      </c>
      <c r="K132" s="52">
        <v>1</v>
      </c>
      <c r="L132" s="52">
        <v>4</v>
      </c>
      <c r="M132" s="52">
        <v>1</v>
      </c>
      <c r="N132" s="52">
        <v>0</v>
      </c>
      <c r="O132" s="52">
        <v>0</v>
      </c>
      <c r="P132" s="52">
        <v>1</v>
      </c>
      <c r="Q132" s="52">
        <v>0</v>
      </c>
      <c r="R132" s="52">
        <v>0</v>
      </c>
      <c r="S132" s="52">
        <v>0</v>
      </c>
      <c r="T132" s="52">
        <v>0</v>
      </c>
      <c r="U132" s="52">
        <v>0</v>
      </c>
    </row>
    <row r="133" spans="1:21" ht="12.75" customHeight="1" x14ac:dyDescent="0.2">
      <c r="A133" s="326"/>
      <c r="B133" s="326" t="s">
        <v>21</v>
      </c>
      <c r="C133" s="52">
        <v>38</v>
      </c>
      <c r="D133" s="52">
        <v>0</v>
      </c>
      <c r="E133" s="52">
        <v>7</v>
      </c>
      <c r="F133" s="52">
        <v>8</v>
      </c>
      <c r="G133" s="52">
        <v>4</v>
      </c>
      <c r="H133" s="52">
        <v>2</v>
      </c>
      <c r="I133" s="52">
        <v>0</v>
      </c>
      <c r="J133" s="52">
        <v>4</v>
      </c>
      <c r="K133" s="52">
        <v>1</v>
      </c>
      <c r="L133" s="52">
        <v>3</v>
      </c>
      <c r="M133" s="52">
        <v>3</v>
      </c>
      <c r="N133" s="52">
        <v>4</v>
      </c>
      <c r="O133" s="52">
        <v>1</v>
      </c>
      <c r="P133" s="52">
        <v>1</v>
      </c>
      <c r="Q133" s="52">
        <v>0</v>
      </c>
      <c r="R133" s="52">
        <v>0</v>
      </c>
      <c r="S133" s="52">
        <v>0</v>
      </c>
      <c r="T133" s="52">
        <v>0</v>
      </c>
      <c r="U133" s="52">
        <v>0</v>
      </c>
    </row>
    <row r="134" spans="1:21" ht="15" customHeight="1" x14ac:dyDescent="0.2">
      <c r="A134" s="327"/>
      <c r="B134" s="327"/>
      <c r="C134" s="20"/>
      <c r="D134" s="20"/>
      <c r="E134" s="20"/>
      <c r="F134" s="20"/>
      <c r="G134" s="20"/>
      <c r="H134" s="20"/>
      <c r="I134" s="20"/>
      <c r="J134" s="20"/>
      <c r="K134" s="20"/>
      <c r="L134" s="20"/>
      <c r="M134" s="20"/>
      <c r="N134" s="20"/>
      <c r="O134" s="20"/>
      <c r="P134" s="20"/>
      <c r="Q134" s="20"/>
      <c r="R134" s="20"/>
      <c r="S134" s="20"/>
      <c r="T134" s="20"/>
      <c r="U134" s="20"/>
    </row>
    <row r="135" spans="1:21" ht="12.75" customHeight="1" x14ac:dyDescent="0.2">
      <c r="A135" s="23" t="s">
        <v>446</v>
      </c>
    </row>
    <row r="136" spans="1:21" ht="12.75" customHeight="1" x14ac:dyDescent="0.2">
      <c r="A136" s="23" t="s">
        <v>699</v>
      </c>
    </row>
    <row r="138" spans="1:21" ht="12.75" customHeight="1" x14ac:dyDescent="0.2">
      <c r="A138" s="23" t="s">
        <v>441</v>
      </c>
    </row>
  </sheetData>
  <mergeCells count="47">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 ref="A116:A118"/>
    <mergeCell ref="A107:A109"/>
    <mergeCell ref="A110:A112"/>
    <mergeCell ref="A86:A88"/>
    <mergeCell ref="A89:A91"/>
    <mergeCell ref="A92:A94"/>
    <mergeCell ref="A95:A97"/>
    <mergeCell ref="A113:A115"/>
    <mergeCell ref="A98:A100"/>
    <mergeCell ref="A101:A103"/>
    <mergeCell ref="A104:A106"/>
    <mergeCell ref="A131:A132"/>
    <mergeCell ref="A119:A121"/>
    <mergeCell ref="A122:A124"/>
    <mergeCell ref="A125:A127"/>
    <mergeCell ref="A128:A130"/>
  </mergeCells>
  <hyperlinks>
    <hyperlink ref="V1" location="Contents!A1" display="Return to Contents" xr:uid="{00000000-0004-0000-11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2014/15</oddHeader>
    <oddFooter>&amp;R&amp;"Arial,Regular"&amp;10Page &amp;P of &amp;N</oddFooter>
  </headerFooter>
  <rowBreaks count="2" manualBreakCount="2">
    <brk id="55" max="20" man="1"/>
    <brk id="106" max="20"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V138"/>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709</v>
      </c>
      <c r="C1" s="16"/>
      <c r="D1" s="16"/>
      <c r="E1" s="16"/>
      <c r="F1" s="16"/>
      <c r="G1" s="16"/>
      <c r="H1" s="16"/>
      <c r="I1" s="16"/>
      <c r="J1" s="16"/>
      <c r="K1" s="16"/>
      <c r="L1" s="16"/>
      <c r="M1" s="16"/>
      <c r="N1" s="16"/>
      <c r="O1" s="16"/>
      <c r="P1" s="16"/>
      <c r="Q1" s="16"/>
      <c r="R1" s="16"/>
      <c r="S1" s="16"/>
      <c r="T1" s="16"/>
      <c r="V1" s="25" t="s">
        <v>444</v>
      </c>
    </row>
    <row r="3" spans="1:22" ht="12.75" customHeight="1" x14ac:dyDescent="0.2">
      <c r="A3" s="467" t="s">
        <v>315</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280</v>
      </c>
      <c r="B5" s="18" t="s">
        <v>0</v>
      </c>
      <c r="C5" s="20">
        <v>1841</v>
      </c>
      <c r="D5" s="20">
        <v>0</v>
      </c>
      <c r="E5" s="20">
        <v>7</v>
      </c>
      <c r="F5" s="20">
        <v>80</v>
      </c>
      <c r="G5" s="20">
        <v>294</v>
      </c>
      <c r="H5" s="20">
        <v>326</v>
      </c>
      <c r="I5" s="20">
        <v>243</v>
      </c>
      <c r="J5" s="20">
        <v>216</v>
      </c>
      <c r="K5" s="20">
        <v>163</v>
      </c>
      <c r="L5" s="20">
        <v>160</v>
      </c>
      <c r="M5" s="20">
        <v>128</v>
      </c>
      <c r="N5" s="20">
        <v>91</v>
      </c>
      <c r="O5" s="20">
        <v>56</v>
      </c>
      <c r="P5" s="20">
        <v>33</v>
      </c>
      <c r="Q5" s="20">
        <v>18</v>
      </c>
      <c r="R5" s="20">
        <v>12</v>
      </c>
      <c r="S5" s="20">
        <v>6</v>
      </c>
      <c r="T5" s="20">
        <v>8</v>
      </c>
      <c r="U5" s="20">
        <v>0</v>
      </c>
    </row>
    <row r="6" spans="1:22" ht="12.75" customHeight="1" x14ac:dyDescent="0.2">
      <c r="A6" s="499"/>
      <c r="B6" s="18" t="s">
        <v>20</v>
      </c>
      <c r="C6" s="20">
        <v>937</v>
      </c>
      <c r="D6" s="20">
        <v>0</v>
      </c>
      <c r="E6" s="20">
        <v>6</v>
      </c>
      <c r="F6" s="20">
        <v>24</v>
      </c>
      <c r="G6" s="20">
        <v>143</v>
      </c>
      <c r="H6" s="20">
        <v>182</v>
      </c>
      <c r="I6" s="20">
        <v>129</v>
      </c>
      <c r="J6" s="20">
        <v>122</v>
      </c>
      <c r="K6" s="20">
        <v>83</v>
      </c>
      <c r="L6" s="20">
        <v>77</v>
      </c>
      <c r="M6" s="20">
        <v>71</v>
      </c>
      <c r="N6" s="20">
        <v>37</v>
      </c>
      <c r="O6" s="20">
        <v>28</v>
      </c>
      <c r="P6" s="20">
        <v>17</v>
      </c>
      <c r="Q6" s="20">
        <v>6</v>
      </c>
      <c r="R6" s="20">
        <v>3</v>
      </c>
      <c r="S6" s="20">
        <v>5</v>
      </c>
      <c r="T6" s="20">
        <v>4</v>
      </c>
      <c r="U6" s="20">
        <v>0</v>
      </c>
    </row>
    <row r="7" spans="1:22" ht="12.75" customHeight="1" x14ac:dyDescent="0.2">
      <c r="A7" s="499"/>
      <c r="B7" s="18" t="s">
        <v>21</v>
      </c>
      <c r="C7" s="20">
        <v>904</v>
      </c>
      <c r="D7" s="20">
        <v>0</v>
      </c>
      <c r="E7" s="20">
        <v>1</v>
      </c>
      <c r="F7" s="20">
        <v>56</v>
      </c>
      <c r="G7" s="20">
        <v>151</v>
      </c>
      <c r="H7" s="20">
        <v>144</v>
      </c>
      <c r="I7" s="20">
        <v>114</v>
      </c>
      <c r="J7" s="20">
        <v>94</v>
      </c>
      <c r="K7" s="20">
        <v>80</v>
      </c>
      <c r="L7" s="20">
        <v>83</v>
      </c>
      <c r="M7" s="20">
        <v>57</v>
      </c>
      <c r="N7" s="20">
        <v>54</v>
      </c>
      <c r="O7" s="20">
        <v>28</v>
      </c>
      <c r="P7" s="20">
        <v>16</v>
      </c>
      <c r="Q7" s="20">
        <v>12</v>
      </c>
      <c r="R7" s="20">
        <v>9</v>
      </c>
      <c r="S7" s="20">
        <v>1</v>
      </c>
      <c r="T7" s="20">
        <v>4</v>
      </c>
      <c r="U7" s="20">
        <v>0</v>
      </c>
    </row>
    <row r="8" spans="1:22" ht="12.75" customHeight="1" x14ac:dyDescent="0.2">
      <c r="A8" s="501" t="s">
        <v>281</v>
      </c>
      <c r="B8" s="43" t="s">
        <v>0</v>
      </c>
      <c r="C8" s="52">
        <v>286</v>
      </c>
      <c r="D8" s="52">
        <v>0</v>
      </c>
      <c r="E8" s="52">
        <v>0</v>
      </c>
      <c r="F8" s="52">
        <v>3</v>
      </c>
      <c r="G8" s="52">
        <v>33</v>
      </c>
      <c r="H8" s="52">
        <v>58</v>
      </c>
      <c r="I8" s="52">
        <v>45</v>
      </c>
      <c r="J8" s="52">
        <v>30</v>
      </c>
      <c r="K8" s="52">
        <v>26</v>
      </c>
      <c r="L8" s="52">
        <v>29</v>
      </c>
      <c r="M8" s="52">
        <v>25</v>
      </c>
      <c r="N8" s="52">
        <v>17</v>
      </c>
      <c r="O8" s="52">
        <v>13</v>
      </c>
      <c r="P8" s="52">
        <v>3</v>
      </c>
      <c r="Q8" s="52">
        <v>3</v>
      </c>
      <c r="R8" s="52">
        <v>0</v>
      </c>
      <c r="S8" s="52">
        <v>1</v>
      </c>
      <c r="T8" s="52">
        <v>0</v>
      </c>
      <c r="U8" s="52">
        <v>0</v>
      </c>
    </row>
    <row r="9" spans="1:22" ht="12.75" customHeight="1" x14ac:dyDescent="0.2">
      <c r="A9" s="501"/>
      <c r="B9" s="43" t="s">
        <v>20</v>
      </c>
      <c r="C9" s="52">
        <v>167</v>
      </c>
      <c r="D9" s="52">
        <v>0</v>
      </c>
      <c r="E9" s="52">
        <v>0</v>
      </c>
      <c r="F9" s="52">
        <v>1</v>
      </c>
      <c r="G9" s="52">
        <v>22</v>
      </c>
      <c r="H9" s="52">
        <v>33</v>
      </c>
      <c r="I9" s="52">
        <v>27</v>
      </c>
      <c r="J9" s="52">
        <v>20</v>
      </c>
      <c r="K9" s="52">
        <v>17</v>
      </c>
      <c r="L9" s="52">
        <v>17</v>
      </c>
      <c r="M9" s="52">
        <v>15</v>
      </c>
      <c r="N9" s="52">
        <v>5</v>
      </c>
      <c r="O9" s="52">
        <v>8</v>
      </c>
      <c r="P9" s="52">
        <v>0</v>
      </c>
      <c r="Q9" s="52">
        <v>1</v>
      </c>
      <c r="R9" s="52">
        <v>0</v>
      </c>
      <c r="S9" s="52">
        <v>1</v>
      </c>
      <c r="T9" s="52">
        <v>0</v>
      </c>
      <c r="U9" s="52">
        <v>0</v>
      </c>
    </row>
    <row r="10" spans="1:22" ht="12.75" customHeight="1" x14ac:dyDescent="0.2">
      <c r="A10" s="501"/>
      <c r="B10" s="43" t="s">
        <v>21</v>
      </c>
      <c r="C10" s="52">
        <v>119</v>
      </c>
      <c r="D10" s="52">
        <v>0</v>
      </c>
      <c r="E10" s="52">
        <v>0</v>
      </c>
      <c r="F10" s="52">
        <v>2</v>
      </c>
      <c r="G10" s="52">
        <v>11</v>
      </c>
      <c r="H10" s="52">
        <v>25</v>
      </c>
      <c r="I10" s="52">
        <v>18</v>
      </c>
      <c r="J10" s="52">
        <v>10</v>
      </c>
      <c r="K10" s="52">
        <v>9</v>
      </c>
      <c r="L10" s="52">
        <v>12</v>
      </c>
      <c r="M10" s="52">
        <v>10</v>
      </c>
      <c r="N10" s="52">
        <v>12</v>
      </c>
      <c r="O10" s="52">
        <v>5</v>
      </c>
      <c r="P10" s="52">
        <v>3</v>
      </c>
      <c r="Q10" s="52">
        <v>2</v>
      </c>
      <c r="R10" s="52">
        <v>0</v>
      </c>
      <c r="S10" s="52">
        <v>0</v>
      </c>
      <c r="T10" s="52">
        <v>0</v>
      </c>
      <c r="U10" s="52">
        <v>0</v>
      </c>
    </row>
    <row r="11" spans="1:22" ht="12.75" customHeight="1" x14ac:dyDescent="0.2">
      <c r="A11" s="499" t="s">
        <v>282</v>
      </c>
      <c r="B11" s="18" t="s">
        <v>0</v>
      </c>
      <c r="C11" s="20">
        <v>460</v>
      </c>
      <c r="D11" s="20">
        <v>1</v>
      </c>
      <c r="E11" s="20">
        <v>2</v>
      </c>
      <c r="F11" s="20">
        <v>5</v>
      </c>
      <c r="G11" s="20">
        <v>62</v>
      </c>
      <c r="H11" s="20">
        <v>74</v>
      </c>
      <c r="I11" s="20">
        <v>55</v>
      </c>
      <c r="J11" s="20">
        <v>46</v>
      </c>
      <c r="K11" s="20">
        <v>41</v>
      </c>
      <c r="L11" s="20">
        <v>44</v>
      </c>
      <c r="M11" s="20">
        <v>45</v>
      </c>
      <c r="N11" s="20">
        <v>26</v>
      </c>
      <c r="O11" s="20">
        <v>17</v>
      </c>
      <c r="P11" s="20">
        <v>11</v>
      </c>
      <c r="Q11" s="20">
        <v>11</v>
      </c>
      <c r="R11" s="20">
        <v>9</v>
      </c>
      <c r="S11" s="20">
        <v>6</v>
      </c>
      <c r="T11" s="20">
        <v>3</v>
      </c>
      <c r="U11" s="20">
        <v>2</v>
      </c>
    </row>
    <row r="12" spans="1:22" ht="12.75" customHeight="1" x14ac:dyDescent="0.2">
      <c r="A12" s="499"/>
      <c r="B12" s="18" t="s">
        <v>20</v>
      </c>
      <c r="C12" s="20">
        <v>252</v>
      </c>
      <c r="D12" s="20">
        <v>1</v>
      </c>
      <c r="E12" s="20">
        <v>1</v>
      </c>
      <c r="F12" s="20">
        <v>0</v>
      </c>
      <c r="G12" s="20">
        <v>33</v>
      </c>
      <c r="H12" s="20">
        <v>43</v>
      </c>
      <c r="I12" s="20">
        <v>32</v>
      </c>
      <c r="J12" s="20">
        <v>25</v>
      </c>
      <c r="K12" s="20">
        <v>25</v>
      </c>
      <c r="L12" s="20">
        <v>27</v>
      </c>
      <c r="M12" s="20">
        <v>27</v>
      </c>
      <c r="N12" s="20">
        <v>8</v>
      </c>
      <c r="O12" s="20">
        <v>10</v>
      </c>
      <c r="P12" s="20">
        <v>5</v>
      </c>
      <c r="Q12" s="20">
        <v>4</v>
      </c>
      <c r="R12" s="20">
        <v>2</v>
      </c>
      <c r="S12" s="20">
        <v>5</v>
      </c>
      <c r="T12" s="20">
        <v>2</v>
      </c>
      <c r="U12" s="20">
        <v>2</v>
      </c>
    </row>
    <row r="13" spans="1:22" ht="12.75" customHeight="1" x14ac:dyDescent="0.2">
      <c r="A13" s="499"/>
      <c r="B13" s="18" t="s">
        <v>21</v>
      </c>
      <c r="C13" s="20">
        <v>208</v>
      </c>
      <c r="D13" s="20">
        <v>0</v>
      </c>
      <c r="E13" s="20">
        <v>1</v>
      </c>
      <c r="F13" s="20">
        <v>5</v>
      </c>
      <c r="G13" s="20">
        <v>29</v>
      </c>
      <c r="H13" s="20">
        <v>31</v>
      </c>
      <c r="I13" s="20">
        <v>23</v>
      </c>
      <c r="J13" s="20">
        <v>21</v>
      </c>
      <c r="K13" s="20">
        <v>16</v>
      </c>
      <c r="L13" s="20">
        <v>17</v>
      </c>
      <c r="M13" s="20">
        <v>18</v>
      </c>
      <c r="N13" s="20">
        <v>18</v>
      </c>
      <c r="O13" s="20">
        <v>7</v>
      </c>
      <c r="P13" s="20">
        <v>6</v>
      </c>
      <c r="Q13" s="20">
        <v>7</v>
      </c>
      <c r="R13" s="20">
        <v>7</v>
      </c>
      <c r="S13" s="20">
        <v>1</v>
      </c>
      <c r="T13" s="20">
        <v>1</v>
      </c>
      <c r="U13" s="20">
        <v>0</v>
      </c>
    </row>
    <row r="14" spans="1:22" ht="12.75" customHeight="1" x14ac:dyDescent="0.2">
      <c r="A14" s="501" t="s">
        <v>283</v>
      </c>
      <c r="B14" s="43" t="s">
        <v>0</v>
      </c>
      <c r="C14" s="52">
        <v>6</v>
      </c>
      <c r="D14" s="52">
        <v>0</v>
      </c>
      <c r="E14" s="52">
        <v>0</v>
      </c>
      <c r="F14" s="52">
        <v>0</v>
      </c>
      <c r="G14" s="52">
        <v>2</v>
      </c>
      <c r="H14" s="52">
        <v>0</v>
      </c>
      <c r="I14" s="52">
        <v>1</v>
      </c>
      <c r="J14" s="52">
        <v>2</v>
      </c>
      <c r="K14" s="52">
        <v>0</v>
      </c>
      <c r="L14" s="52">
        <v>0</v>
      </c>
      <c r="M14" s="52">
        <v>1</v>
      </c>
      <c r="N14" s="52">
        <v>0</v>
      </c>
      <c r="O14" s="52">
        <v>0</v>
      </c>
      <c r="P14" s="52">
        <v>0</v>
      </c>
      <c r="Q14" s="52">
        <v>0</v>
      </c>
      <c r="R14" s="52">
        <v>0</v>
      </c>
      <c r="S14" s="52">
        <v>0</v>
      </c>
      <c r="T14" s="52">
        <v>0</v>
      </c>
      <c r="U14" s="52">
        <v>0</v>
      </c>
    </row>
    <row r="15" spans="1:22" ht="12.75" customHeight="1" x14ac:dyDescent="0.2">
      <c r="A15" s="501"/>
      <c r="B15" s="43" t="s">
        <v>20</v>
      </c>
      <c r="C15" s="52">
        <v>4</v>
      </c>
      <c r="D15" s="52">
        <v>0</v>
      </c>
      <c r="E15" s="52">
        <v>0</v>
      </c>
      <c r="F15" s="52">
        <v>0</v>
      </c>
      <c r="G15" s="52">
        <v>1</v>
      </c>
      <c r="H15" s="52">
        <v>0</v>
      </c>
      <c r="I15" s="52">
        <v>1</v>
      </c>
      <c r="J15" s="52">
        <v>1</v>
      </c>
      <c r="K15" s="52">
        <v>0</v>
      </c>
      <c r="L15" s="52">
        <v>0</v>
      </c>
      <c r="M15" s="52">
        <v>1</v>
      </c>
      <c r="N15" s="52">
        <v>0</v>
      </c>
      <c r="O15" s="52">
        <v>0</v>
      </c>
      <c r="P15" s="52">
        <v>0</v>
      </c>
      <c r="Q15" s="52">
        <v>0</v>
      </c>
      <c r="R15" s="52">
        <v>0</v>
      </c>
      <c r="S15" s="52">
        <v>0</v>
      </c>
      <c r="T15" s="52">
        <v>0</v>
      </c>
      <c r="U15" s="52">
        <v>0</v>
      </c>
    </row>
    <row r="16" spans="1:22" ht="12.75" customHeight="1" x14ac:dyDescent="0.2">
      <c r="A16" s="501"/>
      <c r="B16" s="43" t="s">
        <v>21</v>
      </c>
      <c r="C16" s="52">
        <v>2</v>
      </c>
      <c r="D16" s="52">
        <v>0</v>
      </c>
      <c r="E16" s="52">
        <v>0</v>
      </c>
      <c r="F16" s="52">
        <v>0</v>
      </c>
      <c r="G16" s="52">
        <v>1</v>
      </c>
      <c r="H16" s="52">
        <v>0</v>
      </c>
      <c r="I16" s="52">
        <v>0</v>
      </c>
      <c r="J16" s="52">
        <v>1</v>
      </c>
      <c r="K16" s="52">
        <v>0</v>
      </c>
      <c r="L16" s="52">
        <v>0</v>
      </c>
      <c r="M16" s="52">
        <v>0</v>
      </c>
      <c r="N16" s="52">
        <v>0</v>
      </c>
      <c r="O16" s="52">
        <v>0</v>
      </c>
      <c r="P16" s="52">
        <v>0</v>
      </c>
      <c r="Q16" s="52">
        <v>0</v>
      </c>
      <c r="R16" s="52">
        <v>0</v>
      </c>
      <c r="S16" s="52">
        <v>0</v>
      </c>
      <c r="T16" s="52">
        <v>0</v>
      </c>
      <c r="U16" s="52">
        <v>0</v>
      </c>
    </row>
    <row r="17" spans="1:21" ht="12.75" customHeight="1" x14ac:dyDescent="0.2">
      <c r="A17" s="499" t="s">
        <v>284</v>
      </c>
      <c r="B17" s="18" t="s">
        <v>0</v>
      </c>
      <c r="C17" s="20">
        <v>237</v>
      </c>
      <c r="D17" s="20">
        <v>0</v>
      </c>
      <c r="E17" s="20">
        <v>0</v>
      </c>
      <c r="F17" s="20">
        <v>0</v>
      </c>
      <c r="G17" s="20">
        <v>14</v>
      </c>
      <c r="H17" s="20">
        <v>35</v>
      </c>
      <c r="I17" s="20">
        <v>41</v>
      </c>
      <c r="J17" s="20">
        <v>34</v>
      </c>
      <c r="K17" s="20">
        <v>36</v>
      </c>
      <c r="L17" s="20">
        <v>32</v>
      </c>
      <c r="M17" s="20">
        <v>23</v>
      </c>
      <c r="N17" s="20">
        <v>11</v>
      </c>
      <c r="O17" s="20">
        <v>5</v>
      </c>
      <c r="P17" s="20">
        <v>3</v>
      </c>
      <c r="Q17" s="20">
        <v>3</v>
      </c>
      <c r="R17" s="20">
        <v>0</v>
      </c>
      <c r="S17" s="20">
        <v>0</v>
      </c>
      <c r="T17" s="20">
        <v>0</v>
      </c>
      <c r="U17" s="20">
        <v>0</v>
      </c>
    </row>
    <row r="18" spans="1:21" ht="12.75" customHeight="1" x14ac:dyDescent="0.2">
      <c r="A18" s="499"/>
      <c r="B18" s="18" t="s">
        <v>20</v>
      </c>
      <c r="C18" s="20">
        <v>123</v>
      </c>
      <c r="D18" s="20">
        <v>0</v>
      </c>
      <c r="E18" s="20">
        <v>0</v>
      </c>
      <c r="F18" s="20">
        <v>0</v>
      </c>
      <c r="G18" s="20">
        <v>8</v>
      </c>
      <c r="H18" s="20">
        <v>19</v>
      </c>
      <c r="I18" s="20">
        <v>21</v>
      </c>
      <c r="J18" s="20">
        <v>16</v>
      </c>
      <c r="K18" s="20">
        <v>24</v>
      </c>
      <c r="L18" s="20">
        <v>13</v>
      </c>
      <c r="M18" s="20">
        <v>9</v>
      </c>
      <c r="N18" s="20">
        <v>5</v>
      </c>
      <c r="O18" s="20">
        <v>4</v>
      </c>
      <c r="P18" s="20">
        <v>2</v>
      </c>
      <c r="Q18" s="20">
        <v>2</v>
      </c>
      <c r="R18" s="20">
        <v>0</v>
      </c>
      <c r="S18" s="20">
        <v>0</v>
      </c>
      <c r="T18" s="20">
        <v>0</v>
      </c>
      <c r="U18" s="20">
        <v>0</v>
      </c>
    </row>
    <row r="19" spans="1:21" ht="12.75" customHeight="1" x14ac:dyDescent="0.2">
      <c r="A19" s="499"/>
      <c r="B19" s="18" t="s">
        <v>21</v>
      </c>
      <c r="C19" s="20">
        <v>114</v>
      </c>
      <c r="D19" s="20">
        <v>0</v>
      </c>
      <c r="E19" s="20">
        <v>0</v>
      </c>
      <c r="F19" s="20">
        <v>0</v>
      </c>
      <c r="G19" s="20">
        <v>6</v>
      </c>
      <c r="H19" s="20">
        <v>16</v>
      </c>
      <c r="I19" s="20">
        <v>20</v>
      </c>
      <c r="J19" s="20">
        <v>18</v>
      </c>
      <c r="K19" s="20">
        <v>12</v>
      </c>
      <c r="L19" s="20">
        <v>19</v>
      </c>
      <c r="M19" s="20">
        <v>14</v>
      </c>
      <c r="N19" s="20">
        <v>6</v>
      </c>
      <c r="O19" s="20">
        <v>1</v>
      </c>
      <c r="P19" s="20">
        <v>1</v>
      </c>
      <c r="Q19" s="20">
        <v>1</v>
      </c>
      <c r="R19" s="20">
        <v>0</v>
      </c>
      <c r="S19" s="20">
        <v>0</v>
      </c>
      <c r="T19" s="20">
        <v>0</v>
      </c>
      <c r="U19" s="20">
        <v>0</v>
      </c>
    </row>
    <row r="20" spans="1:21" ht="12.75" customHeight="1" x14ac:dyDescent="0.2">
      <c r="A20" s="501" t="s">
        <v>285</v>
      </c>
      <c r="B20" s="43" t="s">
        <v>0</v>
      </c>
      <c r="C20" s="52">
        <v>2556</v>
      </c>
      <c r="D20" s="52">
        <v>2</v>
      </c>
      <c r="E20" s="52">
        <v>13</v>
      </c>
      <c r="F20" s="52">
        <v>244</v>
      </c>
      <c r="G20" s="52">
        <v>564</v>
      </c>
      <c r="H20" s="52">
        <v>381</v>
      </c>
      <c r="I20" s="52">
        <v>322</v>
      </c>
      <c r="J20" s="52">
        <v>278</v>
      </c>
      <c r="K20" s="52">
        <v>217</v>
      </c>
      <c r="L20" s="52">
        <v>170</v>
      </c>
      <c r="M20" s="52">
        <v>165</v>
      </c>
      <c r="N20" s="52">
        <v>94</v>
      </c>
      <c r="O20" s="52">
        <v>63</v>
      </c>
      <c r="P20" s="52">
        <v>19</v>
      </c>
      <c r="Q20" s="52">
        <v>17</v>
      </c>
      <c r="R20" s="52">
        <v>4</v>
      </c>
      <c r="S20" s="52">
        <v>2</v>
      </c>
      <c r="T20" s="52">
        <v>1</v>
      </c>
      <c r="U20" s="52">
        <v>0</v>
      </c>
    </row>
    <row r="21" spans="1:21" ht="12.75" customHeight="1" x14ac:dyDescent="0.2">
      <c r="A21" s="501"/>
      <c r="B21" s="43" t="s">
        <v>20</v>
      </c>
      <c r="C21" s="52">
        <v>1806</v>
      </c>
      <c r="D21" s="52">
        <v>1</v>
      </c>
      <c r="E21" s="52">
        <v>8</v>
      </c>
      <c r="F21" s="52">
        <v>126</v>
      </c>
      <c r="G21" s="52">
        <v>355</v>
      </c>
      <c r="H21" s="52">
        <v>303</v>
      </c>
      <c r="I21" s="52">
        <v>261</v>
      </c>
      <c r="J21" s="52">
        <v>218</v>
      </c>
      <c r="K21" s="52">
        <v>174</v>
      </c>
      <c r="L21" s="52">
        <v>113</v>
      </c>
      <c r="M21" s="52">
        <v>118</v>
      </c>
      <c r="N21" s="52">
        <v>57</v>
      </c>
      <c r="O21" s="52">
        <v>46</v>
      </c>
      <c r="P21" s="52">
        <v>12</v>
      </c>
      <c r="Q21" s="52">
        <v>9</v>
      </c>
      <c r="R21" s="52">
        <v>3</v>
      </c>
      <c r="S21" s="52">
        <v>1</v>
      </c>
      <c r="T21" s="52">
        <v>1</v>
      </c>
      <c r="U21" s="52">
        <v>0</v>
      </c>
    </row>
    <row r="22" spans="1:21" ht="12.75" customHeight="1" x14ac:dyDescent="0.2">
      <c r="A22" s="501"/>
      <c r="B22" s="43" t="s">
        <v>21</v>
      </c>
      <c r="C22" s="52">
        <v>750</v>
      </c>
      <c r="D22" s="52">
        <v>1</v>
      </c>
      <c r="E22" s="52">
        <v>5</v>
      </c>
      <c r="F22" s="52">
        <v>118</v>
      </c>
      <c r="G22" s="52">
        <v>209</v>
      </c>
      <c r="H22" s="52">
        <v>78</v>
      </c>
      <c r="I22" s="52">
        <v>61</v>
      </c>
      <c r="J22" s="52">
        <v>60</v>
      </c>
      <c r="K22" s="52">
        <v>43</v>
      </c>
      <c r="L22" s="52">
        <v>57</v>
      </c>
      <c r="M22" s="52">
        <v>47</v>
      </c>
      <c r="N22" s="52">
        <v>37</v>
      </c>
      <c r="O22" s="52">
        <v>17</v>
      </c>
      <c r="P22" s="52">
        <v>7</v>
      </c>
      <c r="Q22" s="52">
        <v>8</v>
      </c>
      <c r="R22" s="52">
        <v>1</v>
      </c>
      <c r="S22" s="52">
        <v>1</v>
      </c>
      <c r="T22" s="52">
        <v>0</v>
      </c>
      <c r="U22" s="52">
        <v>0</v>
      </c>
    </row>
    <row r="23" spans="1:21" ht="12.75" customHeight="1" x14ac:dyDescent="0.2">
      <c r="A23" s="499" t="s">
        <v>286</v>
      </c>
      <c r="B23" s="18" t="s">
        <v>0</v>
      </c>
      <c r="C23" s="20">
        <v>5799</v>
      </c>
      <c r="D23" s="20">
        <v>61</v>
      </c>
      <c r="E23" s="20">
        <v>222</v>
      </c>
      <c r="F23" s="20">
        <v>569</v>
      </c>
      <c r="G23" s="20">
        <v>945</v>
      </c>
      <c r="H23" s="20">
        <v>731</v>
      </c>
      <c r="I23" s="20">
        <v>635</v>
      </c>
      <c r="J23" s="20">
        <v>575</v>
      </c>
      <c r="K23" s="20">
        <v>459</v>
      </c>
      <c r="L23" s="20">
        <v>435</v>
      </c>
      <c r="M23" s="20">
        <v>360</v>
      </c>
      <c r="N23" s="20">
        <v>271</v>
      </c>
      <c r="O23" s="20">
        <v>168</v>
      </c>
      <c r="P23" s="20">
        <v>103</v>
      </c>
      <c r="Q23" s="20">
        <v>82</v>
      </c>
      <c r="R23" s="20">
        <v>70</v>
      </c>
      <c r="S23" s="20">
        <v>51</v>
      </c>
      <c r="T23" s="20">
        <v>44</v>
      </c>
      <c r="U23" s="20">
        <v>18</v>
      </c>
    </row>
    <row r="24" spans="1:21" ht="12.75" customHeight="1" x14ac:dyDescent="0.2">
      <c r="A24" s="499"/>
      <c r="B24" s="18" t="s">
        <v>20</v>
      </c>
      <c r="C24" s="20">
        <v>3505</v>
      </c>
      <c r="D24" s="20">
        <v>40</v>
      </c>
      <c r="E24" s="20">
        <v>166</v>
      </c>
      <c r="F24" s="20">
        <v>279</v>
      </c>
      <c r="G24" s="20">
        <v>556</v>
      </c>
      <c r="H24" s="20">
        <v>475</v>
      </c>
      <c r="I24" s="20">
        <v>405</v>
      </c>
      <c r="J24" s="20">
        <v>379</v>
      </c>
      <c r="K24" s="20">
        <v>298</v>
      </c>
      <c r="L24" s="20">
        <v>257</v>
      </c>
      <c r="M24" s="20">
        <v>233</v>
      </c>
      <c r="N24" s="20">
        <v>138</v>
      </c>
      <c r="O24" s="20">
        <v>99</v>
      </c>
      <c r="P24" s="20">
        <v>60</v>
      </c>
      <c r="Q24" s="20">
        <v>38</v>
      </c>
      <c r="R24" s="20">
        <v>36</v>
      </c>
      <c r="S24" s="20">
        <v>22</v>
      </c>
      <c r="T24" s="20">
        <v>16</v>
      </c>
      <c r="U24" s="20">
        <v>8</v>
      </c>
    </row>
    <row r="25" spans="1:21" ht="12.75" customHeight="1" x14ac:dyDescent="0.2">
      <c r="A25" s="499"/>
      <c r="B25" s="18" t="s">
        <v>21</v>
      </c>
      <c r="C25" s="20">
        <v>2294</v>
      </c>
      <c r="D25" s="20">
        <v>21</v>
      </c>
      <c r="E25" s="20">
        <v>56</v>
      </c>
      <c r="F25" s="20">
        <v>290</v>
      </c>
      <c r="G25" s="20">
        <v>389</v>
      </c>
      <c r="H25" s="20">
        <v>256</v>
      </c>
      <c r="I25" s="20">
        <v>230</v>
      </c>
      <c r="J25" s="20">
        <v>196</v>
      </c>
      <c r="K25" s="20">
        <v>161</v>
      </c>
      <c r="L25" s="20">
        <v>178</v>
      </c>
      <c r="M25" s="20">
        <v>127</v>
      </c>
      <c r="N25" s="20">
        <v>133</v>
      </c>
      <c r="O25" s="20">
        <v>69</v>
      </c>
      <c r="P25" s="20">
        <v>43</v>
      </c>
      <c r="Q25" s="20">
        <v>44</v>
      </c>
      <c r="R25" s="20">
        <v>34</v>
      </c>
      <c r="S25" s="20">
        <v>29</v>
      </c>
      <c r="T25" s="20">
        <v>28</v>
      </c>
      <c r="U25" s="20">
        <v>10</v>
      </c>
    </row>
    <row r="26" spans="1:21" ht="12.75" customHeight="1" x14ac:dyDescent="0.2">
      <c r="A26" s="501" t="s">
        <v>287</v>
      </c>
      <c r="B26" s="43" t="s">
        <v>0</v>
      </c>
      <c r="C26" s="52">
        <v>392</v>
      </c>
      <c r="D26" s="52">
        <v>0</v>
      </c>
      <c r="E26" s="52">
        <v>1</v>
      </c>
      <c r="F26" s="52">
        <v>49</v>
      </c>
      <c r="G26" s="52">
        <v>59</v>
      </c>
      <c r="H26" s="52">
        <v>39</v>
      </c>
      <c r="I26" s="52">
        <v>48</v>
      </c>
      <c r="J26" s="52">
        <v>49</v>
      </c>
      <c r="K26" s="52">
        <v>32</v>
      </c>
      <c r="L26" s="52">
        <v>34</v>
      </c>
      <c r="M26" s="52">
        <v>32</v>
      </c>
      <c r="N26" s="52">
        <v>17</v>
      </c>
      <c r="O26" s="52">
        <v>18</v>
      </c>
      <c r="P26" s="52">
        <v>4</v>
      </c>
      <c r="Q26" s="52">
        <v>6</v>
      </c>
      <c r="R26" s="52">
        <v>0</v>
      </c>
      <c r="S26" s="52">
        <v>3</v>
      </c>
      <c r="T26" s="52">
        <v>1</v>
      </c>
      <c r="U26" s="52">
        <v>0</v>
      </c>
    </row>
    <row r="27" spans="1:21" ht="12.75" customHeight="1" x14ac:dyDescent="0.2">
      <c r="A27" s="501"/>
      <c r="B27" s="43" t="s">
        <v>20</v>
      </c>
      <c r="C27" s="52">
        <v>245</v>
      </c>
      <c r="D27" s="52">
        <v>0</v>
      </c>
      <c r="E27" s="52">
        <v>1</v>
      </c>
      <c r="F27" s="52">
        <v>24</v>
      </c>
      <c r="G27" s="52">
        <v>32</v>
      </c>
      <c r="H27" s="52">
        <v>25</v>
      </c>
      <c r="I27" s="52">
        <v>33</v>
      </c>
      <c r="J27" s="52">
        <v>31</v>
      </c>
      <c r="K27" s="52">
        <v>22</v>
      </c>
      <c r="L27" s="52">
        <v>25</v>
      </c>
      <c r="M27" s="52">
        <v>24</v>
      </c>
      <c r="N27" s="52">
        <v>11</v>
      </c>
      <c r="O27" s="52">
        <v>10</v>
      </c>
      <c r="P27" s="52">
        <v>1</v>
      </c>
      <c r="Q27" s="52">
        <v>2</v>
      </c>
      <c r="R27" s="52">
        <v>0</v>
      </c>
      <c r="S27" s="52">
        <v>3</v>
      </c>
      <c r="T27" s="52">
        <v>1</v>
      </c>
      <c r="U27" s="52">
        <v>0</v>
      </c>
    </row>
    <row r="28" spans="1:21" ht="12.75" customHeight="1" x14ac:dyDescent="0.2">
      <c r="A28" s="501"/>
      <c r="B28" s="43" t="s">
        <v>21</v>
      </c>
      <c r="C28" s="52">
        <v>147</v>
      </c>
      <c r="D28" s="52">
        <v>0</v>
      </c>
      <c r="E28" s="52">
        <v>0</v>
      </c>
      <c r="F28" s="52">
        <v>25</v>
      </c>
      <c r="G28" s="52">
        <v>27</v>
      </c>
      <c r="H28" s="52">
        <v>14</v>
      </c>
      <c r="I28" s="52">
        <v>15</v>
      </c>
      <c r="J28" s="52">
        <v>18</v>
      </c>
      <c r="K28" s="52">
        <v>10</v>
      </c>
      <c r="L28" s="52">
        <v>9</v>
      </c>
      <c r="M28" s="52">
        <v>8</v>
      </c>
      <c r="N28" s="52">
        <v>6</v>
      </c>
      <c r="O28" s="52">
        <v>8</v>
      </c>
      <c r="P28" s="52">
        <v>3</v>
      </c>
      <c r="Q28" s="52">
        <v>4</v>
      </c>
      <c r="R28" s="52">
        <v>0</v>
      </c>
      <c r="S28" s="52">
        <v>0</v>
      </c>
      <c r="T28" s="52">
        <v>0</v>
      </c>
      <c r="U28" s="52">
        <v>0</v>
      </c>
    </row>
    <row r="29" spans="1:21" ht="12.75" customHeight="1" x14ac:dyDescent="0.2">
      <c r="A29" s="499" t="s">
        <v>288</v>
      </c>
      <c r="B29" s="18" t="s">
        <v>0</v>
      </c>
      <c r="C29" s="20">
        <v>10</v>
      </c>
      <c r="D29" s="20">
        <v>0</v>
      </c>
      <c r="E29" s="20">
        <v>0</v>
      </c>
      <c r="F29" s="20">
        <v>0</v>
      </c>
      <c r="G29" s="20">
        <v>0</v>
      </c>
      <c r="H29" s="20">
        <v>1</v>
      </c>
      <c r="I29" s="20">
        <v>1</v>
      </c>
      <c r="J29" s="20">
        <v>2</v>
      </c>
      <c r="K29" s="20">
        <v>2</v>
      </c>
      <c r="L29" s="20">
        <v>2</v>
      </c>
      <c r="M29" s="20">
        <v>1</v>
      </c>
      <c r="N29" s="20">
        <v>0</v>
      </c>
      <c r="O29" s="20">
        <v>1</v>
      </c>
      <c r="P29" s="20">
        <v>0</v>
      </c>
      <c r="Q29" s="20">
        <v>0</v>
      </c>
      <c r="R29" s="20">
        <v>0</v>
      </c>
      <c r="S29" s="20">
        <v>0</v>
      </c>
      <c r="T29" s="20">
        <v>0</v>
      </c>
      <c r="U29" s="20">
        <v>0</v>
      </c>
    </row>
    <row r="30" spans="1:21" ht="12.75" customHeight="1" x14ac:dyDescent="0.2">
      <c r="A30" s="499"/>
      <c r="B30" s="18" t="s">
        <v>20</v>
      </c>
      <c r="C30" s="20">
        <v>9</v>
      </c>
      <c r="D30" s="20">
        <v>0</v>
      </c>
      <c r="E30" s="20">
        <v>0</v>
      </c>
      <c r="F30" s="20">
        <v>0</v>
      </c>
      <c r="G30" s="20">
        <v>0</v>
      </c>
      <c r="H30" s="20">
        <v>1</v>
      </c>
      <c r="I30" s="20">
        <v>1</v>
      </c>
      <c r="J30" s="20">
        <v>1</v>
      </c>
      <c r="K30" s="20">
        <v>2</v>
      </c>
      <c r="L30" s="20">
        <v>2</v>
      </c>
      <c r="M30" s="20">
        <v>1</v>
      </c>
      <c r="N30" s="20">
        <v>0</v>
      </c>
      <c r="O30" s="20">
        <v>1</v>
      </c>
      <c r="P30" s="20">
        <v>0</v>
      </c>
      <c r="Q30" s="20">
        <v>0</v>
      </c>
      <c r="R30" s="20">
        <v>0</v>
      </c>
      <c r="S30" s="20">
        <v>0</v>
      </c>
      <c r="T30" s="20">
        <v>0</v>
      </c>
      <c r="U30" s="20">
        <v>0</v>
      </c>
    </row>
    <row r="31" spans="1:21" ht="12.75" customHeight="1" x14ac:dyDescent="0.2">
      <c r="A31" s="499"/>
      <c r="B31" s="18" t="s">
        <v>21</v>
      </c>
      <c r="C31" s="20">
        <v>1</v>
      </c>
      <c r="D31" s="20">
        <v>0</v>
      </c>
      <c r="E31" s="20">
        <v>0</v>
      </c>
      <c r="F31" s="20">
        <v>0</v>
      </c>
      <c r="G31" s="20">
        <v>0</v>
      </c>
      <c r="H31" s="20">
        <v>0</v>
      </c>
      <c r="I31" s="20">
        <v>0</v>
      </c>
      <c r="J31" s="20">
        <v>1</v>
      </c>
      <c r="K31" s="20">
        <v>0</v>
      </c>
      <c r="L31" s="20">
        <v>0</v>
      </c>
      <c r="M31" s="20">
        <v>0</v>
      </c>
      <c r="N31" s="20">
        <v>0</v>
      </c>
      <c r="O31" s="20">
        <v>0</v>
      </c>
      <c r="P31" s="20">
        <v>0</v>
      </c>
      <c r="Q31" s="20">
        <v>0</v>
      </c>
      <c r="R31" s="20">
        <v>0</v>
      </c>
      <c r="S31" s="20">
        <v>0</v>
      </c>
      <c r="T31" s="20">
        <v>0</v>
      </c>
      <c r="U31" s="20">
        <v>0</v>
      </c>
    </row>
    <row r="32" spans="1:21" ht="12.75" customHeight="1" x14ac:dyDescent="0.2">
      <c r="A32" s="501" t="s">
        <v>289</v>
      </c>
      <c r="B32" s="43" t="s">
        <v>0</v>
      </c>
      <c r="C32" s="52">
        <v>49</v>
      </c>
      <c r="D32" s="52">
        <v>0</v>
      </c>
      <c r="E32" s="52">
        <v>0</v>
      </c>
      <c r="F32" s="52">
        <v>0</v>
      </c>
      <c r="G32" s="52">
        <v>4</v>
      </c>
      <c r="H32" s="52">
        <v>10</v>
      </c>
      <c r="I32" s="52">
        <v>8</v>
      </c>
      <c r="J32" s="52">
        <v>7</v>
      </c>
      <c r="K32" s="52">
        <v>7</v>
      </c>
      <c r="L32" s="52">
        <v>4</v>
      </c>
      <c r="M32" s="52">
        <v>5</v>
      </c>
      <c r="N32" s="52">
        <v>4</v>
      </c>
      <c r="O32" s="52">
        <v>0</v>
      </c>
      <c r="P32" s="52">
        <v>0</v>
      </c>
      <c r="Q32" s="52">
        <v>0</v>
      </c>
      <c r="R32" s="52">
        <v>0</v>
      </c>
      <c r="S32" s="52">
        <v>0</v>
      </c>
      <c r="T32" s="52">
        <v>0</v>
      </c>
      <c r="U32" s="52">
        <v>0</v>
      </c>
    </row>
    <row r="33" spans="1:21" ht="12.75" customHeight="1" x14ac:dyDescent="0.2">
      <c r="A33" s="501"/>
      <c r="B33" s="43" t="s">
        <v>20</v>
      </c>
      <c r="C33" s="52">
        <v>42</v>
      </c>
      <c r="D33" s="52">
        <v>0</v>
      </c>
      <c r="E33" s="52">
        <v>0</v>
      </c>
      <c r="F33" s="52">
        <v>0</v>
      </c>
      <c r="G33" s="52">
        <v>4</v>
      </c>
      <c r="H33" s="52">
        <v>7</v>
      </c>
      <c r="I33" s="52">
        <v>8</v>
      </c>
      <c r="J33" s="52">
        <v>6</v>
      </c>
      <c r="K33" s="52">
        <v>7</v>
      </c>
      <c r="L33" s="52">
        <v>3</v>
      </c>
      <c r="M33" s="52">
        <v>5</v>
      </c>
      <c r="N33" s="52">
        <v>2</v>
      </c>
      <c r="O33" s="52">
        <v>0</v>
      </c>
      <c r="P33" s="52">
        <v>0</v>
      </c>
      <c r="Q33" s="52">
        <v>0</v>
      </c>
      <c r="R33" s="52">
        <v>0</v>
      </c>
      <c r="S33" s="52">
        <v>0</v>
      </c>
      <c r="T33" s="52">
        <v>0</v>
      </c>
      <c r="U33" s="52">
        <v>0</v>
      </c>
    </row>
    <row r="34" spans="1:21" ht="12.75" customHeight="1" x14ac:dyDescent="0.2">
      <c r="A34" s="501"/>
      <c r="B34" s="43" t="s">
        <v>21</v>
      </c>
      <c r="C34" s="52">
        <v>7</v>
      </c>
      <c r="D34" s="52">
        <v>0</v>
      </c>
      <c r="E34" s="52">
        <v>0</v>
      </c>
      <c r="F34" s="52">
        <v>0</v>
      </c>
      <c r="G34" s="52">
        <v>0</v>
      </c>
      <c r="H34" s="52">
        <v>3</v>
      </c>
      <c r="I34" s="52">
        <v>0</v>
      </c>
      <c r="J34" s="52">
        <v>1</v>
      </c>
      <c r="K34" s="52">
        <v>0</v>
      </c>
      <c r="L34" s="52">
        <v>1</v>
      </c>
      <c r="M34" s="52">
        <v>0</v>
      </c>
      <c r="N34" s="52">
        <v>2</v>
      </c>
      <c r="O34" s="52">
        <v>0</v>
      </c>
      <c r="P34" s="52">
        <v>0</v>
      </c>
      <c r="Q34" s="52">
        <v>0</v>
      </c>
      <c r="R34" s="52">
        <v>0</v>
      </c>
      <c r="S34" s="52">
        <v>0</v>
      </c>
      <c r="T34" s="52">
        <v>0</v>
      </c>
      <c r="U34" s="52">
        <v>0</v>
      </c>
    </row>
    <row r="35" spans="1:21" ht="12.75" customHeight="1" x14ac:dyDescent="0.2">
      <c r="A35" s="499" t="s">
        <v>290</v>
      </c>
      <c r="B35" s="18" t="s">
        <v>0</v>
      </c>
      <c r="C35" s="20">
        <v>21</v>
      </c>
      <c r="D35" s="20">
        <v>0</v>
      </c>
      <c r="E35" s="20">
        <v>0</v>
      </c>
      <c r="F35" s="20">
        <v>0</v>
      </c>
      <c r="G35" s="20">
        <v>2</v>
      </c>
      <c r="H35" s="20">
        <v>4</v>
      </c>
      <c r="I35" s="20">
        <v>5</v>
      </c>
      <c r="J35" s="20">
        <v>4</v>
      </c>
      <c r="K35" s="20">
        <v>2</v>
      </c>
      <c r="L35" s="20">
        <v>3</v>
      </c>
      <c r="M35" s="20">
        <v>1</v>
      </c>
      <c r="N35" s="20">
        <v>0</v>
      </c>
      <c r="O35" s="20">
        <v>0</v>
      </c>
      <c r="P35" s="20">
        <v>0</v>
      </c>
      <c r="Q35" s="20">
        <v>0</v>
      </c>
      <c r="R35" s="20">
        <v>0</v>
      </c>
      <c r="S35" s="20">
        <v>0</v>
      </c>
      <c r="T35" s="20">
        <v>0</v>
      </c>
      <c r="U35" s="20">
        <v>0</v>
      </c>
    </row>
    <row r="36" spans="1:21" ht="12.75" customHeight="1" x14ac:dyDescent="0.2">
      <c r="A36" s="499"/>
      <c r="B36" s="18" t="s">
        <v>20</v>
      </c>
      <c r="C36" s="20">
        <v>20</v>
      </c>
      <c r="D36" s="20">
        <v>0</v>
      </c>
      <c r="E36" s="20">
        <v>0</v>
      </c>
      <c r="F36" s="20">
        <v>0</v>
      </c>
      <c r="G36" s="20">
        <v>2</v>
      </c>
      <c r="H36" s="20">
        <v>4</v>
      </c>
      <c r="I36" s="20">
        <v>5</v>
      </c>
      <c r="J36" s="20">
        <v>4</v>
      </c>
      <c r="K36" s="20">
        <v>2</v>
      </c>
      <c r="L36" s="20">
        <v>2</v>
      </c>
      <c r="M36" s="20">
        <v>1</v>
      </c>
      <c r="N36" s="20">
        <v>0</v>
      </c>
      <c r="O36" s="20">
        <v>0</v>
      </c>
      <c r="P36" s="20">
        <v>0</v>
      </c>
      <c r="Q36" s="20">
        <v>0</v>
      </c>
      <c r="R36" s="20">
        <v>0</v>
      </c>
      <c r="S36" s="20">
        <v>0</v>
      </c>
      <c r="T36" s="20">
        <v>0</v>
      </c>
      <c r="U36" s="20">
        <v>0</v>
      </c>
    </row>
    <row r="37" spans="1:21" ht="12.75" customHeight="1" x14ac:dyDescent="0.2">
      <c r="A37" s="499"/>
      <c r="B37" s="18" t="s">
        <v>21</v>
      </c>
      <c r="C37" s="20">
        <v>1</v>
      </c>
      <c r="D37" s="20">
        <v>0</v>
      </c>
      <c r="E37" s="20">
        <v>0</v>
      </c>
      <c r="F37" s="20">
        <v>0</v>
      </c>
      <c r="G37" s="20">
        <v>0</v>
      </c>
      <c r="H37" s="20">
        <v>0</v>
      </c>
      <c r="I37" s="20">
        <v>0</v>
      </c>
      <c r="J37" s="20">
        <v>0</v>
      </c>
      <c r="K37" s="20">
        <v>0</v>
      </c>
      <c r="L37" s="20">
        <v>1</v>
      </c>
      <c r="M37" s="20">
        <v>0</v>
      </c>
      <c r="N37" s="20">
        <v>0</v>
      </c>
      <c r="O37" s="20">
        <v>0</v>
      </c>
      <c r="P37" s="20">
        <v>0</v>
      </c>
      <c r="Q37" s="20">
        <v>0</v>
      </c>
      <c r="R37" s="20">
        <v>0</v>
      </c>
      <c r="S37" s="20">
        <v>0</v>
      </c>
      <c r="T37" s="20">
        <v>0</v>
      </c>
      <c r="U37" s="20">
        <v>0</v>
      </c>
    </row>
    <row r="38" spans="1:21" ht="12.75" customHeight="1" x14ac:dyDescent="0.2">
      <c r="A38" s="501" t="s">
        <v>291</v>
      </c>
      <c r="B38" s="43" t="s">
        <v>0</v>
      </c>
      <c r="C38" s="52">
        <v>12</v>
      </c>
      <c r="D38" s="52">
        <v>0</v>
      </c>
      <c r="E38" s="52">
        <v>0</v>
      </c>
      <c r="F38" s="52">
        <v>0</v>
      </c>
      <c r="G38" s="52">
        <v>0</v>
      </c>
      <c r="H38" s="52">
        <v>1</v>
      </c>
      <c r="I38" s="52">
        <v>2</v>
      </c>
      <c r="J38" s="52">
        <v>4</v>
      </c>
      <c r="K38" s="52">
        <v>1</v>
      </c>
      <c r="L38" s="52">
        <v>1</v>
      </c>
      <c r="M38" s="52">
        <v>1</v>
      </c>
      <c r="N38" s="52">
        <v>1</v>
      </c>
      <c r="O38" s="52">
        <v>1</v>
      </c>
      <c r="P38" s="52">
        <v>0</v>
      </c>
      <c r="Q38" s="52">
        <v>0</v>
      </c>
      <c r="R38" s="52">
        <v>0</v>
      </c>
      <c r="S38" s="52">
        <v>0</v>
      </c>
      <c r="T38" s="52">
        <v>0</v>
      </c>
      <c r="U38" s="52">
        <v>0</v>
      </c>
    </row>
    <row r="39" spans="1:21" ht="12.75" customHeight="1" x14ac:dyDescent="0.2">
      <c r="A39" s="501"/>
      <c r="B39" s="43" t="s">
        <v>20</v>
      </c>
      <c r="C39" s="52">
        <v>10</v>
      </c>
      <c r="D39" s="52">
        <v>0</v>
      </c>
      <c r="E39" s="52">
        <v>0</v>
      </c>
      <c r="F39" s="52">
        <v>0</v>
      </c>
      <c r="G39" s="52">
        <v>0</v>
      </c>
      <c r="H39" s="52">
        <v>1</v>
      </c>
      <c r="I39" s="52">
        <v>2</v>
      </c>
      <c r="J39" s="52">
        <v>3</v>
      </c>
      <c r="K39" s="52">
        <v>1</v>
      </c>
      <c r="L39" s="52">
        <v>1</v>
      </c>
      <c r="M39" s="52">
        <v>0</v>
      </c>
      <c r="N39" s="52">
        <v>1</v>
      </c>
      <c r="O39" s="52">
        <v>1</v>
      </c>
      <c r="P39" s="52">
        <v>0</v>
      </c>
      <c r="Q39" s="52">
        <v>0</v>
      </c>
      <c r="R39" s="52">
        <v>0</v>
      </c>
      <c r="S39" s="52">
        <v>0</v>
      </c>
      <c r="T39" s="52">
        <v>0</v>
      </c>
      <c r="U39" s="52">
        <v>0</v>
      </c>
    </row>
    <row r="40" spans="1:21" ht="12.75" customHeight="1" x14ac:dyDescent="0.2">
      <c r="A40" s="501"/>
      <c r="B40" s="43" t="s">
        <v>21</v>
      </c>
      <c r="C40" s="52">
        <v>2</v>
      </c>
      <c r="D40" s="52">
        <v>0</v>
      </c>
      <c r="E40" s="52">
        <v>0</v>
      </c>
      <c r="F40" s="52">
        <v>0</v>
      </c>
      <c r="G40" s="52">
        <v>0</v>
      </c>
      <c r="H40" s="52">
        <v>0</v>
      </c>
      <c r="I40" s="52">
        <v>0</v>
      </c>
      <c r="J40" s="52">
        <v>1</v>
      </c>
      <c r="K40" s="52">
        <v>0</v>
      </c>
      <c r="L40" s="52">
        <v>0</v>
      </c>
      <c r="M40" s="52">
        <v>1</v>
      </c>
      <c r="N40" s="52">
        <v>0</v>
      </c>
      <c r="O40" s="52">
        <v>0</v>
      </c>
      <c r="P40" s="52">
        <v>0</v>
      </c>
      <c r="Q40" s="52">
        <v>0</v>
      </c>
      <c r="R40" s="52">
        <v>0</v>
      </c>
      <c r="S40" s="52">
        <v>0</v>
      </c>
      <c r="T40" s="52">
        <v>0</v>
      </c>
      <c r="U40" s="52">
        <v>0</v>
      </c>
    </row>
    <row r="41" spans="1:21" ht="12.75" customHeight="1" x14ac:dyDescent="0.2">
      <c r="A41" s="499" t="s">
        <v>292</v>
      </c>
      <c r="B41" s="18" t="s">
        <v>0</v>
      </c>
      <c r="C41" s="20">
        <v>312</v>
      </c>
      <c r="D41" s="20">
        <v>0</v>
      </c>
      <c r="E41" s="20">
        <v>0</v>
      </c>
      <c r="F41" s="20">
        <v>0</v>
      </c>
      <c r="G41" s="20">
        <v>37</v>
      </c>
      <c r="H41" s="20">
        <v>62</v>
      </c>
      <c r="I41" s="20">
        <v>50</v>
      </c>
      <c r="J41" s="20">
        <v>49</v>
      </c>
      <c r="K41" s="20">
        <v>23</v>
      </c>
      <c r="L41" s="20">
        <v>32</v>
      </c>
      <c r="M41" s="20">
        <v>29</v>
      </c>
      <c r="N41" s="20">
        <v>12</v>
      </c>
      <c r="O41" s="20">
        <v>6</v>
      </c>
      <c r="P41" s="20">
        <v>6</v>
      </c>
      <c r="Q41" s="20">
        <v>2</v>
      </c>
      <c r="R41" s="20">
        <v>2</v>
      </c>
      <c r="S41" s="20">
        <v>1</v>
      </c>
      <c r="T41" s="20">
        <v>1</v>
      </c>
      <c r="U41" s="20">
        <v>0</v>
      </c>
    </row>
    <row r="42" spans="1:21" ht="12.75" customHeight="1" x14ac:dyDescent="0.2">
      <c r="A42" s="499"/>
      <c r="B42" s="18" t="s">
        <v>20</v>
      </c>
      <c r="C42" s="20">
        <v>255</v>
      </c>
      <c r="D42" s="20">
        <v>0</v>
      </c>
      <c r="E42" s="20">
        <v>0</v>
      </c>
      <c r="F42" s="20">
        <v>0</v>
      </c>
      <c r="G42" s="20">
        <v>34</v>
      </c>
      <c r="H42" s="20">
        <v>53</v>
      </c>
      <c r="I42" s="20">
        <v>42</v>
      </c>
      <c r="J42" s="20">
        <v>41</v>
      </c>
      <c r="K42" s="20">
        <v>19</v>
      </c>
      <c r="L42" s="20">
        <v>24</v>
      </c>
      <c r="M42" s="20">
        <v>22</v>
      </c>
      <c r="N42" s="20">
        <v>7</v>
      </c>
      <c r="O42" s="20">
        <v>6</v>
      </c>
      <c r="P42" s="20">
        <v>2</v>
      </c>
      <c r="Q42" s="20">
        <v>2</v>
      </c>
      <c r="R42" s="20">
        <v>1</v>
      </c>
      <c r="S42" s="20">
        <v>1</v>
      </c>
      <c r="T42" s="20">
        <v>1</v>
      </c>
      <c r="U42" s="20">
        <v>0</v>
      </c>
    </row>
    <row r="43" spans="1:21" ht="12.75" customHeight="1" x14ac:dyDescent="0.2">
      <c r="A43" s="499"/>
      <c r="B43" s="18" t="s">
        <v>21</v>
      </c>
      <c r="C43" s="20">
        <v>57</v>
      </c>
      <c r="D43" s="20">
        <v>0</v>
      </c>
      <c r="E43" s="20">
        <v>0</v>
      </c>
      <c r="F43" s="20">
        <v>0</v>
      </c>
      <c r="G43" s="20">
        <v>3</v>
      </c>
      <c r="H43" s="20">
        <v>9</v>
      </c>
      <c r="I43" s="20">
        <v>8</v>
      </c>
      <c r="J43" s="20">
        <v>8</v>
      </c>
      <c r="K43" s="20">
        <v>4</v>
      </c>
      <c r="L43" s="20">
        <v>8</v>
      </c>
      <c r="M43" s="20">
        <v>7</v>
      </c>
      <c r="N43" s="20">
        <v>5</v>
      </c>
      <c r="O43" s="20">
        <v>0</v>
      </c>
      <c r="P43" s="20">
        <v>4</v>
      </c>
      <c r="Q43" s="20">
        <v>0</v>
      </c>
      <c r="R43" s="20">
        <v>1</v>
      </c>
      <c r="S43" s="20">
        <v>0</v>
      </c>
      <c r="T43" s="20">
        <v>0</v>
      </c>
      <c r="U43" s="20">
        <v>0</v>
      </c>
    </row>
    <row r="44" spans="1:21" ht="12.75" customHeight="1" x14ac:dyDescent="0.2">
      <c r="A44" s="501" t="s">
        <v>293</v>
      </c>
      <c r="B44" s="43" t="s">
        <v>0</v>
      </c>
      <c r="C44" s="52">
        <v>25</v>
      </c>
      <c r="D44" s="52">
        <v>0</v>
      </c>
      <c r="E44" s="52">
        <v>0</v>
      </c>
      <c r="F44" s="52">
        <v>0</v>
      </c>
      <c r="G44" s="52">
        <v>1</v>
      </c>
      <c r="H44" s="52">
        <v>3</v>
      </c>
      <c r="I44" s="52">
        <v>4</v>
      </c>
      <c r="J44" s="52">
        <v>3</v>
      </c>
      <c r="K44" s="52">
        <v>3</v>
      </c>
      <c r="L44" s="52">
        <v>4</v>
      </c>
      <c r="M44" s="52">
        <v>3</v>
      </c>
      <c r="N44" s="52">
        <v>1</v>
      </c>
      <c r="O44" s="52">
        <v>3</v>
      </c>
      <c r="P44" s="52">
        <v>0</v>
      </c>
      <c r="Q44" s="52">
        <v>0</v>
      </c>
      <c r="R44" s="52">
        <v>0</v>
      </c>
      <c r="S44" s="52">
        <v>0</v>
      </c>
      <c r="T44" s="52">
        <v>0</v>
      </c>
      <c r="U44" s="52">
        <v>0</v>
      </c>
    </row>
    <row r="45" spans="1:21" ht="12.75" customHeight="1" x14ac:dyDescent="0.2">
      <c r="A45" s="501"/>
      <c r="B45" s="43" t="s">
        <v>20</v>
      </c>
      <c r="C45" s="52">
        <v>17</v>
      </c>
      <c r="D45" s="52">
        <v>0</v>
      </c>
      <c r="E45" s="52">
        <v>0</v>
      </c>
      <c r="F45" s="52">
        <v>0</v>
      </c>
      <c r="G45" s="52">
        <v>1</v>
      </c>
      <c r="H45" s="52">
        <v>1</v>
      </c>
      <c r="I45" s="52">
        <v>4</v>
      </c>
      <c r="J45" s="52">
        <v>1</v>
      </c>
      <c r="K45" s="52">
        <v>2</v>
      </c>
      <c r="L45" s="52">
        <v>2</v>
      </c>
      <c r="M45" s="52">
        <v>3</v>
      </c>
      <c r="N45" s="52">
        <v>1</v>
      </c>
      <c r="O45" s="52">
        <v>2</v>
      </c>
      <c r="P45" s="52">
        <v>0</v>
      </c>
      <c r="Q45" s="52">
        <v>0</v>
      </c>
      <c r="R45" s="52">
        <v>0</v>
      </c>
      <c r="S45" s="52">
        <v>0</v>
      </c>
      <c r="T45" s="52">
        <v>0</v>
      </c>
      <c r="U45" s="52">
        <v>0</v>
      </c>
    </row>
    <row r="46" spans="1:21" ht="12.75" customHeight="1" x14ac:dyDescent="0.2">
      <c r="A46" s="501"/>
      <c r="B46" s="43" t="s">
        <v>21</v>
      </c>
      <c r="C46" s="52">
        <v>8</v>
      </c>
      <c r="D46" s="52">
        <v>0</v>
      </c>
      <c r="E46" s="52">
        <v>0</v>
      </c>
      <c r="F46" s="52">
        <v>0</v>
      </c>
      <c r="G46" s="52">
        <v>0</v>
      </c>
      <c r="H46" s="52">
        <v>2</v>
      </c>
      <c r="I46" s="52">
        <v>0</v>
      </c>
      <c r="J46" s="52">
        <v>2</v>
      </c>
      <c r="K46" s="52">
        <v>1</v>
      </c>
      <c r="L46" s="52">
        <v>2</v>
      </c>
      <c r="M46" s="52">
        <v>0</v>
      </c>
      <c r="N46" s="52">
        <v>0</v>
      </c>
      <c r="O46" s="52">
        <v>1</v>
      </c>
      <c r="P46" s="52">
        <v>0</v>
      </c>
      <c r="Q46" s="52">
        <v>0</v>
      </c>
      <c r="R46" s="52">
        <v>0</v>
      </c>
      <c r="S46" s="52">
        <v>0</v>
      </c>
      <c r="T46" s="52">
        <v>0</v>
      </c>
      <c r="U46" s="52">
        <v>0</v>
      </c>
    </row>
    <row r="47" spans="1:21" ht="12.75" customHeight="1" x14ac:dyDescent="0.2">
      <c r="A47" s="499" t="s">
        <v>294</v>
      </c>
      <c r="B47" s="18" t="s">
        <v>0</v>
      </c>
      <c r="C47" s="20">
        <v>30</v>
      </c>
      <c r="D47" s="20">
        <v>0</v>
      </c>
      <c r="E47" s="20">
        <v>0</v>
      </c>
      <c r="F47" s="20">
        <v>0</v>
      </c>
      <c r="G47" s="20">
        <v>4</v>
      </c>
      <c r="H47" s="20">
        <v>6</v>
      </c>
      <c r="I47" s="20">
        <v>5</v>
      </c>
      <c r="J47" s="20">
        <v>3</v>
      </c>
      <c r="K47" s="20">
        <v>7</v>
      </c>
      <c r="L47" s="20">
        <v>3</v>
      </c>
      <c r="M47" s="20">
        <v>0</v>
      </c>
      <c r="N47" s="20">
        <v>2</v>
      </c>
      <c r="O47" s="20">
        <v>0</v>
      </c>
      <c r="P47" s="20">
        <v>0</v>
      </c>
      <c r="Q47" s="20">
        <v>0</v>
      </c>
      <c r="R47" s="20">
        <v>0</v>
      </c>
      <c r="S47" s="20">
        <v>0</v>
      </c>
      <c r="T47" s="20">
        <v>0</v>
      </c>
      <c r="U47" s="20">
        <v>0</v>
      </c>
    </row>
    <row r="48" spans="1:21" ht="12.75" customHeight="1" x14ac:dyDescent="0.2">
      <c r="A48" s="499"/>
      <c r="B48" s="18" t="s">
        <v>20</v>
      </c>
      <c r="C48" s="20">
        <v>22</v>
      </c>
      <c r="D48" s="20">
        <v>0</v>
      </c>
      <c r="E48" s="20">
        <v>0</v>
      </c>
      <c r="F48" s="20">
        <v>0</v>
      </c>
      <c r="G48" s="20">
        <v>4</v>
      </c>
      <c r="H48" s="20">
        <v>4</v>
      </c>
      <c r="I48" s="20">
        <v>3</v>
      </c>
      <c r="J48" s="20">
        <v>3</v>
      </c>
      <c r="K48" s="20">
        <v>4</v>
      </c>
      <c r="L48" s="20">
        <v>3</v>
      </c>
      <c r="M48" s="20">
        <v>0</v>
      </c>
      <c r="N48" s="20">
        <v>1</v>
      </c>
      <c r="O48" s="20">
        <v>0</v>
      </c>
      <c r="P48" s="20">
        <v>0</v>
      </c>
      <c r="Q48" s="20">
        <v>0</v>
      </c>
      <c r="R48" s="20">
        <v>0</v>
      </c>
      <c r="S48" s="20">
        <v>0</v>
      </c>
      <c r="T48" s="20">
        <v>0</v>
      </c>
      <c r="U48" s="20">
        <v>0</v>
      </c>
    </row>
    <row r="49" spans="1:21" ht="12.75" customHeight="1" x14ac:dyDescent="0.2">
      <c r="A49" s="499"/>
      <c r="B49" s="18" t="s">
        <v>21</v>
      </c>
      <c r="C49" s="20">
        <v>8</v>
      </c>
      <c r="D49" s="20">
        <v>0</v>
      </c>
      <c r="E49" s="20">
        <v>0</v>
      </c>
      <c r="F49" s="20">
        <v>0</v>
      </c>
      <c r="G49" s="20">
        <v>0</v>
      </c>
      <c r="H49" s="20">
        <v>2</v>
      </c>
      <c r="I49" s="20">
        <v>2</v>
      </c>
      <c r="J49" s="20">
        <v>0</v>
      </c>
      <c r="K49" s="20">
        <v>3</v>
      </c>
      <c r="L49" s="20">
        <v>0</v>
      </c>
      <c r="M49" s="20">
        <v>0</v>
      </c>
      <c r="N49" s="20">
        <v>1</v>
      </c>
      <c r="O49" s="20">
        <v>0</v>
      </c>
      <c r="P49" s="20">
        <v>0</v>
      </c>
      <c r="Q49" s="20">
        <v>0</v>
      </c>
      <c r="R49" s="20">
        <v>0</v>
      </c>
      <c r="S49" s="20">
        <v>0</v>
      </c>
      <c r="T49" s="20">
        <v>0</v>
      </c>
      <c r="U49" s="20">
        <v>0</v>
      </c>
    </row>
    <row r="50" spans="1:21" ht="12.75" customHeight="1" x14ac:dyDescent="0.2">
      <c r="A50" s="501" t="s">
        <v>295</v>
      </c>
      <c r="B50" s="43" t="s">
        <v>0</v>
      </c>
      <c r="C50" s="52">
        <v>33</v>
      </c>
      <c r="D50" s="52">
        <v>0</v>
      </c>
      <c r="E50" s="52">
        <v>0</v>
      </c>
      <c r="F50" s="52">
        <v>0</v>
      </c>
      <c r="G50" s="52">
        <v>0</v>
      </c>
      <c r="H50" s="52">
        <v>0</v>
      </c>
      <c r="I50" s="52">
        <v>3</v>
      </c>
      <c r="J50" s="52">
        <v>2</v>
      </c>
      <c r="K50" s="52">
        <v>2</v>
      </c>
      <c r="L50" s="52">
        <v>3</v>
      </c>
      <c r="M50" s="52">
        <v>11</v>
      </c>
      <c r="N50" s="52">
        <v>6</v>
      </c>
      <c r="O50" s="52">
        <v>5</v>
      </c>
      <c r="P50" s="52">
        <v>1</v>
      </c>
      <c r="Q50" s="52">
        <v>0</v>
      </c>
      <c r="R50" s="52">
        <v>0</v>
      </c>
      <c r="S50" s="52">
        <v>0</v>
      </c>
      <c r="T50" s="52">
        <v>0</v>
      </c>
      <c r="U50" s="52">
        <v>0</v>
      </c>
    </row>
    <row r="51" spans="1:21" ht="12.75" customHeight="1" x14ac:dyDescent="0.2">
      <c r="A51" s="501"/>
      <c r="B51" s="43" t="s">
        <v>20</v>
      </c>
      <c r="C51" s="52">
        <v>16</v>
      </c>
      <c r="D51" s="52">
        <v>0</v>
      </c>
      <c r="E51" s="52">
        <v>0</v>
      </c>
      <c r="F51" s="52">
        <v>0</v>
      </c>
      <c r="G51" s="52">
        <v>0</v>
      </c>
      <c r="H51" s="52">
        <v>0</v>
      </c>
      <c r="I51" s="52">
        <v>0</v>
      </c>
      <c r="J51" s="52">
        <v>0</v>
      </c>
      <c r="K51" s="52">
        <v>0</v>
      </c>
      <c r="L51" s="52">
        <v>0</v>
      </c>
      <c r="M51" s="52">
        <v>8</v>
      </c>
      <c r="N51" s="52">
        <v>4</v>
      </c>
      <c r="O51" s="52">
        <v>4</v>
      </c>
      <c r="P51" s="52">
        <v>0</v>
      </c>
      <c r="Q51" s="52">
        <v>0</v>
      </c>
      <c r="R51" s="52">
        <v>0</v>
      </c>
      <c r="S51" s="52">
        <v>0</v>
      </c>
      <c r="T51" s="52">
        <v>0</v>
      </c>
      <c r="U51" s="52">
        <v>0</v>
      </c>
    </row>
    <row r="52" spans="1:21" ht="12.75" customHeight="1" x14ac:dyDescent="0.2">
      <c r="A52" s="501"/>
      <c r="B52" s="43" t="s">
        <v>21</v>
      </c>
      <c r="C52" s="52">
        <v>17</v>
      </c>
      <c r="D52" s="52">
        <v>0</v>
      </c>
      <c r="E52" s="52">
        <v>0</v>
      </c>
      <c r="F52" s="52">
        <v>0</v>
      </c>
      <c r="G52" s="52">
        <v>0</v>
      </c>
      <c r="H52" s="52">
        <v>0</v>
      </c>
      <c r="I52" s="52">
        <v>3</v>
      </c>
      <c r="J52" s="52">
        <v>2</v>
      </c>
      <c r="K52" s="52">
        <v>2</v>
      </c>
      <c r="L52" s="52">
        <v>3</v>
      </c>
      <c r="M52" s="52">
        <v>3</v>
      </c>
      <c r="N52" s="52">
        <v>2</v>
      </c>
      <c r="O52" s="52">
        <v>1</v>
      </c>
      <c r="P52" s="52">
        <v>1</v>
      </c>
      <c r="Q52" s="52">
        <v>0</v>
      </c>
      <c r="R52" s="52">
        <v>0</v>
      </c>
      <c r="S52" s="52">
        <v>0</v>
      </c>
      <c r="T52" s="52">
        <v>0</v>
      </c>
      <c r="U52" s="52">
        <v>0</v>
      </c>
    </row>
    <row r="53" spans="1:21" ht="12.75" customHeight="1" x14ac:dyDescent="0.2">
      <c r="A53" s="499" t="s">
        <v>296</v>
      </c>
      <c r="B53" s="18" t="s">
        <v>0</v>
      </c>
      <c r="C53" s="20">
        <v>14</v>
      </c>
      <c r="D53" s="20">
        <v>0</v>
      </c>
      <c r="E53" s="20">
        <v>0</v>
      </c>
      <c r="F53" s="20">
        <v>0</v>
      </c>
      <c r="G53" s="20">
        <v>0</v>
      </c>
      <c r="H53" s="20">
        <v>1</v>
      </c>
      <c r="I53" s="20">
        <v>0</v>
      </c>
      <c r="J53" s="20">
        <v>1</v>
      </c>
      <c r="K53" s="20">
        <v>1</v>
      </c>
      <c r="L53" s="20">
        <v>0</v>
      </c>
      <c r="M53" s="20">
        <v>2</v>
      </c>
      <c r="N53" s="20">
        <v>3</v>
      </c>
      <c r="O53" s="20">
        <v>4</v>
      </c>
      <c r="P53" s="20">
        <v>2</v>
      </c>
      <c r="Q53" s="20">
        <v>0</v>
      </c>
      <c r="R53" s="20">
        <v>0</v>
      </c>
      <c r="S53" s="20">
        <v>0</v>
      </c>
      <c r="T53" s="20">
        <v>0</v>
      </c>
      <c r="U53" s="20">
        <v>0</v>
      </c>
    </row>
    <row r="54" spans="1:21" ht="12.75" customHeight="1" x14ac:dyDescent="0.2">
      <c r="A54" s="499"/>
      <c r="B54" s="18" t="s">
        <v>20</v>
      </c>
      <c r="C54" s="20">
        <v>9</v>
      </c>
      <c r="D54" s="20">
        <v>0</v>
      </c>
      <c r="E54" s="20">
        <v>0</v>
      </c>
      <c r="F54" s="20">
        <v>0</v>
      </c>
      <c r="G54" s="20">
        <v>0</v>
      </c>
      <c r="H54" s="20">
        <v>1</v>
      </c>
      <c r="I54" s="20">
        <v>0</v>
      </c>
      <c r="J54" s="20">
        <v>1</v>
      </c>
      <c r="K54" s="20">
        <v>1</v>
      </c>
      <c r="L54" s="20">
        <v>0</v>
      </c>
      <c r="M54" s="20">
        <v>2</v>
      </c>
      <c r="N54" s="20">
        <v>1</v>
      </c>
      <c r="O54" s="20">
        <v>2</v>
      </c>
      <c r="P54" s="20">
        <v>1</v>
      </c>
      <c r="Q54" s="20">
        <v>0</v>
      </c>
      <c r="R54" s="20">
        <v>0</v>
      </c>
      <c r="S54" s="20">
        <v>0</v>
      </c>
      <c r="T54" s="20">
        <v>0</v>
      </c>
      <c r="U54" s="20">
        <v>0</v>
      </c>
    </row>
    <row r="55" spans="1:21" ht="12.75" customHeight="1" x14ac:dyDescent="0.2">
      <c r="A55" s="499"/>
      <c r="B55" s="18" t="s">
        <v>21</v>
      </c>
      <c r="C55" s="20">
        <v>5</v>
      </c>
      <c r="D55" s="20">
        <v>0</v>
      </c>
      <c r="E55" s="20">
        <v>0</v>
      </c>
      <c r="F55" s="20">
        <v>0</v>
      </c>
      <c r="G55" s="20">
        <v>0</v>
      </c>
      <c r="H55" s="20">
        <v>0</v>
      </c>
      <c r="I55" s="20">
        <v>0</v>
      </c>
      <c r="J55" s="20">
        <v>0</v>
      </c>
      <c r="K55" s="20">
        <v>0</v>
      </c>
      <c r="L55" s="20">
        <v>0</v>
      </c>
      <c r="M55" s="20">
        <v>0</v>
      </c>
      <c r="N55" s="20">
        <v>2</v>
      </c>
      <c r="O55" s="20">
        <v>2</v>
      </c>
      <c r="P55" s="20">
        <v>1</v>
      </c>
      <c r="Q55" s="20">
        <v>0</v>
      </c>
      <c r="R55" s="20">
        <v>0</v>
      </c>
      <c r="S55" s="20">
        <v>0</v>
      </c>
      <c r="T55" s="20">
        <v>0</v>
      </c>
      <c r="U55" s="20">
        <v>0</v>
      </c>
    </row>
    <row r="56" spans="1:21" ht="12.75" customHeight="1" x14ac:dyDescent="0.2">
      <c r="A56" s="501" t="s">
        <v>318</v>
      </c>
      <c r="B56" s="43" t="s">
        <v>0</v>
      </c>
      <c r="C56" s="52">
        <v>93</v>
      </c>
      <c r="D56" s="52">
        <v>3</v>
      </c>
      <c r="E56" s="52">
        <v>0</v>
      </c>
      <c r="F56" s="52">
        <v>0</v>
      </c>
      <c r="G56" s="52">
        <v>4</v>
      </c>
      <c r="H56" s="52">
        <v>21</v>
      </c>
      <c r="I56" s="52">
        <v>21</v>
      </c>
      <c r="J56" s="52">
        <v>11</v>
      </c>
      <c r="K56" s="52">
        <v>13</v>
      </c>
      <c r="L56" s="52">
        <v>7</v>
      </c>
      <c r="M56" s="52">
        <v>8</v>
      </c>
      <c r="N56" s="52">
        <v>3</v>
      </c>
      <c r="O56" s="52">
        <v>2</v>
      </c>
      <c r="P56" s="52">
        <v>0</v>
      </c>
      <c r="Q56" s="52">
        <v>0</v>
      </c>
      <c r="R56" s="52">
        <v>0</v>
      </c>
      <c r="S56" s="52">
        <v>0</v>
      </c>
      <c r="T56" s="52">
        <v>0</v>
      </c>
      <c r="U56" s="52">
        <v>0</v>
      </c>
    </row>
    <row r="57" spans="1:21" ht="12.75" customHeight="1" x14ac:dyDescent="0.2">
      <c r="A57" s="501"/>
      <c r="B57" s="43" t="s">
        <v>20</v>
      </c>
      <c r="C57" s="52">
        <v>71</v>
      </c>
      <c r="D57" s="52">
        <v>2</v>
      </c>
      <c r="E57" s="52">
        <v>0</v>
      </c>
      <c r="F57" s="52">
        <v>0</v>
      </c>
      <c r="G57" s="52">
        <v>1</v>
      </c>
      <c r="H57" s="52">
        <v>12</v>
      </c>
      <c r="I57" s="52">
        <v>18</v>
      </c>
      <c r="J57" s="52">
        <v>9</v>
      </c>
      <c r="K57" s="52">
        <v>13</v>
      </c>
      <c r="L57" s="52">
        <v>5</v>
      </c>
      <c r="M57" s="52">
        <v>7</v>
      </c>
      <c r="N57" s="52">
        <v>3</v>
      </c>
      <c r="O57" s="52">
        <v>1</v>
      </c>
      <c r="P57" s="52">
        <v>0</v>
      </c>
      <c r="Q57" s="52">
        <v>0</v>
      </c>
      <c r="R57" s="52">
        <v>0</v>
      </c>
      <c r="S57" s="52">
        <v>0</v>
      </c>
      <c r="T57" s="52">
        <v>0</v>
      </c>
      <c r="U57" s="52">
        <v>0</v>
      </c>
    </row>
    <row r="58" spans="1:21" ht="12.75" customHeight="1" x14ac:dyDescent="0.2">
      <c r="A58" s="501"/>
      <c r="B58" s="43" t="s">
        <v>21</v>
      </c>
      <c r="C58" s="52">
        <v>22</v>
      </c>
      <c r="D58" s="52">
        <v>1</v>
      </c>
      <c r="E58" s="52">
        <v>0</v>
      </c>
      <c r="F58" s="52">
        <v>0</v>
      </c>
      <c r="G58" s="52">
        <v>3</v>
      </c>
      <c r="H58" s="52">
        <v>9</v>
      </c>
      <c r="I58" s="52">
        <v>3</v>
      </c>
      <c r="J58" s="52">
        <v>2</v>
      </c>
      <c r="K58" s="52">
        <v>0</v>
      </c>
      <c r="L58" s="52">
        <v>2</v>
      </c>
      <c r="M58" s="52">
        <v>1</v>
      </c>
      <c r="N58" s="52">
        <v>0</v>
      </c>
      <c r="O58" s="52">
        <v>1</v>
      </c>
      <c r="P58" s="52">
        <v>0</v>
      </c>
      <c r="Q58" s="52">
        <v>0</v>
      </c>
      <c r="R58" s="52">
        <v>0</v>
      </c>
      <c r="S58" s="52">
        <v>0</v>
      </c>
      <c r="T58" s="52">
        <v>0</v>
      </c>
      <c r="U58" s="52">
        <v>0</v>
      </c>
    </row>
    <row r="59" spans="1:21" ht="12.75" customHeight="1" x14ac:dyDescent="0.2">
      <c r="A59" s="499" t="s">
        <v>297</v>
      </c>
      <c r="B59" s="18" t="s">
        <v>0</v>
      </c>
      <c r="C59" s="20">
        <v>24</v>
      </c>
      <c r="D59" s="20">
        <v>0</v>
      </c>
      <c r="E59" s="20">
        <v>0</v>
      </c>
      <c r="F59" s="20">
        <v>0</v>
      </c>
      <c r="G59" s="20">
        <v>2</v>
      </c>
      <c r="H59" s="20">
        <v>5</v>
      </c>
      <c r="I59" s="20">
        <v>5</v>
      </c>
      <c r="J59" s="20">
        <v>2</v>
      </c>
      <c r="K59" s="20">
        <v>5</v>
      </c>
      <c r="L59" s="20">
        <v>3</v>
      </c>
      <c r="M59" s="20">
        <v>1</v>
      </c>
      <c r="N59" s="20">
        <v>0</v>
      </c>
      <c r="O59" s="20">
        <v>1</v>
      </c>
      <c r="P59" s="20">
        <v>0</v>
      </c>
      <c r="Q59" s="20">
        <v>0</v>
      </c>
      <c r="R59" s="20">
        <v>0</v>
      </c>
      <c r="S59" s="20">
        <v>0</v>
      </c>
      <c r="T59" s="20">
        <v>0</v>
      </c>
      <c r="U59" s="20">
        <v>0</v>
      </c>
    </row>
    <row r="60" spans="1:21" ht="12.75" customHeight="1" x14ac:dyDescent="0.2">
      <c r="A60" s="499"/>
      <c r="B60" s="18" t="s">
        <v>20</v>
      </c>
      <c r="C60" s="20">
        <v>16</v>
      </c>
      <c r="D60" s="20">
        <v>0</v>
      </c>
      <c r="E60" s="20">
        <v>0</v>
      </c>
      <c r="F60" s="20">
        <v>0</v>
      </c>
      <c r="G60" s="20">
        <v>2</v>
      </c>
      <c r="H60" s="20">
        <v>4</v>
      </c>
      <c r="I60" s="20">
        <v>3</v>
      </c>
      <c r="J60" s="20">
        <v>2</v>
      </c>
      <c r="K60" s="20">
        <v>3</v>
      </c>
      <c r="L60" s="20">
        <v>1</v>
      </c>
      <c r="M60" s="20">
        <v>1</v>
      </c>
      <c r="N60" s="20">
        <v>0</v>
      </c>
      <c r="O60" s="20">
        <v>0</v>
      </c>
      <c r="P60" s="20">
        <v>0</v>
      </c>
      <c r="Q60" s="20">
        <v>0</v>
      </c>
      <c r="R60" s="20">
        <v>0</v>
      </c>
      <c r="S60" s="20">
        <v>0</v>
      </c>
      <c r="T60" s="20">
        <v>0</v>
      </c>
      <c r="U60" s="20">
        <v>0</v>
      </c>
    </row>
    <row r="61" spans="1:21" ht="12.75" customHeight="1" x14ac:dyDescent="0.2">
      <c r="A61" s="499"/>
      <c r="B61" s="18" t="s">
        <v>21</v>
      </c>
      <c r="C61" s="20">
        <v>8</v>
      </c>
      <c r="D61" s="20">
        <v>0</v>
      </c>
      <c r="E61" s="20">
        <v>0</v>
      </c>
      <c r="F61" s="20">
        <v>0</v>
      </c>
      <c r="G61" s="20">
        <v>0</v>
      </c>
      <c r="H61" s="20">
        <v>1</v>
      </c>
      <c r="I61" s="20">
        <v>2</v>
      </c>
      <c r="J61" s="20">
        <v>0</v>
      </c>
      <c r="K61" s="20">
        <v>2</v>
      </c>
      <c r="L61" s="20">
        <v>2</v>
      </c>
      <c r="M61" s="20">
        <v>0</v>
      </c>
      <c r="N61" s="20">
        <v>0</v>
      </c>
      <c r="O61" s="20">
        <v>1</v>
      </c>
      <c r="P61" s="20">
        <v>0</v>
      </c>
      <c r="Q61" s="20">
        <v>0</v>
      </c>
      <c r="R61" s="20">
        <v>0</v>
      </c>
      <c r="S61" s="20">
        <v>0</v>
      </c>
      <c r="T61" s="20">
        <v>0</v>
      </c>
      <c r="U61" s="20">
        <v>0</v>
      </c>
    </row>
    <row r="62" spans="1:21" ht="12.75" customHeight="1" x14ac:dyDescent="0.2">
      <c r="A62" s="501" t="s">
        <v>298</v>
      </c>
      <c r="B62" s="43" t="s">
        <v>0</v>
      </c>
      <c r="C62" s="52">
        <v>196</v>
      </c>
      <c r="D62" s="52">
        <v>0</v>
      </c>
      <c r="E62" s="52">
        <v>2</v>
      </c>
      <c r="F62" s="52">
        <v>7</v>
      </c>
      <c r="G62" s="52">
        <v>19</v>
      </c>
      <c r="H62" s="52">
        <v>20</v>
      </c>
      <c r="I62" s="52">
        <v>23</v>
      </c>
      <c r="J62" s="52">
        <v>32</v>
      </c>
      <c r="K62" s="52">
        <v>27</v>
      </c>
      <c r="L62" s="52">
        <v>26</v>
      </c>
      <c r="M62" s="52">
        <v>18</v>
      </c>
      <c r="N62" s="52">
        <v>11</v>
      </c>
      <c r="O62" s="52">
        <v>5</v>
      </c>
      <c r="P62" s="52">
        <v>3</v>
      </c>
      <c r="Q62" s="52">
        <v>2</v>
      </c>
      <c r="R62" s="52">
        <v>1</v>
      </c>
      <c r="S62" s="52">
        <v>0</v>
      </c>
      <c r="T62" s="52">
        <v>0</v>
      </c>
      <c r="U62" s="52">
        <v>0</v>
      </c>
    </row>
    <row r="63" spans="1:21" ht="12.75" customHeight="1" x14ac:dyDescent="0.2">
      <c r="A63" s="501"/>
      <c r="B63" s="43" t="s">
        <v>20</v>
      </c>
      <c r="C63" s="52">
        <v>134</v>
      </c>
      <c r="D63" s="52">
        <v>0</v>
      </c>
      <c r="E63" s="52">
        <v>2</v>
      </c>
      <c r="F63" s="52">
        <v>2</v>
      </c>
      <c r="G63" s="52">
        <v>10</v>
      </c>
      <c r="H63" s="52">
        <v>15</v>
      </c>
      <c r="I63" s="52">
        <v>18</v>
      </c>
      <c r="J63" s="52">
        <v>26</v>
      </c>
      <c r="K63" s="52">
        <v>21</v>
      </c>
      <c r="L63" s="52">
        <v>16</v>
      </c>
      <c r="M63" s="52">
        <v>11</v>
      </c>
      <c r="N63" s="52">
        <v>7</v>
      </c>
      <c r="O63" s="52">
        <v>1</v>
      </c>
      <c r="P63" s="52">
        <v>3</v>
      </c>
      <c r="Q63" s="52">
        <v>2</v>
      </c>
      <c r="R63" s="52">
        <v>0</v>
      </c>
      <c r="S63" s="52">
        <v>0</v>
      </c>
      <c r="T63" s="52">
        <v>0</v>
      </c>
      <c r="U63" s="52">
        <v>0</v>
      </c>
    </row>
    <row r="64" spans="1:21" ht="12.75" customHeight="1" x14ac:dyDescent="0.2">
      <c r="A64" s="501"/>
      <c r="B64" s="43" t="s">
        <v>21</v>
      </c>
      <c r="C64" s="52">
        <v>62</v>
      </c>
      <c r="D64" s="52">
        <v>0</v>
      </c>
      <c r="E64" s="52">
        <v>0</v>
      </c>
      <c r="F64" s="52">
        <v>5</v>
      </c>
      <c r="G64" s="52">
        <v>9</v>
      </c>
      <c r="H64" s="52">
        <v>5</v>
      </c>
      <c r="I64" s="52">
        <v>5</v>
      </c>
      <c r="J64" s="52">
        <v>6</v>
      </c>
      <c r="K64" s="52">
        <v>6</v>
      </c>
      <c r="L64" s="52">
        <v>10</v>
      </c>
      <c r="M64" s="52">
        <v>7</v>
      </c>
      <c r="N64" s="52">
        <v>4</v>
      </c>
      <c r="O64" s="52">
        <v>4</v>
      </c>
      <c r="P64" s="52">
        <v>0</v>
      </c>
      <c r="Q64" s="52">
        <v>0</v>
      </c>
      <c r="R64" s="52">
        <v>1</v>
      </c>
      <c r="S64" s="52">
        <v>0</v>
      </c>
      <c r="T64" s="52">
        <v>0</v>
      </c>
      <c r="U64" s="52">
        <v>0</v>
      </c>
    </row>
    <row r="65" spans="1:21" ht="12.75" customHeight="1" x14ac:dyDescent="0.2">
      <c r="A65" s="499" t="s">
        <v>299</v>
      </c>
      <c r="B65" s="18" t="s">
        <v>0</v>
      </c>
      <c r="C65" s="20">
        <v>546</v>
      </c>
      <c r="D65" s="20">
        <v>1</v>
      </c>
      <c r="E65" s="20">
        <v>8</v>
      </c>
      <c r="F65" s="20">
        <v>20</v>
      </c>
      <c r="G65" s="20">
        <v>50</v>
      </c>
      <c r="H65" s="20">
        <v>68</v>
      </c>
      <c r="I65" s="20">
        <v>71</v>
      </c>
      <c r="J65" s="20">
        <v>74</v>
      </c>
      <c r="K65" s="20">
        <v>67</v>
      </c>
      <c r="L65" s="20">
        <v>56</v>
      </c>
      <c r="M65" s="20">
        <v>52</v>
      </c>
      <c r="N65" s="20">
        <v>39</v>
      </c>
      <c r="O65" s="20">
        <v>15</v>
      </c>
      <c r="P65" s="20">
        <v>12</v>
      </c>
      <c r="Q65" s="20">
        <v>8</v>
      </c>
      <c r="R65" s="20">
        <v>2</v>
      </c>
      <c r="S65" s="20">
        <v>2</v>
      </c>
      <c r="T65" s="20">
        <v>1</v>
      </c>
      <c r="U65" s="20">
        <v>0</v>
      </c>
    </row>
    <row r="66" spans="1:21" ht="12.75" customHeight="1" x14ac:dyDescent="0.2">
      <c r="A66" s="499"/>
      <c r="B66" s="18" t="s">
        <v>20</v>
      </c>
      <c r="C66" s="20">
        <v>355</v>
      </c>
      <c r="D66" s="20">
        <v>1</v>
      </c>
      <c r="E66" s="20">
        <v>6</v>
      </c>
      <c r="F66" s="20">
        <v>11</v>
      </c>
      <c r="G66" s="20">
        <v>30</v>
      </c>
      <c r="H66" s="20">
        <v>56</v>
      </c>
      <c r="I66" s="20">
        <v>50</v>
      </c>
      <c r="J66" s="20">
        <v>55</v>
      </c>
      <c r="K66" s="20">
        <v>48</v>
      </c>
      <c r="L66" s="20">
        <v>34</v>
      </c>
      <c r="M66" s="20">
        <v>26</v>
      </c>
      <c r="N66" s="20">
        <v>16</v>
      </c>
      <c r="O66" s="20">
        <v>7</v>
      </c>
      <c r="P66" s="20">
        <v>9</v>
      </c>
      <c r="Q66" s="20">
        <v>4</v>
      </c>
      <c r="R66" s="20">
        <v>1</v>
      </c>
      <c r="S66" s="20">
        <v>1</v>
      </c>
      <c r="T66" s="20">
        <v>0</v>
      </c>
      <c r="U66" s="20">
        <v>0</v>
      </c>
    </row>
    <row r="67" spans="1:21" ht="12.75" customHeight="1" x14ac:dyDescent="0.2">
      <c r="A67" s="499"/>
      <c r="B67" s="18" t="s">
        <v>21</v>
      </c>
      <c r="C67" s="20">
        <v>191</v>
      </c>
      <c r="D67" s="20">
        <v>0</v>
      </c>
      <c r="E67" s="20">
        <v>2</v>
      </c>
      <c r="F67" s="20">
        <v>9</v>
      </c>
      <c r="G67" s="20">
        <v>20</v>
      </c>
      <c r="H67" s="20">
        <v>12</v>
      </c>
      <c r="I67" s="20">
        <v>21</v>
      </c>
      <c r="J67" s="20">
        <v>19</v>
      </c>
      <c r="K67" s="20">
        <v>19</v>
      </c>
      <c r="L67" s="20">
        <v>22</v>
      </c>
      <c r="M67" s="20">
        <v>26</v>
      </c>
      <c r="N67" s="20">
        <v>23</v>
      </c>
      <c r="O67" s="20">
        <v>8</v>
      </c>
      <c r="P67" s="20">
        <v>3</v>
      </c>
      <c r="Q67" s="20">
        <v>4</v>
      </c>
      <c r="R67" s="20">
        <v>1</v>
      </c>
      <c r="S67" s="20">
        <v>1</v>
      </c>
      <c r="T67" s="20">
        <v>1</v>
      </c>
      <c r="U67" s="20">
        <v>0</v>
      </c>
    </row>
    <row r="68" spans="1:21" ht="12.75" customHeight="1" x14ac:dyDescent="0.2">
      <c r="A68" s="501" t="s">
        <v>300</v>
      </c>
      <c r="B68" s="43" t="s">
        <v>0</v>
      </c>
      <c r="C68" s="52">
        <v>290</v>
      </c>
      <c r="D68" s="52">
        <v>0</v>
      </c>
      <c r="E68" s="52">
        <v>0</v>
      </c>
      <c r="F68" s="52">
        <v>2</v>
      </c>
      <c r="G68" s="52">
        <v>12</v>
      </c>
      <c r="H68" s="52">
        <v>45</v>
      </c>
      <c r="I68" s="52">
        <v>51</v>
      </c>
      <c r="J68" s="52">
        <v>43</v>
      </c>
      <c r="K68" s="52">
        <v>47</v>
      </c>
      <c r="L68" s="52">
        <v>36</v>
      </c>
      <c r="M68" s="52">
        <v>32</v>
      </c>
      <c r="N68" s="52">
        <v>10</v>
      </c>
      <c r="O68" s="52">
        <v>9</v>
      </c>
      <c r="P68" s="52">
        <v>2</v>
      </c>
      <c r="Q68" s="52">
        <v>1</v>
      </c>
      <c r="R68" s="52">
        <v>0</v>
      </c>
      <c r="S68" s="52">
        <v>0</v>
      </c>
      <c r="T68" s="52">
        <v>0</v>
      </c>
      <c r="U68" s="52">
        <v>0</v>
      </c>
    </row>
    <row r="69" spans="1:21" ht="12.75" customHeight="1" x14ac:dyDescent="0.2">
      <c r="A69" s="501"/>
      <c r="B69" s="43" t="s">
        <v>20</v>
      </c>
      <c r="C69" s="52">
        <v>191</v>
      </c>
      <c r="D69" s="52">
        <v>0</v>
      </c>
      <c r="E69" s="52">
        <v>0</v>
      </c>
      <c r="F69" s="52">
        <v>1</v>
      </c>
      <c r="G69" s="52">
        <v>10</v>
      </c>
      <c r="H69" s="52">
        <v>32</v>
      </c>
      <c r="I69" s="52">
        <v>34</v>
      </c>
      <c r="J69" s="52">
        <v>26</v>
      </c>
      <c r="K69" s="52">
        <v>34</v>
      </c>
      <c r="L69" s="52">
        <v>22</v>
      </c>
      <c r="M69" s="52">
        <v>18</v>
      </c>
      <c r="N69" s="52">
        <v>5</v>
      </c>
      <c r="O69" s="52">
        <v>7</v>
      </c>
      <c r="P69" s="52">
        <v>1</v>
      </c>
      <c r="Q69" s="52">
        <v>1</v>
      </c>
      <c r="R69" s="52">
        <v>0</v>
      </c>
      <c r="S69" s="52">
        <v>0</v>
      </c>
      <c r="T69" s="52">
        <v>0</v>
      </c>
      <c r="U69" s="52">
        <v>0</v>
      </c>
    </row>
    <row r="70" spans="1:21" ht="12.75" customHeight="1" x14ac:dyDescent="0.2">
      <c r="A70" s="501"/>
      <c r="B70" s="43" t="s">
        <v>21</v>
      </c>
      <c r="C70" s="52">
        <v>99</v>
      </c>
      <c r="D70" s="52">
        <v>0</v>
      </c>
      <c r="E70" s="52">
        <v>0</v>
      </c>
      <c r="F70" s="52">
        <v>1</v>
      </c>
      <c r="G70" s="52">
        <v>2</v>
      </c>
      <c r="H70" s="52">
        <v>13</v>
      </c>
      <c r="I70" s="52">
        <v>17</v>
      </c>
      <c r="J70" s="52">
        <v>17</v>
      </c>
      <c r="K70" s="52">
        <v>13</v>
      </c>
      <c r="L70" s="52">
        <v>14</v>
      </c>
      <c r="M70" s="52">
        <v>14</v>
      </c>
      <c r="N70" s="52">
        <v>5</v>
      </c>
      <c r="O70" s="52">
        <v>2</v>
      </c>
      <c r="P70" s="52">
        <v>1</v>
      </c>
      <c r="Q70" s="52">
        <v>0</v>
      </c>
      <c r="R70" s="52">
        <v>0</v>
      </c>
      <c r="S70" s="52">
        <v>0</v>
      </c>
      <c r="T70" s="52">
        <v>0</v>
      </c>
      <c r="U70" s="52">
        <v>0</v>
      </c>
    </row>
    <row r="71" spans="1:21" ht="12.75" customHeight="1" x14ac:dyDescent="0.2">
      <c r="A71" s="499" t="s">
        <v>320</v>
      </c>
      <c r="B71" s="18" t="s">
        <v>0</v>
      </c>
      <c r="C71" s="20">
        <v>75</v>
      </c>
      <c r="D71" s="20">
        <v>0</v>
      </c>
      <c r="E71" s="20">
        <v>1</v>
      </c>
      <c r="F71" s="20">
        <v>1</v>
      </c>
      <c r="G71" s="20">
        <v>2</v>
      </c>
      <c r="H71" s="20">
        <v>5</v>
      </c>
      <c r="I71" s="20">
        <v>7</v>
      </c>
      <c r="J71" s="20">
        <v>12</v>
      </c>
      <c r="K71" s="20">
        <v>9</v>
      </c>
      <c r="L71" s="20">
        <v>6</v>
      </c>
      <c r="M71" s="20">
        <v>10</v>
      </c>
      <c r="N71" s="20">
        <v>7</v>
      </c>
      <c r="O71" s="20">
        <v>4</v>
      </c>
      <c r="P71" s="20">
        <v>6</v>
      </c>
      <c r="Q71" s="20">
        <v>3</v>
      </c>
      <c r="R71" s="20">
        <v>1</v>
      </c>
      <c r="S71" s="20">
        <v>1</v>
      </c>
      <c r="T71" s="20">
        <v>0</v>
      </c>
      <c r="U71" s="20">
        <v>0</v>
      </c>
    </row>
    <row r="72" spans="1:21" ht="12.75" customHeight="1" x14ac:dyDescent="0.2">
      <c r="A72" s="499"/>
      <c r="B72" s="18" t="s">
        <v>20</v>
      </c>
      <c r="C72" s="20">
        <v>49</v>
      </c>
      <c r="D72" s="20">
        <v>0</v>
      </c>
      <c r="E72" s="20">
        <v>1</v>
      </c>
      <c r="F72" s="20">
        <v>0</v>
      </c>
      <c r="G72" s="20">
        <v>1</v>
      </c>
      <c r="H72" s="20">
        <v>4</v>
      </c>
      <c r="I72" s="20">
        <v>5</v>
      </c>
      <c r="J72" s="20">
        <v>10</v>
      </c>
      <c r="K72" s="20">
        <v>5</v>
      </c>
      <c r="L72" s="20">
        <v>5</v>
      </c>
      <c r="M72" s="20">
        <v>6</v>
      </c>
      <c r="N72" s="20">
        <v>4</v>
      </c>
      <c r="O72" s="20">
        <v>2</v>
      </c>
      <c r="P72" s="20">
        <v>3</v>
      </c>
      <c r="Q72" s="20">
        <v>1</v>
      </c>
      <c r="R72" s="20">
        <v>1</v>
      </c>
      <c r="S72" s="20">
        <v>1</v>
      </c>
      <c r="T72" s="20">
        <v>0</v>
      </c>
      <c r="U72" s="20">
        <v>0</v>
      </c>
    </row>
    <row r="73" spans="1:21" ht="12.75" customHeight="1" x14ac:dyDescent="0.2">
      <c r="A73" s="499"/>
      <c r="B73" s="18" t="s">
        <v>21</v>
      </c>
      <c r="C73" s="20">
        <v>26</v>
      </c>
      <c r="D73" s="20">
        <v>0</v>
      </c>
      <c r="E73" s="20">
        <v>0</v>
      </c>
      <c r="F73" s="20">
        <v>1</v>
      </c>
      <c r="G73" s="20">
        <v>1</v>
      </c>
      <c r="H73" s="20">
        <v>1</v>
      </c>
      <c r="I73" s="20">
        <v>2</v>
      </c>
      <c r="J73" s="20">
        <v>2</v>
      </c>
      <c r="K73" s="20">
        <v>4</v>
      </c>
      <c r="L73" s="20">
        <v>1</v>
      </c>
      <c r="M73" s="20">
        <v>4</v>
      </c>
      <c r="N73" s="20">
        <v>3</v>
      </c>
      <c r="O73" s="20">
        <v>2</v>
      </c>
      <c r="P73" s="20">
        <v>3</v>
      </c>
      <c r="Q73" s="20">
        <v>2</v>
      </c>
      <c r="R73" s="20">
        <v>0</v>
      </c>
      <c r="S73" s="20">
        <v>0</v>
      </c>
      <c r="T73" s="20">
        <v>0</v>
      </c>
      <c r="U73" s="20">
        <v>0</v>
      </c>
    </row>
    <row r="74" spans="1:21" ht="12.75" customHeight="1" x14ac:dyDescent="0.2">
      <c r="A74" s="501" t="s">
        <v>301</v>
      </c>
      <c r="B74" s="43" t="s">
        <v>0</v>
      </c>
      <c r="C74" s="52">
        <v>60</v>
      </c>
      <c r="D74" s="52">
        <v>0</v>
      </c>
      <c r="E74" s="52">
        <v>0</v>
      </c>
      <c r="F74" s="52">
        <v>0</v>
      </c>
      <c r="G74" s="52">
        <v>3</v>
      </c>
      <c r="H74" s="52">
        <v>11</v>
      </c>
      <c r="I74" s="52">
        <v>10</v>
      </c>
      <c r="J74" s="52">
        <v>5</v>
      </c>
      <c r="K74" s="52">
        <v>2</v>
      </c>
      <c r="L74" s="52">
        <v>11</v>
      </c>
      <c r="M74" s="52">
        <v>5</v>
      </c>
      <c r="N74" s="52">
        <v>3</v>
      </c>
      <c r="O74" s="52">
        <v>4</v>
      </c>
      <c r="P74" s="52">
        <v>2</v>
      </c>
      <c r="Q74" s="52">
        <v>1</v>
      </c>
      <c r="R74" s="52">
        <v>2</v>
      </c>
      <c r="S74" s="52">
        <v>1</v>
      </c>
      <c r="T74" s="52">
        <v>0</v>
      </c>
      <c r="U74" s="52">
        <v>0</v>
      </c>
    </row>
    <row r="75" spans="1:21" ht="12.75" customHeight="1" x14ac:dyDescent="0.2">
      <c r="A75" s="501"/>
      <c r="B75" s="43" t="s">
        <v>20</v>
      </c>
      <c r="C75" s="52">
        <v>43</v>
      </c>
      <c r="D75" s="52">
        <v>0</v>
      </c>
      <c r="E75" s="52">
        <v>0</v>
      </c>
      <c r="F75" s="52">
        <v>0</v>
      </c>
      <c r="G75" s="52">
        <v>1</v>
      </c>
      <c r="H75" s="52">
        <v>10</v>
      </c>
      <c r="I75" s="52">
        <v>8</v>
      </c>
      <c r="J75" s="52">
        <v>4</v>
      </c>
      <c r="K75" s="52">
        <v>2</v>
      </c>
      <c r="L75" s="52">
        <v>9</v>
      </c>
      <c r="M75" s="52">
        <v>3</v>
      </c>
      <c r="N75" s="52">
        <v>1</v>
      </c>
      <c r="O75" s="52">
        <v>2</v>
      </c>
      <c r="P75" s="52">
        <v>1</v>
      </c>
      <c r="Q75" s="52">
        <v>0</v>
      </c>
      <c r="R75" s="52">
        <v>1</v>
      </c>
      <c r="S75" s="52">
        <v>1</v>
      </c>
      <c r="T75" s="52">
        <v>0</v>
      </c>
      <c r="U75" s="52">
        <v>0</v>
      </c>
    </row>
    <row r="76" spans="1:21" ht="12.75" customHeight="1" x14ac:dyDescent="0.2">
      <c r="A76" s="501"/>
      <c r="B76" s="43" t="s">
        <v>21</v>
      </c>
      <c r="C76" s="52">
        <v>17</v>
      </c>
      <c r="D76" s="52">
        <v>0</v>
      </c>
      <c r="E76" s="52">
        <v>0</v>
      </c>
      <c r="F76" s="52">
        <v>0</v>
      </c>
      <c r="G76" s="52">
        <v>2</v>
      </c>
      <c r="H76" s="52">
        <v>1</v>
      </c>
      <c r="I76" s="52">
        <v>2</v>
      </c>
      <c r="J76" s="52">
        <v>1</v>
      </c>
      <c r="K76" s="52">
        <v>0</v>
      </c>
      <c r="L76" s="52">
        <v>2</v>
      </c>
      <c r="M76" s="52">
        <v>2</v>
      </c>
      <c r="N76" s="52">
        <v>2</v>
      </c>
      <c r="O76" s="52">
        <v>2</v>
      </c>
      <c r="P76" s="52">
        <v>1</v>
      </c>
      <c r="Q76" s="52">
        <v>1</v>
      </c>
      <c r="R76" s="52">
        <v>1</v>
      </c>
      <c r="S76" s="52">
        <v>0</v>
      </c>
      <c r="T76" s="52">
        <v>0</v>
      </c>
      <c r="U76" s="52">
        <v>0</v>
      </c>
    </row>
    <row r="77" spans="1:21" ht="12.75" customHeight="1" x14ac:dyDescent="0.2">
      <c r="A77" s="499" t="s">
        <v>321</v>
      </c>
      <c r="B77" s="18" t="s">
        <v>0</v>
      </c>
      <c r="C77" s="20">
        <v>15</v>
      </c>
      <c r="D77" s="20">
        <v>0</v>
      </c>
      <c r="E77" s="20">
        <v>0</v>
      </c>
      <c r="F77" s="20">
        <v>1</v>
      </c>
      <c r="G77" s="20">
        <v>3</v>
      </c>
      <c r="H77" s="20">
        <v>1</v>
      </c>
      <c r="I77" s="20">
        <v>0</v>
      </c>
      <c r="J77" s="20">
        <v>0</v>
      </c>
      <c r="K77" s="20">
        <v>3</v>
      </c>
      <c r="L77" s="20">
        <v>0</v>
      </c>
      <c r="M77" s="20">
        <v>5</v>
      </c>
      <c r="N77" s="20">
        <v>0</v>
      </c>
      <c r="O77" s="20">
        <v>2</v>
      </c>
      <c r="P77" s="20">
        <v>0</v>
      </c>
      <c r="Q77" s="20">
        <v>0</v>
      </c>
      <c r="R77" s="20">
        <v>0</v>
      </c>
      <c r="S77" s="20">
        <v>0</v>
      </c>
      <c r="T77" s="20">
        <v>0</v>
      </c>
      <c r="U77" s="20">
        <v>0</v>
      </c>
    </row>
    <row r="78" spans="1:21" ht="12.75" customHeight="1" x14ac:dyDescent="0.2">
      <c r="A78" s="499"/>
      <c r="B78" s="18" t="s">
        <v>20</v>
      </c>
      <c r="C78" s="20">
        <v>9</v>
      </c>
      <c r="D78" s="20">
        <v>0</v>
      </c>
      <c r="E78" s="20">
        <v>0</v>
      </c>
      <c r="F78" s="20">
        <v>0</v>
      </c>
      <c r="G78" s="20">
        <v>0</v>
      </c>
      <c r="H78" s="20">
        <v>1</v>
      </c>
      <c r="I78" s="20">
        <v>0</v>
      </c>
      <c r="J78" s="20">
        <v>0</v>
      </c>
      <c r="K78" s="20">
        <v>3</v>
      </c>
      <c r="L78" s="20">
        <v>0</v>
      </c>
      <c r="M78" s="20">
        <v>4</v>
      </c>
      <c r="N78" s="20">
        <v>0</v>
      </c>
      <c r="O78" s="20">
        <v>1</v>
      </c>
      <c r="P78" s="20">
        <v>0</v>
      </c>
      <c r="Q78" s="20">
        <v>0</v>
      </c>
      <c r="R78" s="20">
        <v>0</v>
      </c>
      <c r="S78" s="20">
        <v>0</v>
      </c>
      <c r="T78" s="20">
        <v>0</v>
      </c>
      <c r="U78" s="20">
        <v>0</v>
      </c>
    </row>
    <row r="79" spans="1:21" ht="12.75" customHeight="1" x14ac:dyDescent="0.2">
      <c r="A79" s="499"/>
      <c r="B79" s="18" t="s">
        <v>21</v>
      </c>
      <c r="C79" s="20">
        <v>6</v>
      </c>
      <c r="D79" s="20">
        <v>0</v>
      </c>
      <c r="E79" s="20">
        <v>0</v>
      </c>
      <c r="F79" s="20">
        <v>1</v>
      </c>
      <c r="G79" s="20">
        <v>3</v>
      </c>
      <c r="H79" s="20">
        <v>0</v>
      </c>
      <c r="I79" s="20">
        <v>0</v>
      </c>
      <c r="J79" s="20">
        <v>0</v>
      </c>
      <c r="K79" s="20">
        <v>0</v>
      </c>
      <c r="L79" s="20">
        <v>0</v>
      </c>
      <c r="M79" s="20">
        <v>1</v>
      </c>
      <c r="N79" s="20">
        <v>0</v>
      </c>
      <c r="O79" s="20">
        <v>1</v>
      </c>
      <c r="P79" s="20">
        <v>0</v>
      </c>
      <c r="Q79" s="20">
        <v>0</v>
      </c>
      <c r="R79" s="20">
        <v>0</v>
      </c>
      <c r="S79" s="20">
        <v>0</v>
      </c>
      <c r="T79" s="20">
        <v>0</v>
      </c>
      <c r="U79" s="20">
        <v>0</v>
      </c>
    </row>
    <row r="80" spans="1:21" ht="12.75" customHeight="1" x14ac:dyDescent="0.2">
      <c r="A80" s="501" t="s">
        <v>302</v>
      </c>
      <c r="B80" s="43" t="s">
        <v>0</v>
      </c>
      <c r="C80" s="52">
        <v>96</v>
      </c>
      <c r="D80" s="52">
        <v>0</v>
      </c>
      <c r="E80" s="52">
        <v>0</v>
      </c>
      <c r="F80" s="52">
        <v>1</v>
      </c>
      <c r="G80" s="52">
        <v>18</v>
      </c>
      <c r="H80" s="52">
        <v>21</v>
      </c>
      <c r="I80" s="52">
        <v>11</v>
      </c>
      <c r="J80" s="52">
        <v>9</v>
      </c>
      <c r="K80" s="52">
        <v>12</v>
      </c>
      <c r="L80" s="52">
        <v>12</v>
      </c>
      <c r="M80" s="52">
        <v>4</v>
      </c>
      <c r="N80" s="52">
        <v>2</v>
      </c>
      <c r="O80" s="52">
        <v>5</v>
      </c>
      <c r="P80" s="52">
        <v>1</v>
      </c>
      <c r="Q80" s="52">
        <v>0</v>
      </c>
      <c r="R80" s="52">
        <v>0</v>
      </c>
      <c r="S80" s="52">
        <v>0</v>
      </c>
      <c r="T80" s="52">
        <v>0</v>
      </c>
      <c r="U80" s="52">
        <v>0</v>
      </c>
    </row>
    <row r="81" spans="1:21" ht="12.75" customHeight="1" x14ac:dyDescent="0.2">
      <c r="A81" s="501"/>
      <c r="B81" s="43" t="s">
        <v>20</v>
      </c>
      <c r="C81" s="52">
        <v>46</v>
      </c>
      <c r="D81" s="52">
        <v>0</v>
      </c>
      <c r="E81" s="52">
        <v>0</v>
      </c>
      <c r="F81" s="52">
        <v>0</v>
      </c>
      <c r="G81" s="52">
        <v>8</v>
      </c>
      <c r="H81" s="52">
        <v>13</v>
      </c>
      <c r="I81" s="52">
        <v>6</v>
      </c>
      <c r="J81" s="52">
        <v>2</v>
      </c>
      <c r="K81" s="52">
        <v>6</v>
      </c>
      <c r="L81" s="52">
        <v>5</v>
      </c>
      <c r="M81" s="52">
        <v>1</v>
      </c>
      <c r="N81" s="52">
        <v>2</v>
      </c>
      <c r="O81" s="52">
        <v>3</v>
      </c>
      <c r="P81" s="52">
        <v>0</v>
      </c>
      <c r="Q81" s="52">
        <v>0</v>
      </c>
      <c r="R81" s="52">
        <v>0</v>
      </c>
      <c r="S81" s="52">
        <v>0</v>
      </c>
      <c r="T81" s="52">
        <v>0</v>
      </c>
      <c r="U81" s="52">
        <v>0</v>
      </c>
    </row>
    <row r="82" spans="1:21" ht="12.75" customHeight="1" x14ac:dyDescent="0.2">
      <c r="A82" s="501"/>
      <c r="B82" s="43" t="s">
        <v>21</v>
      </c>
      <c r="C82" s="52">
        <v>50</v>
      </c>
      <c r="D82" s="52">
        <v>0</v>
      </c>
      <c r="E82" s="52">
        <v>0</v>
      </c>
      <c r="F82" s="52">
        <v>1</v>
      </c>
      <c r="G82" s="52">
        <v>10</v>
      </c>
      <c r="H82" s="52">
        <v>8</v>
      </c>
      <c r="I82" s="52">
        <v>5</v>
      </c>
      <c r="J82" s="52">
        <v>7</v>
      </c>
      <c r="K82" s="52">
        <v>6</v>
      </c>
      <c r="L82" s="52">
        <v>7</v>
      </c>
      <c r="M82" s="52">
        <v>3</v>
      </c>
      <c r="N82" s="52">
        <v>0</v>
      </c>
      <c r="O82" s="52">
        <v>2</v>
      </c>
      <c r="P82" s="52">
        <v>1</v>
      </c>
      <c r="Q82" s="52">
        <v>0</v>
      </c>
      <c r="R82" s="52">
        <v>0</v>
      </c>
      <c r="S82" s="52">
        <v>0</v>
      </c>
      <c r="T82" s="52">
        <v>0</v>
      </c>
      <c r="U82" s="52">
        <v>0</v>
      </c>
    </row>
    <row r="83" spans="1:21" ht="12.75" customHeight="1" x14ac:dyDescent="0.2">
      <c r="A83" s="499" t="s">
        <v>303</v>
      </c>
      <c r="B83" s="18" t="s">
        <v>0</v>
      </c>
      <c r="C83" s="20">
        <v>2147</v>
      </c>
      <c r="D83" s="20">
        <v>23</v>
      </c>
      <c r="E83" s="20">
        <v>115</v>
      </c>
      <c r="F83" s="20">
        <v>294</v>
      </c>
      <c r="G83" s="20">
        <v>455</v>
      </c>
      <c r="H83" s="20">
        <v>237</v>
      </c>
      <c r="I83" s="20">
        <v>191</v>
      </c>
      <c r="J83" s="20">
        <v>172</v>
      </c>
      <c r="K83" s="20">
        <v>131</v>
      </c>
      <c r="L83" s="20">
        <v>131</v>
      </c>
      <c r="M83" s="20">
        <v>114</v>
      </c>
      <c r="N83" s="20">
        <v>79</v>
      </c>
      <c r="O83" s="20">
        <v>53</v>
      </c>
      <c r="P83" s="20">
        <v>34</v>
      </c>
      <c r="Q83" s="20">
        <v>32</v>
      </c>
      <c r="R83" s="20">
        <v>32</v>
      </c>
      <c r="S83" s="20">
        <v>24</v>
      </c>
      <c r="T83" s="20">
        <v>22</v>
      </c>
      <c r="U83" s="20">
        <v>8</v>
      </c>
    </row>
    <row r="84" spans="1:21" ht="12.75" customHeight="1" x14ac:dyDescent="0.2">
      <c r="A84" s="499"/>
      <c r="B84" s="18" t="s">
        <v>20</v>
      </c>
      <c r="C84" s="20">
        <v>1275</v>
      </c>
      <c r="D84" s="20">
        <v>13</v>
      </c>
      <c r="E84" s="20">
        <v>88</v>
      </c>
      <c r="F84" s="20">
        <v>144</v>
      </c>
      <c r="G84" s="20">
        <v>274</v>
      </c>
      <c r="H84" s="20">
        <v>155</v>
      </c>
      <c r="I84" s="20">
        <v>125</v>
      </c>
      <c r="J84" s="20">
        <v>118</v>
      </c>
      <c r="K84" s="20">
        <v>86</v>
      </c>
      <c r="L84" s="20">
        <v>72</v>
      </c>
      <c r="M84" s="20">
        <v>68</v>
      </c>
      <c r="N84" s="20">
        <v>40</v>
      </c>
      <c r="O84" s="20">
        <v>26</v>
      </c>
      <c r="P84" s="20">
        <v>17</v>
      </c>
      <c r="Q84" s="20">
        <v>14</v>
      </c>
      <c r="R84" s="20">
        <v>14</v>
      </c>
      <c r="S84" s="20">
        <v>12</v>
      </c>
      <c r="T84" s="20">
        <v>6</v>
      </c>
      <c r="U84" s="20">
        <v>3</v>
      </c>
    </row>
    <row r="85" spans="1:21" ht="12.75" customHeight="1" x14ac:dyDescent="0.2">
      <c r="A85" s="499"/>
      <c r="B85" s="18" t="s">
        <v>21</v>
      </c>
      <c r="C85" s="20">
        <v>872</v>
      </c>
      <c r="D85" s="20">
        <v>10</v>
      </c>
      <c r="E85" s="20">
        <v>27</v>
      </c>
      <c r="F85" s="20">
        <v>150</v>
      </c>
      <c r="G85" s="20">
        <v>181</v>
      </c>
      <c r="H85" s="20">
        <v>82</v>
      </c>
      <c r="I85" s="20">
        <v>66</v>
      </c>
      <c r="J85" s="20">
        <v>54</v>
      </c>
      <c r="K85" s="20">
        <v>45</v>
      </c>
      <c r="L85" s="20">
        <v>59</v>
      </c>
      <c r="M85" s="20">
        <v>46</v>
      </c>
      <c r="N85" s="20">
        <v>39</v>
      </c>
      <c r="O85" s="20">
        <v>27</v>
      </c>
      <c r="P85" s="20">
        <v>17</v>
      </c>
      <c r="Q85" s="20">
        <v>18</v>
      </c>
      <c r="R85" s="20">
        <v>18</v>
      </c>
      <c r="S85" s="20">
        <v>12</v>
      </c>
      <c r="T85" s="20">
        <v>16</v>
      </c>
      <c r="U85" s="20">
        <v>5</v>
      </c>
    </row>
    <row r="86" spans="1:21" ht="12.75" customHeight="1" x14ac:dyDescent="0.2">
      <c r="A86" s="499" t="s">
        <v>305</v>
      </c>
      <c r="B86" s="18" t="s">
        <v>0</v>
      </c>
      <c r="C86" s="20">
        <v>4</v>
      </c>
      <c r="D86" s="20">
        <v>0</v>
      </c>
      <c r="E86" s="20">
        <v>0</v>
      </c>
      <c r="F86" s="20">
        <v>0</v>
      </c>
      <c r="G86" s="20">
        <v>0</v>
      </c>
      <c r="H86" s="20">
        <v>0</v>
      </c>
      <c r="I86" s="20">
        <v>0</v>
      </c>
      <c r="J86" s="20">
        <v>0</v>
      </c>
      <c r="K86" s="20">
        <v>1</v>
      </c>
      <c r="L86" s="20">
        <v>0</v>
      </c>
      <c r="M86" s="20">
        <v>0</v>
      </c>
      <c r="N86" s="20">
        <v>0</v>
      </c>
      <c r="O86" s="20">
        <v>0</v>
      </c>
      <c r="P86" s="20">
        <v>0</v>
      </c>
      <c r="Q86" s="20">
        <v>1</v>
      </c>
      <c r="R86" s="20">
        <v>1</v>
      </c>
      <c r="S86" s="20">
        <v>1</v>
      </c>
      <c r="T86" s="20">
        <v>0</v>
      </c>
      <c r="U86" s="20">
        <v>0</v>
      </c>
    </row>
    <row r="87" spans="1:21" ht="12.75" customHeight="1" x14ac:dyDescent="0.2">
      <c r="A87" s="499"/>
      <c r="B87" s="18" t="s">
        <v>20</v>
      </c>
      <c r="C87" s="20">
        <v>3</v>
      </c>
      <c r="D87" s="20">
        <v>0</v>
      </c>
      <c r="E87" s="20">
        <v>0</v>
      </c>
      <c r="F87" s="20">
        <v>0</v>
      </c>
      <c r="G87" s="20">
        <v>0</v>
      </c>
      <c r="H87" s="20">
        <v>0</v>
      </c>
      <c r="I87" s="20">
        <v>0</v>
      </c>
      <c r="J87" s="20">
        <v>0</v>
      </c>
      <c r="K87" s="20">
        <v>1</v>
      </c>
      <c r="L87" s="20">
        <v>0</v>
      </c>
      <c r="M87" s="20">
        <v>0</v>
      </c>
      <c r="N87" s="20">
        <v>0</v>
      </c>
      <c r="O87" s="20">
        <v>0</v>
      </c>
      <c r="P87" s="20">
        <v>0</v>
      </c>
      <c r="Q87" s="20">
        <v>0</v>
      </c>
      <c r="R87" s="20">
        <v>1</v>
      </c>
      <c r="S87" s="20">
        <v>1</v>
      </c>
      <c r="T87" s="20">
        <v>0</v>
      </c>
      <c r="U87" s="20">
        <v>0</v>
      </c>
    </row>
    <row r="88" spans="1:21" ht="12.75" customHeight="1" x14ac:dyDescent="0.2">
      <c r="A88" s="499"/>
      <c r="B88" s="18" t="s">
        <v>21</v>
      </c>
      <c r="C88" s="20">
        <v>1</v>
      </c>
      <c r="D88" s="20">
        <v>0</v>
      </c>
      <c r="E88" s="20">
        <v>0</v>
      </c>
      <c r="F88" s="20">
        <v>0</v>
      </c>
      <c r="G88" s="20">
        <v>0</v>
      </c>
      <c r="H88" s="20">
        <v>0</v>
      </c>
      <c r="I88" s="20">
        <v>0</v>
      </c>
      <c r="J88" s="20">
        <v>0</v>
      </c>
      <c r="K88" s="20">
        <v>0</v>
      </c>
      <c r="L88" s="20">
        <v>0</v>
      </c>
      <c r="M88" s="20">
        <v>0</v>
      </c>
      <c r="N88" s="20">
        <v>0</v>
      </c>
      <c r="O88" s="20">
        <v>0</v>
      </c>
      <c r="P88" s="20">
        <v>0</v>
      </c>
      <c r="Q88" s="20">
        <v>1</v>
      </c>
      <c r="R88" s="20">
        <v>0</v>
      </c>
      <c r="S88" s="20">
        <v>0</v>
      </c>
      <c r="T88" s="20">
        <v>0</v>
      </c>
      <c r="U88" s="20">
        <v>0</v>
      </c>
    </row>
    <row r="89" spans="1:21" ht="12.75" customHeight="1" x14ac:dyDescent="0.2">
      <c r="A89" s="501" t="s">
        <v>306</v>
      </c>
      <c r="B89" s="43" t="s">
        <v>0</v>
      </c>
      <c r="C89" s="52">
        <v>3045</v>
      </c>
      <c r="D89" s="52">
        <v>17</v>
      </c>
      <c r="E89" s="52">
        <v>94</v>
      </c>
      <c r="F89" s="52">
        <v>334</v>
      </c>
      <c r="G89" s="52">
        <v>501</v>
      </c>
      <c r="H89" s="52">
        <v>377</v>
      </c>
      <c r="I89" s="52">
        <v>340</v>
      </c>
      <c r="J89" s="52">
        <v>326</v>
      </c>
      <c r="K89" s="52">
        <v>276</v>
      </c>
      <c r="L89" s="52">
        <v>261</v>
      </c>
      <c r="M89" s="52">
        <v>199</v>
      </c>
      <c r="N89" s="52">
        <v>140</v>
      </c>
      <c r="O89" s="52">
        <v>93</v>
      </c>
      <c r="P89" s="52">
        <v>45</v>
      </c>
      <c r="Q89" s="52">
        <v>25</v>
      </c>
      <c r="R89" s="52">
        <v>6</v>
      </c>
      <c r="S89" s="52">
        <v>6</v>
      </c>
      <c r="T89" s="52">
        <v>4</v>
      </c>
      <c r="U89" s="52">
        <v>1</v>
      </c>
    </row>
    <row r="90" spans="1:21" ht="12.75" customHeight="1" x14ac:dyDescent="0.2">
      <c r="A90" s="501"/>
      <c r="B90" s="43" t="s">
        <v>20</v>
      </c>
      <c r="C90" s="52">
        <v>1770</v>
      </c>
      <c r="D90" s="52">
        <v>10</v>
      </c>
      <c r="E90" s="52">
        <v>64</v>
      </c>
      <c r="F90" s="52">
        <v>164</v>
      </c>
      <c r="G90" s="52">
        <v>260</v>
      </c>
      <c r="H90" s="52">
        <v>239</v>
      </c>
      <c r="I90" s="52">
        <v>215</v>
      </c>
      <c r="J90" s="52">
        <v>205</v>
      </c>
      <c r="K90" s="52">
        <v>186</v>
      </c>
      <c r="L90" s="52">
        <v>150</v>
      </c>
      <c r="M90" s="52">
        <v>120</v>
      </c>
      <c r="N90" s="52">
        <v>71</v>
      </c>
      <c r="O90" s="52">
        <v>50</v>
      </c>
      <c r="P90" s="52">
        <v>20</v>
      </c>
      <c r="Q90" s="52">
        <v>9</v>
      </c>
      <c r="R90" s="52">
        <v>3</v>
      </c>
      <c r="S90" s="52">
        <v>2</v>
      </c>
      <c r="T90" s="52">
        <v>1</v>
      </c>
      <c r="U90" s="52">
        <v>1</v>
      </c>
    </row>
    <row r="91" spans="1:21" ht="12.75" customHeight="1" x14ac:dyDescent="0.2">
      <c r="A91" s="501"/>
      <c r="B91" s="43" t="s">
        <v>21</v>
      </c>
      <c r="C91" s="52">
        <v>1275</v>
      </c>
      <c r="D91" s="52">
        <v>7</v>
      </c>
      <c r="E91" s="52">
        <v>30</v>
      </c>
      <c r="F91" s="52">
        <v>170</v>
      </c>
      <c r="G91" s="52">
        <v>241</v>
      </c>
      <c r="H91" s="52">
        <v>138</v>
      </c>
      <c r="I91" s="52">
        <v>125</v>
      </c>
      <c r="J91" s="52">
        <v>121</v>
      </c>
      <c r="K91" s="52">
        <v>90</v>
      </c>
      <c r="L91" s="52">
        <v>111</v>
      </c>
      <c r="M91" s="52">
        <v>79</v>
      </c>
      <c r="N91" s="52">
        <v>69</v>
      </c>
      <c r="O91" s="52">
        <v>43</v>
      </c>
      <c r="P91" s="52">
        <v>25</v>
      </c>
      <c r="Q91" s="52">
        <v>16</v>
      </c>
      <c r="R91" s="52">
        <v>3</v>
      </c>
      <c r="S91" s="52">
        <v>4</v>
      </c>
      <c r="T91" s="52">
        <v>3</v>
      </c>
      <c r="U91" s="52">
        <v>0</v>
      </c>
    </row>
    <row r="92" spans="1:21" ht="12.75" customHeight="1" x14ac:dyDescent="0.2">
      <c r="A92" s="499" t="s">
        <v>307</v>
      </c>
      <c r="B92" s="18" t="s">
        <v>0</v>
      </c>
      <c r="C92" s="20">
        <v>3121</v>
      </c>
      <c r="D92" s="20">
        <v>61</v>
      </c>
      <c r="E92" s="20">
        <v>229</v>
      </c>
      <c r="F92" s="20">
        <v>442</v>
      </c>
      <c r="G92" s="20">
        <v>572</v>
      </c>
      <c r="H92" s="20">
        <v>328</v>
      </c>
      <c r="I92" s="20">
        <v>279</v>
      </c>
      <c r="J92" s="20">
        <v>243</v>
      </c>
      <c r="K92" s="20">
        <v>180</v>
      </c>
      <c r="L92" s="20">
        <v>192</v>
      </c>
      <c r="M92" s="20">
        <v>167</v>
      </c>
      <c r="N92" s="20">
        <v>138</v>
      </c>
      <c r="O92" s="20">
        <v>84</v>
      </c>
      <c r="P92" s="20">
        <v>60</v>
      </c>
      <c r="Q92" s="20">
        <v>48</v>
      </c>
      <c r="R92" s="20">
        <v>39</v>
      </c>
      <c r="S92" s="20">
        <v>30</v>
      </c>
      <c r="T92" s="20">
        <v>22</v>
      </c>
      <c r="U92" s="20">
        <v>7</v>
      </c>
    </row>
    <row r="93" spans="1:21" ht="12.75" customHeight="1" x14ac:dyDescent="0.2">
      <c r="A93" s="499"/>
      <c r="B93" s="18" t="s">
        <v>20</v>
      </c>
      <c r="C93" s="20">
        <v>1750</v>
      </c>
      <c r="D93" s="20">
        <v>42</v>
      </c>
      <c r="E93" s="20">
        <v>167</v>
      </c>
      <c r="F93" s="20">
        <v>211</v>
      </c>
      <c r="G93" s="20">
        <v>301</v>
      </c>
      <c r="H93" s="20">
        <v>201</v>
      </c>
      <c r="I93" s="20">
        <v>169</v>
      </c>
      <c r="J93" s="20">
        <v>141</v>
      </c>
      <c r="K93" s="20">
        <v>108</v>
      </c>
      <c r="L93" s="20">
        <v>104</v>
      </c>
      <c r="M93" s="20">
        <v>94</v>
      </c>
      <c r="N93" s="20">
        <v>63</v>
      </c>
      <c r="O93" s="20">
        <v>47</v>
      </c>
      <c r="P93" s="20">
        <v>35</v>
      </c>
      <c r="Q93" s="20">
        <v>22</v>
      </c>
      <c r="R93" s="20">
        <v>19</v>
      </c>
      <c r="S93" s="20">
        <v>13</v>
      </c>
      <c r="T93" s="20">
        <v>9</v>
      </c>
      <c r="U93" s="20">
        <v>4</v>
      </c>
    </row>
    <row r="94" spans="1:21" ht="12.75" customHeight="1" x14ac:dyDescent="0.2">
      <c r="A94" s="499"/>
      <c r="B94" s="18" t="s">
        <v>21</v>
      </c>
      <c r="C94" s="20">
        <v>1371</v>
      </c>
      <c r="D94" s="20">
        <v>19</v>
      </c>
      <c r="E94" s="20">
        <v>62</v>
      </c>
      <c r="F94" s="20">
        <v>231</v>
      </c>
      <c r="G94" s="20">
        <v>271</v>
      </c>
      <c r="H94" s="20">
        <v>127</v>
      </c>
      <c r="I94" s="20">
        <v>110</v>
      </c>
      <c r="J94" s="20">
        <v>102</v>
      </c>
      <c r="K94" s="20">
        <v>72</v>
      </c>
      <c r="L94" s="20">
        <v>88</v>
      </c>
      <c r="M94" s="20">
        <v>73</v>
      </c>
      <c r="N94" s="20">
        <v>75</v>
      </c>
      <c r="O94" s="20">
        <v>37</v>
      </c>
      <c r="P94" s="20">
        <v>25</v>
      </c>
      <c r="Q94" s="20">
        <v>26</v>
      </c>
      <c r="R94" s="20">
        <v>20</v>
      </c>
      <c r="S94" s="20">
        <v>17</v>
      </c>
      <c r="T94" s="20">
        <v>13</v>
      </c>
      <c r="U94" s="20">
        <v>3</v>
      </c>
    </row>
    <row r="95" spans="1:21" ht="12.75" customHeight="1" x14ac:dyDescent="0.2">
      <c r="A95" s="501" t="s">
        <v>308</v>
      </c>
      <c r="B95" s="43" t="s">
        <v>0</v>
      </c>
      <c r="C95" s="52">
        <v>210</v>
      </c>
      <c r="D95" s="52">
        <v>1</v>
      </c>
      <c r="E95" s="52">
        <v>1</v>
      </c>
      <c r="F95" s="52">
        <v>4</v>
      </c>
      <c r="G95" s="52">
        <v>26</v>
      </c>
      <c r="H95" s="52">
        <v>38</v>
      </c>
      <c r="I95" s="52">
        <v>34</v>
      </c>
      <c r="J95" s="52">
        <v>17</v>
      </c>
      <c r="K95" s="52">
        <v>21</v>
      </c>
      <c r="L95" s="52">
        <v>26</v>
      </c>
      <c r="M95" s="52">
        <v>15</v>
      </c>
      <c r="N95" s="52">
        <v>10</v>
      </c>
      <c r="O95" s="52">
        <v>3</v>
      </c>
      <c r="P95" s="52">
        <v>7</v>
      </c>
      <c r="Q95" s="52">
        <v>3</v>
      </c>
      <c r="R95" s="52">
        <v>4</v>
      </c>
      <c r="S95" s="52">
        <v>0</v>
      </c>
      <c r="T95" s="52">
        <v>0</v>
      </c>
      <c r="U95" s="52">
        <v>0</v>
      </c>
    </row>
    <row r="96" spans="1:21" ht="12.75" customHeight="1" x14ac:dyDescent="0.2">
      <c r="A96" s="501"/>
      <c r="B96" s="43" t="s">
        <v>20</v>
      </c>
      <c r="C96" s="52">
        <v>120</v>
      </c>
      <c r="D96" s="52">
        <v>1</v>
      </c>
      <c r="E96" s="52">
        <v>0</v>
      </c>
      <c r="F96" s="52">
        <v>0</v>
      </c>
      <c r="G96" s="52">
        <v>16</v>
      </c>
      <c r="H96" s="52">
        <v>30</v>
      </c>
      <c r="I96" s="52">
        <v>23</v>
      </c>
      <c r="J96" s="52">
        <v>11</v>
      </c>
      <c r="K96" s="52">
        <v>11</v>
      </c>
      <c r="L96" s="52">
        <v>16</v>
      </c>
      <c r="M96" s="52">
        <v>5</v>
      </c>
      <c r="N96" s="52">
        <v>1</v>
      </c>
      <c r="O96" s="52">
        <v>1</v>
      </c>
      <c r="P96" s="52">
        <v>4</v>
      </c>
      <c r="Q96" s="52">
        <v>0</v>
      </c>
      <c r="R96" s="52">
        <v>1</v>
      </c>
      <c r="S96" s="52">
        <v>0</v>
      </c>
      <c r="T96" s="52">
        <v>0</v>
      </c>
      <c r="U96" s="52">
        <v>0</v>
      </c>
    </row>
    <row r="97" spans="1:21" ht="12.75" customHeight="1" x14ac:dyDescent="0.2">
      <c r="A97" s="501"/>
      <c r="B97" s="43" t="s">
        <v>21</v>
      </c>
      <c r="C97" s="52">
        <v>90</v>
      </c>
      <c r="D97" s="52">
        <v>0</v>
      </c>
      <c r="E97" s="52">
        <v>1</v>
      </c>
      <c r="F97" s="52">
        <v>4</v>
      </c>
      <c r="G97" s="52">
        <v>10</v>
      </c>
      <c r="H97" s="52">
        <v>8</v>
      </c>
      <c r="I97" s="52">
        <v>11</v>
      </c>
      <c r="J97" s="52">
        <v>6</v>
      </c>
      <c r="K97" s="52">
        <v>10</v>
      </c>
      <c r="L97" s="52">
        <v>10</v>
      </c>
      <c r="M97" s="52">
        <v>10</v>
      </c>
      <c r="N97" s="52">
        <v>9</v>
      </c>
      <c r="O97" s="52">
        <v>2</v>
      </c>
      <c r="P97" s="52">
        <v>3</v>
      </c>
      <c r="Q97" s="52">
        <v>3</v>
      </c>
      <c r="R97" s="52">
        <v>3</v>
      </c>
      <c r="S97" s="52">
        <v>0</v>
      </c>
      <c r="T97" s="52">
        <v>0</v>
      </c>
      <c r="U97" s="52">
        <v>0</v>
      </c>
    </row>
    <row r="98" spans="1:21" ht="12.75" customHeight="1" x14ac:dyDescent="0.2">
      <c r="A98" s="499" t="s">
        <v>316</v>
      </c>
      <c r="B98" s="18" t="s">
        <v>0</v>
      </c>
      <c r="C98" s="20">
        <v>138</v>
      </c>
      <c r="D98" s="20">
        <v>0</v>
      </c>
      <c r="E98" s="20">
        <v>2</v>
      </c>
      <c r="F98" s="20">
        <v>21</v>
      </c>
      <c r="G98" s="20">
        <v>21</v>
      </c>
      <c r="H98" s="20">
        <v>14</v>
      </c>
      <c r="I98" s="20">
        <v>18</v>
      </c>
      <c r="J98" s="20">
        <v>12</v>
      </c>
      <c r="K98" s="20">
        <v>11</v>
      </c>
      <c r="L98" s="20">
        <v>19</v>
      </c>
      <c r="M98" s="20">
        <v>10</v>
      </c>
      <c r="N98" s="20">
        <v>6</v>
      </c>
      <c r="O98" s="20">
        <v>3</v>
      </c>
      <c r="P98" s="20">
        <v>1</v>
      </c>
      <c r="Q98" s="20">
        <v>0</v>
      </c>
      <c r="R98" s="20">
        <v>0</v>
      </c>
      <c r="S98" s="20">
        <v>0</v>
      </c>
      <c r="T98" s="20">
        <v>0</v>
      </c>
      <c r="U98" s="20">
        <v>0</v>
      </c>
    </row>
    <row r="99" spans="1:21" ht="12.75" customHeight="1" x14ac:dyDescent="0.2">
      <c r="A99" s="499"/>
      <c r="B99" s="18" t="s">
        <v>20</v>
      </c>
      <c r="C99" s="20">
        <v>99</v>
      </c>
      <c r="D99" s="20">
        <v>0</v>
      </c>
      <c r="E99" s="20">
        <v>2</v>
      </c>
      <c r="F99" s="20">
        <v>15</v>
      </c>
      <c r="G99" s="20">
        <v>16</v>
      </c>
      <c r="H99" s="20">
        <v>7</v>
      </c>
      <c r="I99" s="20">
        <v>12</v>
      </c>
      <c r="J99" s="20">
        <v>11</v>
      </c>
      <c r="K99" s="20">
        <v>5</v>
      </c>
      <c r="L99" s="20">
        <v>15</v>
      </c>
      <c r="M99" s="20">
        <v>8</v>
      </c>
      <c r="N99" s="20">
        <v>4</v>
      </c>
      <c r="O99" s="20">
        <v>3</v>
      </c>
      <c r="P99" s="20">
        <v>1</v>
      </c>
      <c r="Q99" s="20">
        <v>0</v>
      </c>
      <c r="R99" s="20">
        <v>0</v>
      </c>
      <c r="S99" s="20">
        <v>0</v>
      </c>
      <c r="T99" s="20">
        <v>0</v>
      </c>
      <c r="U99" s="20">
        <v>0</v>
      </c>
    </row>
    <row r="100" spans="1:21" ht="12.75" customHeight="1" x14ac:dyDescent="0.2">
      <c r="A100" s="499"/>
      <c r="B100" s="18" t="s">
        <v>21</v>
      </c>
      <c r="C100" s="20">
        <v>39</v>
      </c>
      <c r="D100" s="20">
        <v>0</v>
      </c>
      <c r="E100" s="20">
        <v>0</v>
      </c>
      <c r="F100" s="20">
        <v>6</v>
      </c>
      <c r="G100" s="20">
        <v>5</v>
      </c>
      <c r="H100" s="20">
        <v>7</v>
      </c>
      <c r="I100" s="20">
        <v>6</v>
      </c>
      <c r="J100" s="20">
        <v>1</v>
      </c>
      <c r="K100" s="20">
        <v>6</v>
      </c>
      <c r="L100" s="20">
        <v>4</v>
      </c>
      <c r="M100" s="20">
        <v>2</v>
      </c>
      <c r="N100" s="20">
        <v>2</v>
      </c>
      <c r="O100" s="20">
        <v>0</v>
      </c>
      <c r="P100" s="20">
        <v>0</v>
      </c>
      <c r="Q100" s="20">
        <v>0</v>
      </c>
      <c r="R100" s="20">
        <v>0</v>
      </c>
      <c r="S100" s="20">
        <v>0</v>
      </c>
      <c r="T100" s="20">
        <v>0</v>
      </c>
      <c r="U100" s="20">
        <v>0</v>
      </c>
    </row>
    <row r="101" spans="1:21" ht="12.75" customHeight="1" x14ac:dyDescent="0.2">
      <c r="A101" s="501" t="s">
        <v>317</v>
      </c>
      <c r="B101" s="43" t="s">
        <v>0</v>
      </c>
      <c r="C101" s="52">
        <v>147</v>
      </c>
      <c r="D101" s="52">
        <v>0</v>
      </c>
      <c r="E101" s="52">
        <v>1</v>
      </c>
      <c r="F101" s="52">
        <v>8</v>
      </c>
      <c r="G101" s="52">
        <v>15</v>
      </c>
      <c r="H101" s="52">
        <v>18</v>
      </c>
      <c r="I101" s="52">
        <v>29</v>
      </c>
      <c r="J101" s="52">
        <v>19</v>
      </c>
      <c r="K101" s="52">
        <v>15</v>
      </c>
      <c r="L101" s="52">
        <v>10</v>
      </c>
      <c r="M101" s="52">
        <v>16</v>
      </c>
      <c r="N101" s="52">
        <v>7</v>
      </c>
      <c r="O101" s="52">
        <v>7</v>
      </c>
      <c r="P101" s="52">
        <v>2</v>
      </c>
      <c r="Q101" s="52">
        <v>0</v>
      </c>
      <c r="R101" s="52">
        <v>0</v>
      </c>
      <c r="S101" s="52">
        <v>0</v>
      </c>
      <c r="T101" s="52">
        <v>0</v>
      </c>
      <c r="U101" s="52">
        <v>0</v>
      </c>
    </row>
    <row r="102" spans="1:21" ht="12.75" customHeight="1" x14ac:dyDescent="0.2">
      <c r="A102" s="501"/>
      <c r="B102" s="43" t="s">
        <v>20</v>
      </c>
      <c r="C102" s="52">
        <v>88</v>
      </c>
      <c r="D102" s="52">
        <v>0</v>
      </c>
      <c r="E102" s="52">
        <v>1</v>
      </c>
      <c r="F102" s="52">
        <v>6</v>
      </c>
      <c r="G102" s="52">
        <v>9</v>
      </c>
      <c r="H102" s="52">
        <v>12</v>
      </c>
      <c r="I102" s="52">
        <v>13</v>
      </c>
      <c r="J102" s="52">
        <v>13</v>
      </c>
      <c r="K102" s="52">
        <v>10</v>
      </c>
      <c r="L102" s="52">
        <v>5</v>
      </c>
      <c r="M102" s="52">
        <v>10</v>
      </c>
      <c r="N102" s="52">
        <v>3</v>
      </c>
      <c r="O102" s="52">
        <v>6</v>
      </c>
      <c r="P102" s="52">
        <v>0</v>
      </c>
      <c r="Q102" s="52">
        <v>0</v>
      </c>
      <c r="R102" s="52">
        <v>0</v>
      </c>
      <c r="S102" s="52">
        <v>0</v>
      </c>
      <c r="T102" s="52">
        <v>0</v>
      </c>
      <c r="U102" s="52">
        <v>0</v>
      </c>
    </row>
    <row r="103" spans="1:21" ht="12.75" customHeight="1" x14ac:dyDescent="0.2">
      <c r="A103" s="501"/>
      <c r="B103" s="43" t="s">
        <v>21</v>
      </c>
      <c r="C103" s="52">
        <v>59</v>
      </c>
      <c r="D103" s="52">
        <v>0</v>
      </c>
      <c r="E103" s="52">
        <v>0</v>
      </c>
      <c r="F103" s="52">
        <v>2</v>
      </c>
      <c r="G103" s="52">
        <v>6</v>
      </c>
      <c r="H103" s="52">
        <v>6</v>
      </c>
      <c r="I103" s="52">
        <v>16</v>
      </c>
      <c r="J103" s="52">
        <v>6</v>
      </c>
      <c r="K103" s="52">
        <v>5</v>
      </c>
      <c r="L103" s="52">
        <v>5</v>
      </c>
      <c r="M103" s="52">
        <v>6</v>
      </c>
      <c r="N103" s="52">
        <v>4</v>
      </c>
      <c r="O103" s="52">
        <v>1</v>
      </c>
      <c r="P103" s="52">
        <v>2</v>
      </c>
      <c r="Q103" s="52">
        <v>0</v>
      </c>
      <c r="R103" s="52">
        <v>0</v>
      </c>
      <c r="S103" s="52">
        <v>0</v>
      </c>
      <c r="T103" s="52">
        <v>0</v>
      </c>
      <c r="U103" s="52">
        <v>0</v>
      </c>
    </row>
    <row r="104" spans="1:21" ht="12.75" customHeight="1" x14ac:dyDescent="0.2">
      <c r="A104" s="499" t="s">
        <v>309</v>
      </c>
      <c r="B104" s="18" t="s">
        <v>0</v>
      </c>
      <c r="C104" s="20">
        <v>569</v>
      </c>
      <c r="D104" s="20">
        <v>5</v>
      </c>
      <c r="E104" s="20">
        <v>47</v>
      </c>
      <c r="F104" s="20">
        <v>147</v>
      </c>
      <c r="G104" s="20">
        <v>137</v>
      </c>
      <c r="H104" s="20">
        <v>34</v>
      </c>
      <c r="I104" s="20">
        <v>29</v>
      </c>
      <c r="J104" s="20">
        <v>39</v>
      </c>
      <c r="K104" s="20">
        <v>30</v>
      </c>
      <c r="L104" s="20">
        <v>25</v>
      </c>
      <c r="M104" s="20">
        <v>22</v>
      </c>
      <c r="N104" s="20">
        <v>19</v>
      </c>
      <c r="O104" s="20">
        <v>19</v>
      </c>
      <c r="P104" s="20">
        <v>9</v>
      </c>
      <c r="Q104" s="20">
        <v>5</v>
      </c>
      <c r="R104" s="20">
        <v>0</v>
      </c>
      <c r="S104" s="20">
        <v>2</v>
      </c>
      <c r="T104" s="20">
        <v>0</v>
      </c>
      <c r="U104" s="20">
        <v>0</v>
      </c>
    </row>
    <row r="105" spans="1:21" ht="12.75" customHeight="1" x14ac:dyDescent="0.2">
      <c r="A105" s="499"/>
      <c r="B105" s="18" t="s">
        <v>20</v>
      </c>
      <c r="C105" s="20">
        <v>323</v>
      </c>
      <c r="D105" s="20">
        <v>4</v>
      </c>
      <c r="E105" s="20">
        <v>36</v>
      </c>
      <c r="F105" s="20">
        <v>73</v>
      </c>
      <c r="G105" s="20">
        <v>67</v>
      </c>
      <c r="H105" s="20">
        <v>28</v>
      </c>
      <c r="I105" s="20">
        <v>15</v>
      </c>
      <c r="J105" s="20">
        <v>22</v>
      </c>
      <c r="K105" s="20">
        <v>21</v>
      </c>
      <c r="L105" s="20">
        <v>18</v>
      </c>
      <c r="M105" s="20">
        <v>11</v>
      </c>
      <c r="N105" s="20">
        <v>6</v>
      </c>
      <c r="O105" s="20">
        <v>11</v>
      </c>
      <c r="P105" s="20">
        <v>5</v>
      </c>
      <c r="Q105" s="20">
        <v>4</v>
      </c>
      <c r="R105" s="20">
        <v>0</v>
      </c>
      <c r="S105" s="20">
        <v>2</v>
      </c>
      <c r="T105" s="20">
        <v>0</v>
      </c>
      <c r="U105" s="20">
        <v>0</v>
      </c>
    </row>
    <row r="106" spans="1:21" ht="12.75" customHeight="1" x14ac:dyDescent="0.2">
      <c r="A106" s="499"/>
      <c r="B106" s="18" t="s">
        <v>21</v>
      </c>
      <c r="C106" s="20">
        <v>246</v>
      </c>
      <c r="D106" s="20">
        <v>1</v>
      </c>
      <c r="E106" s="20">
        <v>11</v>
      </c>
      <c r="F106" s="20">
        <v>74</v>
      </c>
      <c r="G106" s="20">
        <v>70</v>
      </c>
      <c r="H106" s="20">
        <v>6</v>
      </c>
      <c r="I106" s="20">
        <v>14</v>
      </c>
      <c r="J106" s="20">
        <v>17</v>
      </c>
      <c r="K106" s="20">
        <v>9</v>
      </c>
      <c r="L106" s="20">
        <v>7</v>
      </c>
      <c r="M106" s="20">
        <v>11</v>
      </c>
      <c r="N106" s="20">
        <v>13</v>
      </c>
      <c r="O106" s="20">
        <v>8</v>
      </c>
      <c r="P106" s="20">
        <v>4</v>
      </c>
      <c r="Q106" s="20">
        <v>1</v>
      </c>
      <c r="R106" s="20">
        <v>0</v>
      </c>
      <c r="S106" s="20">
        <v>0</v>
      </c>
      <c r="T106" s="20">
        <v>0</v>
      </c>
      <c r="U106" s="20">
        <v>0</v>
      </c>
    </row>
    <row r="107" spans="1:21" ht="12.75" customHeight="1" x14ac:dyDescent="0.2">
      <c r="A107" s="501" t="s">
        <v>310</v>
      </c>
      <c r="B107" s="43" t="s">
        <v>0</v>
      </c>
      <c r="C107" s="52">
        <v>63</v>
      </c>
      <c r="D107" s="52">
        <v>0</v>
      </c>
      <c r="E107" s="52">
        <v>0</v>
      </c>
      <c r="F107" s="52">
        <v>1</v>
      </c>
      <c r="G107" s="52">
        <v>5</v>
      </c>
      <c r="H107" s="52">
        <v>6</v>
      </c>
      <c r="I107" s="52">
        <v>3</v>
      </c>
      <c r="J107" s="52">
        <v>9</v>
      </c>
      <c r="K107" s="52">
        <v>2</v>
      </c>
      <c r="L107" s="52">
        <v>6</v>
      </c>
      <c r="M107" s="52">
        <v>12</v>
      </c>
      <c r="N107" s="52">
        <v>6</v>
      </c>
      <c r="O107" s="52">
        <v>6</v>
      </c>
      <c r="P107" s="52">
        <v>4</v>
      </c>
      <c r="Q107" s="52">
        <v>3</v>
      </c>
      <c r="R107" s="52">
        <v>0</v>
      </c>
      <c r="S107" s="52">
        <v>0</v>
      </c>
      <c r="T107" s="52">
        <v>0</v>
      </c>
      <c r="U107" s="52">
        <v>0</v>
      </c>
    </row>
    <row r="108" spans="1:21" ht="12.75" customHeight="1" x14ac:dyDescent="0.2">
      <c r="A108" s="501"/>
      <c r="B108" s="43" t="s">
        <v>20</v>
      </c>
      <c r="C108" s="52">
        <v>45</v>
      </c>
      <c r="D108" s="52">
        <v>0</v>
      </c>
      <c r="E108" s="52">
        <v>0</v>
      </c>
      <c r="F108" s="52">
        <v>0</v>
      </c>
      <c r="G108" s="52">
        <v>3</v>
      </c>
      <c r="H108" s="52">
        <v>5</v>
      </c>
      <c r="I108" s="52">
        <v>2</v>
      </c>
      <c r="J108" s="52">
        <v>6</v>
      </c>
      <c r="K108" s="52">
        <v>2</v>
      </c>
      <c r="L108" s="52">
        <v>6</v>
      </c>
      <c r="M108" s="52">
        <v>9</v>
      </c>
      <c r="N108" s="52">
        <v>5</v>
      </c>
      <c r="O108" s="52">
        <v>3</v>
      </c>
      <c r="P108" s="52">
        <v>2</v>
      </c>
      <c r="Q108" s="52">
        <v>2</v>
      </c>
      <c r="R108" s="52">
        <v>0</v>
      </c>
      <c r="S108" s="52">
        <v>0</v>
      </c>
      <c r="T108" s="52">
        <v>0</v>
      </c>
      <c r="U108" s="52">
        <v>0</v>
      </c>
    </row>
    <row r="109" spans="1:21" ht="12.75" customHeight="1" x14ac:dyDescent="0.2">
      <c r="A109" s="501"/>
      <c r="B109" s="43" t="s">
        <v>21</v>
      </c>
      <c r="C109" s="52">
        <v>18</v>
      </c>
      <c r="D109" s="52">
        <v>0</v>
      </c>
      <c r="E109" s="52">
        <v>0</v>
      </c>
      <c r="F109" s="52">
        <v>1</v>
      </c>
      <c r="G109" s="52">
        <v>2</v>
      </c>
      <c r="H109" s="52">
        <v>1</v>
      </c>
      <c r="I109" s="52">
        <v>1</v>
      </c>
      <c r="J109" s="52">
        <v>3</v>
      </c>
      <c r="K109" s="52">
        <v>0</v>
      </c>
      <c r="L109" s="52">
        <v>0</v>
      </c>
      <c r="M109" s="52">
        <v>3</v>
      </c>
      <c r="N109" s="52">
        <v>1</v>
      </c>
      <c r="O109" s="52">
        <v>3</v>
      </c>
      <c r="P109" s="52">
        <v>2</v>
      </c>
      <c r="Q109" s="52">
        <v>1</v>
      </c>
      <c r="R109" s="52">
        <v>0</v>
      </c>
      <c r="S109" s="52">
        <v>0</v>
      </c>
      <c r="T109" s="52">
        <v>0</v>
      </c>
      <c r="U109" s="52">
        <v>0</v>
      </c>
    </row>
    <row r="110" spans="1:21" ht="12.75" customHeight="1" x14ac:dyDescent="0.2">
      <c r="A110" s="499" t="s">
        <v>311</v>
      </c>
      <c r="B110" s="18" t="s">
        <v>0</v>
      </c>
      <c r="C110" s="20">
        <v>7051</v>
      </c>
      <c r="D110" s="20">
        <v>31</v>
      </c>
      <c r="E110" s="20">
        <v>154</v>
      </c>
      <c r="F110" s="20">
        <v>564</v>
      </c>
      <c r="G110" s="20">
        <v>1089</v>
      </c>
      <c r="H110" s="20">
        <v>963</v>
      </c>
      <c r="I110" s="20">
        <v>847</v>
      </c>
      <c r="J110" s="20">
        <v>782</v>
      </c>
      <c r="K110" s="20">
        <v>628</v>
      </c>
      <c r="L110" s="20">
        <v>577</v>
      </c>
      <c r="M110" s="20">
        <v>492</v>
      </c>
      <c r="N110" s="20">
        <v>319</v>
      </c>
      <c r="O110" s="20">
        <v>219</v>
      </c>
      <c r="P110" s="20">
        <v>125</v>
      </c>
      <c r="Q110" s="20">
        <v>86</v>
      </c>
      <c r="R110" s="20">
        <v>71</v>
      </c>
      <c r="S110" s="20">
        <v>49</v>
      </c>
      <c r="T110" s="20">
        <v>37</v>
      </c>
      <c r="U110" s="20">
        <v>18</v>
      </c>
    </row>
    <row r="111" spans="1:21" ht="12.75" customHeight="1" x14ac:dyDescent="0.2">
      <c r="A111" s="499"/>
      <c r="B111" s="18" t="s">
        <v>20</v>
      </c>
      <c r="C111" s="20">
        <v>4431</v>
      </c>
      <c r="D111" s="20">
        <v>20</v>
      </c>
      <c r="E111" s="20">
        <v>108</v>
      </c>
      <c r="F111" s="20">
        <v>275</v>
      </c>
      <c r="G111" s="20">
        <v>664</v>
      </c>
      <c r="H111" s="20">
        <v>655</v>
      </c>
      <c r="I111" s="20">
        <v>579</v>
      </c>
      <c r="J111" s="20">
        <v>519</v>
      </c>
      <c r="K111" s="20">
        <v>437</v>
      </c>
      <c r="L111" s="20">
        <v>342</v>
      </c>
      <c r="M111" s="20">
        <v>315</v>
      </c>
      <c r="N111" s="20">
        <v>178</v>
      </c>
      <c r="O111" s="20">
        <v>135</v>
      </c>
      <c r="P111" s="20">
        <v>76</v>
      </c>
      <c r="Q111" s="20">
        <v>41</v>
      </c>
      <c r="R111" s="20">
        <v>36</v>
      </c>
      <c r="S111" s="20">
        <v>21</v>
      </c>
      <c r="T111" s="20">
        <v>19</v>
      </c>
      <c r="U111" s="20">
        <v>11</v>
      </c>
    </row>
    <row r="112" spans="1:21" ht="12.75" customHeight="1" x14ac:dyDescent="0.2">
      <c r="A112" s="499"/>
      <c r="B112" s="18" t="s">
        <v>21</v>
      </c>
      <c r="C112" s="20">
        <v>2620</v>
      </c>
      <c r="D112" s="20">
        <v>11</v>
      </c>
      <c r="E112" s="20">
        <v>46</v>
      </c>
      <c r="F112" s="20">
        <v>289</v>
      </c>
      <c r="G112" s="20">
        <v>425</v>
      </c>
      <c r="H112" s="20">
        <v>308</v>
      </c>
      <c r="I112" s="20">
        <v>268</v>
      </c>
      <c r="J112" s="20">
        <v>263</v>
      </c>
      <c r="K112" s="20">
        <v>191</v>
      </c>
      <c r="L112" s="20">
        <v>235</v>
      </c>
      <c r="M112" s="20">
        <v>177</v>
      </c>
      <c r="N112" s="20">
        <v>141</v>
      </c>
      <c r="O112" s="20">
        <v>84</v>
      </c>
      <c r="P112" s="20">
        <v>49</v>
      </c>
      <c r="Q112" s="20">
        <v>45</v>
      </c>
      <c r="R112" s="20">
        <v>35</v>
      </c>
      <c r="S112" s="20">
        <v>28</v>
      </c>
      <c r="T112" s="20">
        <v>18</v>
      </c>
      <c r="U112" s="20">
        <v>7</v>
      </c>
    </row>
    <row r="113" spans="1:21" ht="12.75" customHeight="1" x14ac:dyDescent="0.2">
      <c r="A113" s="501" t="s">
        <v>312</v>
      </c>
      <c r="B113" s="43" t="s">
        <v>0</v>
      </c>
      <c r="C113" s="52">
        <v>1526</v>
      </c>
      <c r="D113" s="52">
        <v>10</v>
      </c>
      <c r="E113" s="52">
        <v>26</v>
      </c>
      <c r="F113" s="52">
        <v>141</v>
      </c>
      <c r="G113" s="52">
        <v>164</v>
      </c>
      <c r="H113" s="52">
        <v>170</v>
      </c>
      <c r="I113" s="52">
        <v>187</v>
      </c>
      <c r="J113" s="52">
        <v>166</v>
      </c>
      <c r="K113" s="52">
        <v>165</v>
      </c>
      <c r="L113" s="52">
        <v>165</v>
      </c>
      <c r="M113" s="52">
        <v>138</v>
      </c>
      <c r="N113" s="52">
        <v>89</v>
      </c>
      <c r="O113" s="52">
        <v>50</v>
      </c>
      <c r="P113" s="52">
        <v>28</v>
      </c>
      <c r="Q113" s="52">
        <v>18</v>
      </c>
      <c r="R113" s="52">
        <v>5</v>
      </c>
      <c r="S113" s="52">
        <v>4</v>
      </c>
      <c r="T113" s="52">
        <v>0</v>
      </c>
      <c r="U113" s="52">
        <v>0</v>
      </c>
    </row>
    <row r="114" spans="1:21" ht="12.75" customHeight="1" x14ac:dyDescent="0.2">
      <c r="A114" s="501"/>
      <c r="B114" s="43" t="s">
        <v>20</v>
      </c>
      <c r="C114" s="52">
        <v>921</v>
      </c>
      <c r="D114" s="52">
        <v>6</v>
      </c>
      <c r="E114" s="52">
        <v>13</v>
      </c>
      <c r="F114" s="52">
        <v>71</v>
      </c>
      <c r="G114" s="52">
        <v>94</v>
      </c>
      <c r="H114" s="52">
        <v>121</v>
      </c>
      <c r="I114" s="52">
        <v>128</v>
      </c>
      <c r="J114" s="52">
        <v>117</v>
      </c>
      <c r="K114" s="52">
        <v>105</v>
      </c>
      <c r="L114" s="52">
        <v>89</v>
      </c>
      <c r="M114" s="52">
        <v>84</v>
      </c>
      <c r="N114" s="52">
        <v>40</v>
      </c>
      <c r="O114" s="52">
        <v>28</v>
      </c>
      <c r="P114" s="52">
        <v>12</v>
      </c>
      <c r="Q114" s="52">
        <v>9</v>
      </c>
      <c r="R114" s="52">
        <v>2</v>
      </c>
      <c r="S114" s="52">
        <v>2</v>
      </c>
      <c r="T114" s="52">
        <v>0</v>
      </c>
      <c r="U114" s="52">
        <v>0</v>
      </c>
    </row>
    <row r="115" spans="1:21" ht="12.75" customHeight="1" x14ac:dyDescent="0.2">
      <c r="A115" s="501"/>
      <c r="B115" s="43" t="s">
        <v>21</v>
      </c>
      <c r="C115" s="52">
        <v>605</v>
      </c>
      <c r="D115" s="52">
        <v>4</v>
      </c>
      <c r="E115" s="52">
        <v>13</v>
      </c>
      <c r="F115" s="52">
        <v>70</v>
      </c>
      <c r="G115" s="52">
        <v>70</v>
      </c>
      <c r="H115" s="52">
        <v>49</v>
      </c>
      <c r="I115" s="52">
        <v>59</v>
      </c>
      <c r="J115" s="52">
        <v>49</v>
      </c>
      <c r="K115" s="52">
        <v>60</v>
      </c>
      <c r="L115" s="52">
        <v>76</v>
      </c>
      <c r="M115" s="52">
        <v>54</v>
      </c>
      <c r="N115" s="52">
        <v>49</v>
      </c>
      <c r="O115" s="52">
        <v>22</v>
      </c>
      <c r="P115" s="52">
        <v>16</v>
      </c>
      <c r="Q115" s="52">
        <v>9</v>
      </c>
      <c r="R115" s="52">
        <v>3</v>
      </c>
      <c r="S115" s="52">
        <v>2</v>
      </c>
      <c r="T115" s="52">
        <v>0</v>
      </c>
      <c r="U115" s="52">
        <v>0</v>
      </c>
    </row>
    <row r="116" spans="1:21" ht="12.75" customHeight="1" x14ac:dyDescent="0.2">
      <c r="A116" s="499" t="s">
        <v>313</v>
      </c>
      <c r="B116" s="18" t="s">
        <v>0</v>
      </c>
      <c r="C116" s="20">
        <v>123</v>
      </c>
      <c r="D116" s="20">
        <v>0</v>
      </c>
      <c r="E116" s="20">
        <v>3</v>
      </c>
      <c r="F116" s="20">
        <v>1</v>
      </c>
      <c r="G116" s="20">
        <v>11</v>
      </c>
      <c r="H116" s="20">
        <v>7</v>
      </c>
      <c r="I116" s="20">
        <v>14</v>
      </c>
      <c r="J116" s="20">
        <v>15</v>
      </c>
      <c r="K116" s="20">
        <v>15</v>
      </c>
      <c r="L116" s="20">
        <v>17</v>
      </c>
      <c r="M116" s="20">
        <v>15</v>
      </c>
      <c r="N116" s="20">
        <v>10</v>
      </c>
      <c r="O116" s="20">
        <v>7</v>
      </c>
      <c r="P116" s="20">
        <v>4</v>
      </c>
      <c r="Q116" s="20">
        <v>1</v>
      </c>
      <c r="R116" s="20">
        <v>1</v>
      </c>
      <c r="S116" s="20">
        <v>1</v>
      </c>
      <c r="T116" s="20">
        <v>1</v>
      </c>
      <c r="U116" s="20">
        <v>0</v>
      </c>
    </row>
    <row r="117" spans="1:21" ht="12.75" customHeight="1" x14ac:dyDescent="0.2">
      <c r="A117" s="499"/>
      <c r="B117" s="18" t="s">
        <v>20</v>
      </c>
      <c r="C117" s="20">
        <v>64</v>
      </c>
      <c r="D117" s="20">
        <v>0</v>
      </c>
      <c r="E117" s="20">
        <v>0</v>
      </c>
      <c r="F117" s="20">
        <v>0</v>
      </c>
      <c r="G117" s="20">
        <v>5</v>
      </c>
      <c r="H117" s="20">
        <v>4</v>
      </c>
      <c r="I117" s="20">
        <v>7</v>
      </c>
      <c r="J117" s="20">
        <v>8</v>
      </c>
      <c r="K117" s="20">
        <v>6</v>
      </c>
      <c r="L117" s="20">
        <v>11</v>
      </c>
      <c r="M117" s="20">
        <v>7</v>
      </c>
      <c r="N117" s="20">
        <v>6</v>
      </c>
      <c r="O117" s="20">
        <v>4</v>
      </c>
      <c r="P117" s="20">
        <v>3</v>
      </c>
      <c r="Q117" s="20">
        <v>1</v>
      </c>
      <c r="R117" s="20">
        <v>1</v>
      </c>
      <c r="S117" s="20">
        <v>1</v>
      </c>
      <c r="T117" s="20">
        <v>0</v>
      </c>
      <c r="U117" s="20">
        <v>0</v>
      </c>
    </row>
    <row r="118" spans="1:21" ht="12.75" customHeight="1" x14ac:dyDescent="0.2">
      <c r="A118" s="499"/>
      <c r="B118" s="18" t="s">
        <v>21</v>
      </c>
      <c r="C118" s="20">
        <v>59</v>
      </c>
      <c r="D118" s="20">
        <v>0</v>
      </c>
      <c r="E118" s="20">
        <v>3</v>
      </c>
      <c r="F118" s="20">
        <v>1</v>
      </c>
      <c r="G118" s="20">
        <v>6</v>
      </c>
      <c r="H118" s="20">
        <v>3</v>
      </c>
      <c r="I118" s="20">
        <v>7</v>
      </c>
      <c r="J118" s="20">
        <v>7</v>
      </c>
      <c r="K118" s="20">
        <v>9</v>
      </c>
      <c r="L118" s="20">
        <v>6</v>
      </c>
      <c r="M118" s="20">
        <v>8</v>
      </c>
      <c r="N118" s="20">
        <v>4</v>
      </c>
      <c r="O118" s="20">
        <v>3</v>
      </c>
      <c r="P118" s="20">
        <v>1</v>
      </c>
      <c r="Q118" s="20">
        <v>0</v>
      </c>
      <c r="R118" s="20">
        <v>0</v>
      </c>
      <c r="S118" s="20">
        <v>0</v>
      </c>
      <c r="T118" s="20">
        <v>1</v>
      </c>
      <c r="U118" s="20">
        <v>0</v>
      </c>
    </row>
    <row r="119" spans="1:21" ht="12.75" customHeight="1" x14ac:dyDescent="0.2">
      <c r="A119" s="501" t="s">
        <v>314</v>
      </c>
      <c r="B119" s="43" t="s">
        <v>0</v>
      </c>
      <c r="C119" s="52">
        <v>377</v>
      </c>
      <c r="D119" s="52">
        <v>0</v>
      </c>
      <c r="E119" s="52">
        <v>2</v>
      </c>
      <c r="F119" s="52">
        <v>1</v>
      </c>
      <c r="G119" s="52">
        <v>21</v>
      </c>
      <c r="H119" s="52">
        <v>66</v>
      </c>
      <c r="I119" s="52">
        <v>60</v>
      </c>
      <c r="J119" s="52">
        <v>49</v>
      </c>
      <c r="K119" s="52">
        <v>42</v>
      </c>
      <c r="L119" s="52">
        <v>46</v>
      </c>
      <c r="M119" s="52">
        <v>44</v>
      </c>
      <c r="N119" s="52">
        <v>27</v>
      </c>
      <c r="O119" s="52">
        <v>11</v>
      </c>
      <c r="P119" s="52">
        <v>6</v>
      </c>
      <c r="Q119" s="52">
        <v>1</v>
      </c>
      <c r="R119" s="52">
        <v>1</v>
      </c>
      <c r="S119" s="52">
        <v>0</v>
      </c>
      <c r="T119" s="52">
        <v>0</v>
      </c>
      <c r="U119" s="52">
        <v>0</v>
      </c>
    </row>
    <row r="120" spans="1:21" ht="12.75" customHeight="1" x14ac:dyDescent="0.2">
      <c r="A120" s="501"/>
      <c r="B120" s="43" t="s">
        <v>20</v>
      </c>
      <c r="C120" s="52">
        <v>224</v>
      </c>
      <c r="D120" s="52">
        <v>0</v>
      </c>
      <c r="E120" s="52">
        <v>1</v>
      </c>
      <c r="F120" s="52">
        <v>0</v>
      </c>
      <c r="G120" s="52">
        <v>17</v>
      </c>
      <c r="H120" s="52">
        <v>49</v>
      </c>
      <c r="I120" s="52">
        <v>32</v>
      </c>
      <c r="J120" s="52">
        <v>32</v>
      </c>
      <c r="K120" s="52">
        <v>28</v>
      </c>
      <c r="L120" s="52">
        <v>23</v>
      </c>
      <c r="M120" s="52">
        <v>21</v>
      </c>
      <c r="N120" s="52">
        <v>11</v>
      </c>
      <c r="O120" s="52">
        <v>5</v>
      </c>
      <c r="P120" s="52">
        <v>3</v>
      </c>
      <c r="Q120" s="52">
        <v>1</v>
      </c>
      <c r="R120" s="52">
        <v>1</v>
      </c>
      <c r="S120" s="52">
        <v>0</v>
      </c>
      <c r="T120" s="52">
        <v>0</v>
      </c>
      <c r="U120" s="52">
        <v>0</v>
      </c>
    </row>
    <row r="121" spans="1:21" ht="12.75" customHeight="1" x14ac:dyDescent="0.2">
      <c r="A121" s="501"/>
      <c r="B121" s="43" t="s">
        <v>21</v>
      </c>
      <c r="C121" s="52">
        <v>153</v>
      </c>
      <c r="D121" s="52">
        <v>0</v>
      </c>
      <c r="E121" s="52">
        <v>1</v>
      </c>
      <c r="F121" s="52">
        <v>1</v>
      </c>
      <c r="G121" s="52">
        <v>4</v>
      </c>
      <c r="H121" s="52">
        <v>17</v>
      </c>
      <c r="I121" s="52">
        <v>28</v>
      </c>
      <c r="J121" s="52">
        <v>17</v>
      </c>
      <c r="K121" s="52">
        <v>14</v>
      </c>
      <c r="L121" s="52">
        <v>23</v>
      </c>
      <c r="M121" s="52">
        <v>23</v>
      </c>
      <c r="N121" s="52">
        <v>16</v>
      </c>
      <c r="O121" s="52">
        <v>6</v>
      </c>
      <c r="P121" s="52">
        <v>3</v>
      </c>
      <c r="Q121" s="52">
        <v>0</v>
      </c>
      <c r="R121" s="52">
        <v>0</v>
      </c>
      <c r="S121" s="52">
        <v>0</v>
      </c>
      <c r="T121" s="52">
        <v>0</v>
      </c>
      <c r="U121" s="52">
        <v>0</v>
      </c>
    </row>
    <row r="122" spans="1:21" ht="12.75" customHeight="1" x14ac:dyDescent="0.2">
      <c r="A122" s="499" t="s">
        <v>701</v>
      </c>
      <c r="B122" s="18" t="s">
        <v>0</v>
      </c>
      <c r="C122" s="20">
        <v>898</v>
      </c>
      <c r="D122" s="20">
        <v>0</v>
      </c>
      <c r="E122" s="20">
        <v>7</v>
      </c>
      <c r="F122" s="20">
        <v>40</v>
      </c>
      <c r="G122" s="20">
        <v>103</v>
      </c>
      <c r="H122" s="20">
        <v>147</v>
      </c>
      <c r="I122" s="20">
        <v>141</v>
      </c>
      <c r="J122" s="20">
        <v>112</v>
      </c>
      <c r="K122" s="20">
        <v>102</v>
      </c>
      <c r="L122" s="20">
        <v>74</v>
      </c>
      <c r="M122" s="20">
        <v>54</v>
      </c>
      <c r="N122" s="20">
        <v>50</v>
      </c>
      <c r="O122" s="20">
        <v>28</v>
      </c>
      <c r="P122" s="20">
        <v>19</v>
      </c>
      <c r="Q122" s="20">
        <v>7</v>
      </c>
      <c r="R122" s="20">
        <v>5</v>
      </c>
      <c r="S122" s="20">
        <v>3</v>
      </c>
      <c r="T122" s="20">
        <v>5</v>
      </c>
      <c r="U122" s="20">
        <v>1</v>
      </c>
    </row>
    <row r="123" spans="1:21" ht="12.75" customHeight="1" x14ac:dyDescent="0.2">
      <c r="A123" s="499"/>
      <c r="B123" s="18" t="s">
        <v>20</v>
      </c>
      <c r="C123" s="20">
        <v>454</v>
      </c>
      <c r="D123" s="20">
        <v>0</v>
      </c>
      <c r="E123" s="20">
        <v>6</v>
      </c>
      <c r="F123" s="20">
        <v>17</v>
      </c>
      <c r="G123" s="20">
        <v>42</v>
      </c>
      <c r="H123" s="20">
        <v>80</v>
      </c>
      <c r="I123" s="20">
        <v>75</v>
      </c>
      <c r="J123" s="20">
        <v>62</v>
      </c>
      <c r="K123" s="20">
        <v>55</v>
      </c>
      <c r="L123" s="20">
        <v>36</v>
      </c>
      <c r="M123" s="20">
        <v>28</v>
      </c>
      <c r="N123" s="20">
        <v>25</v>
      </c>
      <c r="O123" s="20">
        <v>11</v>
      </c>
      <c r="P123" s="20">
        <v>8</v>
      </c>
      <c r="Q123" s="20">
        <v>5</v>
      </c>
      <c r="R123" s="20">
        <v>1</v>
      </c>
      <c r="S123" s="20">
        <v>1</v>
      </c>
      <c r="T123" s="20">
        <v>2</v>
      </c>
      <c r="U123" s="20">
        <v>0</v>
      </c>
    </row>
    <row r="124" spans="1:21" ht="12.75" customHeight="1" x14ac:dyDescent="0.2">
      <c r="A124" s="499"/>
      <c r="B124" s="18" t="s">
        <v>21</v>
      </c>
      <c r="C124" s="20">
        <v>444</v>
      </c>
      <c r="D124" s="20">
        <v>0</v>
      </c>
      <c r="E124" s="20">
        <v>1</v>
      </c>
      <c r="F124" s="20">
        <v>23</v>
      </c>
      <c r="G124" s="20">
        <v>61</v>
      </c>
      <c r="H124" s="20">
        <v>67</v>
      </c>
      <c r="I124" s="20">
        <v>66</v>
      </c>
      <c r="J124" s="20">
        <v>50</v>
      </c>
      <c r="K124" s="20">
        <v>47</v>
      </c>
      <c r="L124" s="20">
        <v>38</v>
      </c>
      <c r="M124" s="20">
        <v>26</v>
      </c>
      <c r="N124" s="20">
        <v>25</v>
      </c>
      <c r="O124" s="20">
        <v>17</v>
      </c>
      <c r="P124" s="20">
        <v>11</v>
      </c>
      <c r="Q124" s="20">
        <v>2</v>
      </c>
      <c r="R124" s="20">
        <v>4</v>
      </c>
      <c r="S124" s="20">
        <v>2</v>
      </c>
      <c r="T124" s="20">
        <v>3</v>
      </c>
      <c r="U124" s="20">
        <v>1</v>
      </c>
    </row>
    <row r="125" spans="1:21" ht="12.75" customHeight="1" x14ac:dyDescent="0.2">
      <c r="A125" s="501" t="s">
        <v>702</v>
      </c>
      <c r="B125" s="43" t="s">
        <v>0</v>
      </c>
      <c r="C125" s="52">
        <v>28</v>
      </c>
      <c r="D125" s="52">
        <v>0</v>
      </c>
      <c r="E125" s="52">
        <v>0</v>
      </c>
      <c r="F125" s="52">
        <v>2</v>
      </c>
      <c r="G125" s="52">
        <v>4</v>
      </c>
      <c r="H125" s="52">
        <v>4</v>
      </c>
      <c r="I125" s="52">
        <v>1</v>
      </c>
      <c r="J125" s="52">
        <v>4</v>
      </c>
      <c r="K125" s="52">
        <v>2</v>
      </c>
      <c r="L125" s="52">
        <v>6</v>
      </c>
      <c r="M125" s="52">
        <v>3</v>
      </c>
      <c r="N125" s="52">
        <v>0</v>
      </c>
      <c r="O125" s="52">
        <v>2</v>
      </c>
      <c r="P125" s="52">
        <v>0</v>
      </c>
      <c r="Q125" s="52">
        <v>0</v>
      </c>
      <c r="R125" s="52">
        <v>0</v>
      </c>
      <c r="S125" s="52">
        <v>0</v>
      </c>
      <c r="T125" s="52">
        <v>0</v>
      </c>
      <c r="U125" s="52">
        <v>0</v>
      </c>
    </row>
    <row r="126" spans="1:21" ht="12.75" customHeight="1" x14ac:dyDescent="0.2">
      <c r="A126" s="501"/>
      <c r="B126" s="43" t="s">
        <v>20</v>
      </c>
      <c r="C126" s="52">
        <v>16</v>
      </c>
      <c r="D126" s="52">
        <v>0</v>
      </c>
      <c r="E126" s="52">
        <v>0</v>
      </c>
      <c r="F126" s="52">
        <v>1</v>
      </c>
      <c r="G126" s="52">
        <v>2</v>
      </c>
      <c r="H126" s="52">
        <v>4</v>
      </c>
      <c r="I126" s="52">
        <v>0</v>
      </c>
      <c r="J126" s="52">
        <v>0</v>
      </c>
      <c r="K126" s="52">
        <v>2</v>
      </c>
      <c r="L126" s="52">
        <v>4</v>
      </c>
      <c r="M126" s="52">
        <v>2</v>
      </c>
      <c r="N126" s="52">
        <v>0</v>
      </c>
      <c r="O126" s="52">
        <v>1</v>
      </c>
      <c r="P126" s="52">
        <v>0</v>
      </c>
      <c r="Q126" s="52">
        <v>0</v>
      </c>
      <c r="R126" s="52">
        <v>0</v>
      </c>
      <c r="S126" s="52">
        <v>0</v>
      </c>
      <c r="T126" s="52">
        <v>0</v>
      </c>
      <c r="U126" s="52">
        <v>0</v>
      </c>
    </row>
    <row r="127" spans="1:21" ht="12.75" customHeight="1" x14ac:dyDescent="0.2">
      <c r="A127" s="501"/>
      <c r="B127" s="43" t="s">
        <v>21</v>
      </c>
      <c r="C127" s="52">
        <v>12</v>
      </c>
      <c r="D127" s="52">
        <v>0</v>
      </c>
      <c r="E127" s="52">
        <v>0</v>
      </c>
      <c r="F127" s="52">
        <v>1</v>
      </c>
      <c r="G127" s="52">
        <v>2</v>
      </c>
      <c r="H127" s="52">
        <v>0</v>
      </c>
      <c r="I127" s="52">
        <v>1</v>
      </c>
      <c r="J127" s="52">
        <v>4</v>
      </c>
      <c r="K127" s="52">
        <v>0</v>
      </c>
      <c r="L127" s="52">
        <v>2</v>
      </c>
      <c r="M127" s="52">
        <v>1</v>
      </c>
      <c r="N127" s="52">
        <v>0</v>
      </c>
      <c r="O127" s="52">
        <v>1</v>
      </c>
      <c r="P127" s="52">
        <v>0</v>
      </c>
      <c r="Q127" s="52">
        <v>0</v>
      </c>
      <c r="R127" s="52">
        <v>0</v>
      </c>
      <c r="S127" s="52">
        <v>0</v>
      </c>
      <c r="T127" s="52">
        <v>0</v>
      </c>
      <c r="U127" s="52">
        <v>0</v>
      </c>
    </row>
    <row r="128" spans="1:21" ht="12.75" customHeight="1" x14ac:dyDescent="0.2">
      <c r="A128" s="499" t="s">
        <v>706</v>
      </c>
      <c r="B128" s="18" t="s">
        <v>0</v>
      </c>
      <c r="C128" s="20">
        <v>7</v>
      </c>
      <c r="D128" s="20">
        <v>0</v>
      </c>
      <c r="E128" s="20">
        <v>0</v>
      </c>
      <c r="F128" s="20">
        <v>0</v>
      </c>
      <c r="G128" s="20">
        <v>0</v>
      </c>
      <c r="H128" s="20">
        <v>0</v>
      </c>
      <c r="I128" s="20">
        <v>1</v>
      </c>
      <c r="J128" s="20">
        <v>2</v>
      </c>
      <c r="K128" s="20">
        <v>2</v>
      </c>
      <c r="L128" s="20">
        <v>0</v>
      </c>
      <c r="M128" s="20">
        <v>0</v>
      </c>
      <c r="N128" s="20">
        <v>1</v>
      </c>
      <c r="O128" s="20">
        <v>1</v>
      </c>
      <c r="P128" s="20">
        <v>0</v>
      </c>
      <c r="Q128" s="20">
        <v>0</v>
      </c>
      <c r="R128" s="20">
        <v>0</v>
      </c>
      <c r="S128" s="20">
        <v>0</v>
      </c>
      <c r="T128" s="20">
        <v>0</v>
      </c>
      <c r="U128" s="20">
        <v>0</v>
      </c>
    </row>
    <row r="129" spans="1:21" ht="12.75" customHeight="1" x14ac:dyDescent="0.2">
      <c r="A129" s="499"/>
      <c r="B129" s="18" t="s">
        <v>20</v>
      </c>
      <c r="C129" s="20">
        <v>5</v>
      </c>
      <c r="D129" s="20">
        <v>0</v>
      </c>
      <c r="E129" s="20">
        <v>0</v>
      </c>
      <c r="F129" s="20">
        <v>0</v>
      </c>
      <c r="G129" s="20">
        <v>0</v>
      </c>
      <c r="H129" s="20">
        <v>0</v>
      </c>
      <c r="I129" s="20">
        <v>1</v>
      </c>
      <c r="J129" s="20">
        <v>2</v>
      </c>
      <c r="K129" s="20">
        <v>2</v>
      </c>
      <c r="L129" s="20">
        <v>0</v>
      </c>
      <c r="M129" s="20">
        <v>0</v>
      </c>
      <c r="N129" s="20">
        <v>0</v>
      </c>
      <c r="O129" s="20">
        <v>0</v>
      </c>
      <c r="P129" s="20">
        <v>0</v>
      </c>
      <c r="Q129" s="20">
        <v>0</v>
      </c>
      <c r="R129" s="20">
        <v>0</v>
      </c>
      <c r="S129" s="20">
        <v>0</v>
      </c>
      <c r="T129" s="20">
        <v>0</v>
      </c>
      <c r="U129" s="20">
        <v>0</v>
      </c>
    </row>
    <row r="130" spans="1:21" ht="12.75" customHeight="1" x14ac:dyDescent="0.2">
      <c r="A130" s="499"/>
      <c r="B130" s="18" t="s">
        <v>21</v>
      </c>
      <c r="C130" s="20">
        <v>2</v>
      </c>
      <c r="D130" s="20">
        <v>0</v>
      </c>
      <c r="E130" s="20">
        <v>0</v>
      </c>
      <c r="F130" s="20">
        <v>0</v>
      </c>
      <c r="G130" s="20">
        <v>0</v>
      </c>
      <c r="H130" s="20">
        <v>0</v>
      </c>
      <c r="I130" s="20">
        <v>0</v>
      </c>
      <c r="J130" s="20">
        <v>0</v>
      </c>
      <c r="K130" s="20">
        <v>0</v>
      </c>
      <c r="L130" s="20">
        <v>0</v>
      </c>
      <c r="M130" s="20">
        <v>0</v>
      </c>
      <c r="N130" s="20">
        <v>1</v>
      </c>
      <c r="O130" s="20">
        <v>1</v>
      </c>
      <c r="P130" s="20">
        <v>0</v>
      </c>
      <c r="Q130" s="20">
        <v>0</v>
      </c>
      <c r="R130" s="20">
        <v>0</v>
      </c>
      <c r="S130" s="20">
        <v>0</v>
      </c>
      <c r="T130" s="20">
        <v>0</v>
      </c>
      <c r="U130" s="20">
        <v>0</v>
      </c>
    </row>
    <row r="131" spans="1:21" ht="12.75" customHeight="1" x14ac:dyDescent="0.2">
      <c r="A131" s="501" t="s">
        <v>703</v>
      </c>
      <c r="B131" s="326" t="s">
        <v>0</v>
      </c>
      <c r="C131" s="52">
        <v>5</v>
      </c>
      <c r="D131" s="52">
        <v>0</v>
      </c>
      <c r="E131" s="52">
        <v>1</v>
      </c>
      <c r="F131" s="52">
        <v>0</v>
      </c>
      <c r="G131" s="52">
        <v>0</v>
      </c>
      <c r="H131" s="52">
        <v>1</v>
      </c>
      <c r="I131" s="52">
        <v>0</v>
      </c>
      <c r="J131" s="52">
        <v>2</v>
      </c>
      <c r="K131" s="52">
        <v>0</v>
      </c>
      <c r="L131" s="52">
        <v>0</v>
      </c>
      <c r="M131" s="52">
        <v>0</v>
      </c>
      <c r="N131" s="52">
        <v>0</v>
      </c>
      <c r="O131" s="52">
        <v>1</v>
      </c>
      <c r="P131" s="52">
        <v>0</v>
      </c>
      <c r="Q131" s="52">
        <v>0</v>
      </c>
      <c r="R131" s="52">
        <v>0</v>
      </c>
      <c r="S131" s="52">
        <v>0</v>
      </c>
      <c r="T131" s="52">
        <v>0</v>
      </c>
      <c r="U131" s="52">
        <v>0</v>
      </c>
    </row>
    <row r="132" spans="1:21" ht="12.75" customHeight="1" x14ac:dyDescent="0.2">
      <c r="A132" s="500"/>
      <c r="B132" s="326" t="s">
        <v>20</v>
      </c>
      <c r="C132" s="52">
        <v>3</v>
      </c>
      <c r="D132" s="52">
        <v>0</v>
      </c>
      <c r="E132" s="52">
        <v>0</v>
      </c>
      <c r="F132" s="52">
        <v>0</v>
      </c>
      <c r="G132" s="52">
        <v>0</v>
      </c>
      <c r="H132" s="52">
        <v>1</v>
      </c>
      <c r="I132" s="52">
        <v>0</v>
      </c>
      <c r="J132" s="52">
        <v>1</v>
      </c>
      <c r="K132" s="52">
        <v>0</v>
      </c>
      <c r="L132" s="52">
        <v>0</v>
      </c>
      <c r="M132" s="52">
        <v>0</v>
      </c>
      <c r="N132" s="52">
        <v>0</v>
      </c>
      <c r="O132" s="52">
        <v>1</v>
      </c>
      <c r="P132" s="52">
        <v>0</v>
      </c>
      <c r="Q132" s="52">
        <v>0</v>
      </c>
      <c r="R132" s="52">
        <v>0</v>
      </c>
      <c r="S132" s="52">
        <v>0</v>
      </c>
      <c r="T132" s="52">
        <v>0</v>
      </c>
      <c r="U132" s="52">
        <v>0</v>
      </c>
    </row>
    <row r="133" spans="1:21" ht="12.75" customHeight="1" x14ac:dyDescent="0.2">
      <c r="A133" s="326"/>
      <c r="B133" s="326" t="s">
        <v>21</v>
      </c>
      <c r="C133" s="52">
        <v>2</v>
      </c>
      <c r="D133" s="52">
        <v>0</v>
      </c>
      <c r="E133" s="52">
        <v>1</v>
      </c>
      <c r="F133" s="52">
        <v>0</v>
      </c>
      <c r="G133" s="52">
        <v>0</v>
      </c>
      <c r="H133" s="52">
        <v>0</v>
      </c>
      <c r="I133" s="52">
        <v>0</v>
      </c>
      <c r="J133" s="52">
        <v>1</v>
      </c>
      <c r="K133" s="52">
        <v>0</v>
      </c>
      <c r="L133" s="52">
        <v>0</v>
      </c>
      <c r="M133" s="52">
        <v>0</v>
      </c>
      <c r="N133" s="52">
        <v>0</v>
      </c>
      <c r="O133" s="52">
        <v>0</v>
      </c>
      <c r="P133" s="52">
        <v>0</v>
      </c>
      <c r="Q133" s="52">
        <v>0</v>
      </c>
      <c r="R133" s="52">
        <v>0</v>
      </c>
      <c r="S133" s="52">
        <v>0</v>
      </c>
      <c r="T133" s="52">
        <v>0</v>
      </c>
      <c r="U133" s="52">
        <v>0</v>
      </c>
    </row>
    <row r="134" spans="1:21" ht="12.75" customHeight="1" x14ac:dyDescent="0.2">
      <c r="A134" s="327"/>
      <c r="B134" s="327"/>
      <c r="C134" s="20"/>
      <c r="D134" s="20"/>
      <c r="E134" s="20"/>
      <c r="F134" s="20"/>
      <c r="G134" s="20"/>
      <c r="H134" s="20"/>
      <c r="I134" s="20"/>
      <c r="J134" s="20"/>
      <c r="K134" s="20"/>
      <c r="L134" s="20"/>
      <c r="M134" s="20"/>
      <c r="N134" s="20"/>
      <c r="O134" s="20"/>
      <c r="P134" s="20"/>
      <c r="Q134" s="20"/>
      <c r="R134" s="20"/>
      <c r="S134" s="20"/>
      <c r="T134" s="20"/>
      <c r="U134" s="20"/>
    </row>
    <row r="135" spans="1:21" ht="12.75" customHeight="1" x14ac:dyDescent="0.2">
      <c r="A135" s="23" t="s">
        <v>446</v>
      </c>
    </row>
    <row r="136" spans="1:21" ht="12.75" customHeight="1" x14ac:dyDescent="0.2">
      <c r="A136" s="23" t="s">
        <v>699</v>
      </c>
    </row>
    <row r="138" spans="1:21" ht="12.75" customHeight="1" x14ac:dyDescent="0.2">
      <c r="A138" s="23" t="s">
        <v>441</v>
      </c>
    </row>
  </sheetData>
  <mergeCells count="47">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 ref="A116:A118"/>
    <mergeCell ref="A107:A109"/>
    <mergeCell ref="A110:A112"/>
    <mergeCell ref="A86:A88"/>
    <mergeCell ref="A89:A91"/>
    <mergeCell ref="A92:A94"/>
    <mergeCell ref="A95:A97"/>
    <mergeCell ref="A113:A115"/>
    <mergeCell ref="A98:A100"/>
    <mergeCell ref="A101:A103"/>
    <mergeCell ref="A104:A106"/>
    <mergeCell ref="A131:A132"/>
    <mergeCell ref="A119:A121"/>
    <mergeCell ref="A122:A124"/>
    <mergeCell ref="A125:A127"/>
    <mergeCell ref="A128:A130"/>
  </mergeCells>
  <hyperlinks>
    <hyperlink ref="V1" location="Contents!A1" display="Return to Contents" xr:uid="{00000000-0004-0000-12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2014/15</oddHeader>
    <oddFooter>&amp;R&amp;"Arial,Regular"&amp;10Page &amp;P of &amp;N</oddFooter>
  </headerFooter>
  <rowBreaks count="2" manualBreakCount="2">
    <brk id="55" max="20" man="1"/>
    <brk id="106" max="20"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40"/>
  <sheetViews>
    <sheetView showGridLines="0" zoomScaleNormal="100" workbookViewId="0">
      <pane ySplit="1" topLeftCell="A2" activePane="bottomLeft" state="frozen"/>
      <selection pane="bottomLeft" activeCell="A2" sqref="A2"/>
    </sheetView>
  </sheetViews>
  <sheetFormatPr defaultColWidth="9.140625" defaultRowHeight="12.75" x14ac:dyDescent="0.2"/>
  <cols>
    <col min="1" max="1" width="133.42578125" style="6" bestFit="1" customWidth="1"/>
    <col min="2" max="16384" width="9.140625" style="6"/>
  </cols>
  <sheetData>
    <row r="1" spans="1:6" ht="15.75" x14ac:dyDescent="0.25">
      <c r="A1" s="127" t="s">
        <v>423</v>
      </c>
    </row>
    <row r="3" spans="1:6" x14ac:dyDescent="0.2">
      <c r="A3" s="292" t="str">
        <f>'Background information'!A1</f>
        <v>Background information</v>
      </c>
    </row>
    <row r="4" spans="1:6" x14ac:dyDescent="0.2">
      <c r="A4" s="8"/>
    </row>
    <row r="5" spans="1:6" x14ac:dyDescent="0.2">
      <c r="A5" s="375" t="s">
        <v>424</v>
      </c>
    </row>
    <row r="7" spans="1:6" x14ac:dyDescent="0.2">
      <c r="A7" s="2" t="s">
        <v>425</v>
      </c>
    </row>
    <row r="8" spans="1:6" x14ac:dyDescent="0.2">
      <c r="A8" s="2" t="s">
        <v>426</v>
      </c>
    </row>
    <row r="9" spans="1:6" x14ac:dyDescent="0.2">
      <c r="A9" s="292" t="str">
        <f>'table1&amp;2'!A1</f>
        <v>Table 1: Clients seen by age, sex and ethnic group, 2014/15</v>
      </c>
    </row>
    <row r="10" spans="1:6" x14ac:dyDescent="0.2">
      <c r="A10" s="292" t="str">
        <f>'table1&amp;2'!A23</f>
        <v>Table 2: Clients seen: rates (crude, age-specific and age-standardised) by sex and ethnic group, 2014/15</v>
      </c>
      <c r="B10" s="128"/>
      <c r="C10" s="128"/>
      <c r="D10" s="128"/>
      <c r="E10" s="128"/>
      <c r="F10" s="128"/>
    </row>
    <row r="11" spans="1:6" x14ac:dyDescent="0.2">
      <c r="A11" s="292" t="str">
        <f>'table3&amp;4'!A1</f>
        <v>Table 3: Clients seen by DHBs, by age, sex and ethnic group, 2014/15</v>
      </c>
    </row>
    <row r="12" spans="1:6" x14ac:dyDescent="0.2">
      <c r="A12" s="292" t="str">
        <f>'table3&amp;4'!A23</f>
        <v>Table 4: Clients seen by DHBs: rates (crude, age-specific and age-standardised) by sex and ethnic group, 2014/15</v>
      </c>
    </row>
    <row r="13" spans="1:6" x14ac:dyDescent="0.2">
      <c r="A13" s="292" t="str">
        <f>'table5&amp;6'!A1</f>
        <v>Table 5: Clients seen by NGOs, by age, sex and ethnic group, 2014/15</v>
      </c>
    </row>
    <row r="14" spans="1:6" x14ac:dyDescent="0.2">
      <c r="A14" s="292" t="str">
        <f>'table5&amp;6'!A23</f>
        <v>Table 6: Clients seen by NGOs: rates (crude, age-specific and age-standardised) by sex and ethnic group, 2014/15</v>
      </c>
    </row>
    <row r="15" spans="1:6" x14ac:dyDescent="0.2">
      <c r="A15" s="292" t="str">
        <f>'table7&amp;8'!A1</f>
        <v>Table 7: Clients seen face-to-face by age, sex and ethnic group, 2014/15</v>
      </c>
    </row>
    <row r="16" spans="1:6" x14ac:dyDescent="0.2">
      <c r="A16" s="292" t="str">
        <f>'table7&amp;8'!A25</f>
        <v>Table 8: Clients seen face-to-face: rates (crude, age-specific and age-standardised) by sex and ethnic group, 2014/15</v>
      </c>
    </row>
    <row r="17" spans="1:1" x14ac:dyDescent="0.2">
      <c r="A17" s="292" t="str">
        <f>table9!A1</f>
        <v>Table 9: Clients seen by DHBs and NGOs, numbers and age-standardised rates, 2001/02–2014/15</v>
      </c>
    </row>
    <row r="18" spans="1:1" x14ac:dyDescent="0.2">
      <c r="A18" s="292" t="str">
        <f>table10!A1</f>
        <v>Table 10: Clients seen by DHBs: numbers and age-standardised rates, by Māori and non-Māori and sex, 2001/02–2014/15</v>
      </c>
    </row>
    <row r="19" spans="1:1" x14ac:dyDescent="0.2">
      <c r="A19" s="3"/>
    </row>
    <row r="20" spans="1:1" x14ac:dyDescent="0.2">
      <c r="A20" s="4" t="s">
        <v>837</v>
      </c>
    </row>
    <row r="21" spans="1:1" x14ac:dyDescent="0.2">
      <c r="A21" s="292" t="str">
        <f>table11!A1</f>
        <v>Table 11: Clients seen by organisation, ethnic group and sex, total population, 2014/15</v>
      </c>
    </row>
    <row r="22" spans="1:1" x14ac:dyDescent="0.2">
      <c r="A22" s="292" t="str">
        <f>table12!A1</f>
        <v>Table 12: Clients seen by DHB of service vs DHB of domicile, 2014/15</v>
      </c>
    </row>
    <row r="23" spans="1:1" x14ac:dyDescent="0.2">
      <c r="A23" s="292" t="str">
        <f>table13!A1</f>
        <v>Table 13: Number and percentage of clients seen by DHBs and NGOs by team type, 2014/15</v>
      </c>
    </row>
    <row r="24" spans="1:1" x14ac:dyDescent="0.2">
      <c r="A24" s="292" t="str">
        <f>table14!A1</f>
        <v>Table 14: Bednights and contacts by DHBs and NGOs, 2001/02–2014/15</v>
      </c>
    </row>
    <row r="25" spans="1:1" x14ac:dyDescent="0.2">
      <c r="A25" s="3"/>
    </row>
    <row r="26" spans="1:1" x14ac:dyDescent="0.2">
      <c r="A26" s="4" t="s">
        <v>315</v>
      </c>
    </row>
    <row r="27" spans="1:1" x14ac:dyDescent="0.2">
      <c r="A27" s="292" t="str">
        <f>table15!A1</f>
        <v>Table 15: Clients seen by DHBs and number of activities by activity type, 2014/15</v>
      </c>
    </row>
    <row r="28" spans="1:1" x14ac:dyDescent="0.2">
      <c r="A28" s="292" t="str">
        <f>table16!A1</f>
        <v>Table 16: Clients seen by NGOs and number of activities by activity type, 2014/15</v>
      </c>
    </row>
    <row r="29" spans="1:1" x14ac:dyDescent="0.2">
      <c r="A29" s="292" t="str">
        <f>table17!A1</f>
        <v>Table 17: Clients seen by activity type, age and sex, 2014/15</v>
      </c>
    </row>
    <row r="30" spans="1:1" x14ac:dyDescent="0.2">
      <c r="A30" s="292" t="str">
        <f>table18!A1</f>
        <v>Table 18: Clients seen by activity type, age and sex, Māori population, 2014/15</v>
      </c>
    </row>
    <row r="31" spans="1:1" x14ac:dyDescent="0.2">
      <c r="A31" s="292" t="str">
        <f>table19!A1</f>
        <v>Table 19: Clients seen by activity type, age and sex, Pacific population, 2014/15</v>
      </c>
    </row>
    <row r="32" spans="1:1" x14ac:dyDescent="0.2">
      <c r="A32" s="292" t="str">
        <f>table20!A1</f>
        <v>Table 20: Clients seen by activity type, age and sex, Asian population, 2014/15</v>
      </c>
    </row>
    <row r="33" spans="1:1" x14ac:dyDescent="0.2">
      <c r="A33" s="3"/>
    </row>
    <row r="34" spans="1:1" x14ac:dyDescent="0.2">
      <c r="A34" s="4" t="s">
        <v>427</v>
      </c>
    </row>
    <row r="35" spans="1:1" x14ac:dyDescent="0.2">
      <c r="A35" s="292" t="str">
        <f>table21!A1</f>
        <v>Table 21: Clients seen by DHBs, bednights and contacts by team type, 2014/15</v>
      </c>
    </row>
    <row r="36" spans="1:1" x14ac:dyDescent="0.2">
      <c r="A36" s="292" t="str">
        <f>table22!A1</f>
        <v>Table 22: Clients seen by NGOs, bednights and contacts by team type, 2014/15</v>
      </c>
    </row>
    <row r="37" spans="1:1" x14ac:dyDescent="0.2">
      <c r="A37" s="292" t="str">
        <f>table23!A1</f>
        <v>Table 23: Clients seen by team type, age and sex, 2014/15</v>
      </c>
    </row>
    <row r="38" spans="1:1" x14ac:dyDescent="0.2">
      <c r="A38" s="292" t="str">
        <f>table24!A1</f>
        <v>Table 24: Clients seen by team type, age and sex, Māori population, 2014/15</v>
      </c>
    </row>
    <row r="39" spans="1:1" x14ac:dyDescent="0.2">
      <c r="A39" s="292" t="str">
        <f>table25!A1</f>
        <v>Table 25: Clients seen by team type, age and sex, Pacific population, 2014/15</v>
      </c>
    </row>
    <row r="40" spans="1:1" x14ac:dyDescent="0.2">
      <c r="A40" s="292" t="str">
        <f>table26!A1</f>
        <v>Table 26: Clients seen by team type, age and sex, Asian population, 2014/15</v>
      </c>
    </row>
    <row r="41" spans="1:1" x14ac:dyDescent="0.2">
      <c r="A41" s="292" t="str">
        <f>table27!A1</f>
        <v>Table 27: Clients seen and number of activities provided by community teams, by activity type, 2014/15</v>
      </c>
    </row>
    <row r="42" spans="1:1" x14ac:dyDescent="0.2">
      <c r="A42" s="292" t="str">
        <f>table28!A1</f>
        <v>Table 28: Clients seen and number of activities provided by inpatient teams, by activity type, 2014/15</v>
      </c>
    </row>
    <row r="43" spans="1:1" x14ac:dyDescent="0.2">
      <c r="A43" s="292" t="str">
        <f>table29!A1</f>
        <v>Table 29: Clients seen and number of activities provided by alcohol and drug teams, by activity type, 2014/15</v>
      </c>
    </row>
    <row r="44" spans="1:1" x14ac:dyDescent="0.2">
      <c r="A44" s="292" t="str">
        <f>table30!A1</f>
        <v>Table 30: Clients seen and number of activities provided by child and youth teams, by activity type, 2014/15</v>
      </c>
    </row>
    <row r="45" spans="1:1" x14ac:dyDescent="0.2">
      <c r="A45" s="292" t="str">
        <f>table31!A1</f>
        <v>Table 31: Clients seen and number of activities provided by forensic teams, by activity type, 2014/15</v>
      </c>
    </row>
    <row r="46" spans="1:1" x14ac:dyDescent="0.2">
      <c r="A46" s="292" t="str">
        <f>table32!A1</f>
        <v>Table 32: Clients seen and number of activities provided by kaupapa Māori teams, by activity type, 2014/15</v>
      </c>
    </row>
    <row r="47" spans="1:1" x14ac:dyDescent="0.2">
      <c r="A47" s="3"/>
    </row>
    <row r="48" spans="1:1" x14ac:dyDescent="0.2">
      <c r="A48" s="4" t="s">
        <v>340</v>
      </c>
    </row>
    <row r="49" spans="1:1" x14ac:dyDescent="0.2">
      <c r="A49" s="292" t="str">
        <f>table33!A1</f>
        <v>Table 33: Clients seen, bednights and contacts, by activity setting, 2014/15</v>
      </c>
    </row>
    <row r="50" spans="1:1" x14ac:dyDescent="0.2">
      <c r="A50" s="292" t="str">
        <f>table34!A1</f>
        <v>Table 34: Number of activities by activity type and activity setting, 2014/15</v>
      </c>
    </row>
    <row r="51" spans="1:1" x14ac:dyDescent="0.2">
      <c r="A51" s="293"/>
    </row>
    <row r="52" spans="1:1" x14ac:dyDescent="0.2">
      <c r="A52" s="4" t="s">
        <v>428</v>
      </c>
    </row>
    <row r="53" spans="1:1" x14ac:dyDescent="0.2">
      <c r="A53" s="292" t="str">
        <f>table35!A1</f>
        <v>Table 35: New referrals received by mental health and addiction teams by age, sex and referral source, 2014/15</v>
      </c>
    </row>
    <row r="54" spans="1:1" x14ac:dyDescent="0.2">
      <c r="A54" s="292" t="str">
        <f>table36!A1</f>
        <v>Table 36: Referral discharges from mental health and addiction teams by age, sex and referral destination, 2014/15</v>
      </c>
    </row>
    <row r="55" spans="1:1" x14ac:dyDescent="0.2">
      <c r="A55" s="292" t="str">
        <f>table37!A1</f>
        <v>Table 37: Discharges from mental health and addiction teams by reason for discharge, 2014/15</v>
      </c>
    </row>
    <row r="56" spans="1:1" x14ac:dyDescent="0.2">
      <c r="A56" s="3"/>
    </row>
    <row r="57" spans="1:1" x14ac:dyDescent="0.2">
      <c r="A57" s="4" t="s">
        <v>572</v>
      </c>
    </row>
    <row r="58" spans="1:1" x14ac:dyDescent="0.2">
      <c r="A58" s="292" t="str">
        <f>table38!A1</f>
        <v>Table 38: Clients seen by deprivation quintile (NZDep2006), ethnic group and sex, 2014/15</v>
      </c>
    </row>
    <row r="59" spans="1:1" x14ac:dyDescent="0.2">
      <c r="A59" s="292" t="str">
        <f>'table39&amp;40'!A1</f>
        <v>Table 39: Number of clients seen by deprivation quintile, age and sex, 2014/15</v>
      </c>
    </row>
    <row r="60" spans="1:1" x14ac:dyDescent="0.2">
      <c r="A60" s="292" t="str">
        <f>'table39&amp;40'!A30</f>
        <v>Table 40: Rates (crude, age-specific and age-standardised) by deprivation quintile, age and sex, 2014/15</v>
      </c>
    </row>
    <row r="61" spans="1:1" x14ac:dyDescent="0.2">
      <c r="A61" s="3"/>
    </row>
    <row r="62" spans="1:1" x14ac:dyDescent="0.2">
      <c r="A62" s="4" t="s">
        <v>614</v>
      </c>
    </row>
    <row r="63" spans="1:1" x14ac:dyDescent="0.2">
      <c r="A63" s="292" t="str">
        <f>'table41,42,43'!A1</f>
        <v>Table 41: Number of long term clients of mental health and addiction services, by Māori and non-Māori, age group and sex, at 30 June 2015</v>
      </c>
    </row>
    <row r="64" spans="1:1" x14ac:dyDescent="0.2">
      <c r="A64" s="292" t="str">
        <f>'table41,42,43'!G1</f>
        <v>Table 42: Number of long term clients of mental health services, by Māori and non-Māori, age group and sex, at 30 June 2015</v>
      </c>
    </row>
    <row r="65" spans="1:1" x14ac:dyDescent="0.2">
      <c r="A65" s="292" t="str">
        <f>'table41,42,43'!M1</f>
        <v>Table 43: Number of long term clients of addiction services, by Māori and non-Māori, age group and sex, at 30 June 2015</v>
      </c>
    </row>
    <row r="66" spans="1:1" x14ac:dyDescent="0.2">
      <c r="A66" s="293"/>
    </row>
    <row r="67" spans="1:1" x14ac:dyDescent="0.2">
      <c r="A67" s="4" t="s">
        <v>386</v>
      </c>
    </row>
    <row r="68" spans="1:1" x14ac:dyDescent="0.2">
      <c r="A68" s="294" t="str">
        <f>table44!A1</f>
        <v>Table 44: Clients with a Mental Health Act legal status and special patients, by legal status act and section, sex and Māori and non-Māori, 2014/15</v>
      </c>
    </row>
    <row r="69" spans="1:1" x14ac:dyDescent="0.2">
      <c r="A69" s="294" t="str">
        <f>table45!A1</f>
        <v>Table 45: Clients under the Mental Health Act and special patients, number and age-standardised rates, by sex and Māori and non-Māori, 2008/09–2014/15</v>
      </c>
    </row>
    <row r="70" spans="1:1" x14ac:dyDescent="0.2">
      <c r="A70" s="3"/>
    </row>
    <row r="71" spans="1:1" x14ac:dyDescent="0.2">
      <c r="A71" s="4" t="s">
        <v>430</v>
      </c>
    </row>
    <row r="72" spans="1:1" x14ac:dyDescent="0.2">
      <c r="A72" s="439" t="str">
        <f>'table46&amp;47'!A1</f>
        <v>Table 46: ECT treatments by sex and Māori and non-Māori, 2008/09–2014/15</v>
      </c>
    </row>
    <row r="73" spans="1:1" x14ac:dyDescent="0.2">
      <c r="A73" s="439" t="str">
        <f>'table46&amp;47'!J1</f>
        <v>Table 47: Clients who received ECT treatments, and age-standardised rates, by sex and Māori and non-Māori, 2008/09–2014/15</v>
      </c>
    </row>
    <row r="75" spans="1:1" x14ac:dyDescent="0.2">
      <c r="A75" s="2" t="s">
        <v>431</v>
      </c>
    </row>
    <row r="76" spans="1:1" x14ac:dyDescent="0.2">
      <c r="A76" s="439" t="str">
        <f>table48!A1</f>
        <v>Table 48: Principle diagnoses by diagnosis group, age and sex, 2014/15</v>
      </c>
    </row>
    <row r="77" spans="1:1" x14ac:dyDescent="0.2">
      <c r="A77" s="3"/>
    </row>
    <row r="78" spans="1:1" x14ac:dyDescent="0.2">
      <c r="A78" s="5" t="s">
        <v>432</v>
      </c>
    </row>
    <row r="79" spans="1:1" x14ac:dyDescent="0.2">
      <c r="A79" s="439" t="str">
        <f>table49!A1</f>
        <v>Table 49: Validity of HoNOS collections by DHB, inpatient setting, 2014/15</v>
      </c>
    </row>
    <row r="80" spans="1:1" x14ac:dyDescent="0.2">
      <c r="A80" s="439" t="str">
        <f>table50!A1</f>
        <v>Table 50: Mean total HoNOS scores by DHB and reason for collection, inpatient setting, 2014/15</v>
      </c>
    </row>
    <row r="81" spans="1:1" x14ac:dyDescent="0.2">
      <c r="A81" s="439" t="str">
        <f>table51!A1</f>
        <v>Table 51: Mean number of clinically significant items by DHB and reason for collection, inpatient setting, HoNOS, 2014/15</v>
      </c>
    </row>
    <row r="82" spans="1:1" x14ac:dyDescent="0.2">
      <c r="A82" s="439" t="str">
        <f>table52!A1</f>
        <v>Table 52: Distribution of Index of Severity in the inpatient setting by DHB and reason for collection, HoNOS, 2014/15</v>
      </c>
    </row>
    <row r="84" spans="1:1" x14ac:dyDescent="0.2">
      <c r="A84" s="292" t="str">
        <f>Glossary!A1</f>
        <v>Glossary</v>
      </c>
    </row>
    <row r="85" spans="1:1" x14ac:dyDescent="0.2">
      <c r="A85" s="292" t="str">
        <f>'Ethnicity Prioritisation'!A1</f>
        <v>Ethnicity prioritisation</v>
      </c>
    </row>
    <row r="140" spans="1:1" x14ac:dyDescent="0.2">
      <c r="A140" s="2"/>
    </row>
  </sheetData>
  <hyperlinks>
    <hyperlink ref="A9" location="'table1&amp;2'!A1" display="'table1&amp;2'!A1" xr:uid="{00000000-0004-0000-0100-000000000000}"/>
    <hyperlink ref="A10" location="'table1&amp;2'!A23" display="'table1&amp;2'!A23" xr:uid="{00000000-0004-0000-0100-000001000000}"/>
    <hyperlink ref="A5" location="'Key findings 2014_15'!A1" display="Key findings" xr:uid="{00000000-0004-0000-0100-000002000000}"/>
    <hyperlink ref="A49" location="table33!A1" display="table33!A1" xr:uid="{00000000-0004-0000-0100-000003000000}"/>
    <hyperlink ref="A50" location="table34!A1" display="table34!A1" xr:uid="{00000000-0004-0000-0100-000004000000}"/>
    <hyperlink ref="A53" location="table35!A1" display="table35!A1" xr:uid="{00000000-0004-0000-0100-000005000000}"/>
    <hyperlink ref="A54" location="table36!A1" display="table36!A1" xr:uid="{00000000-0004-0000-0100-000006000000}"/>
    <hyperlink ref="A55" location="table37!A1" display="table37!A1" xr:uid="{00000000-0004-0000-0100-000007000000}"/>
    <hyperlink ref="A58" location="table38!A1" display="table38!A1" xr:uid="{00000000-0004-0000-0100-000008000000}"/>
    <hyperlink ref="A59" location="'table39&amp;40'!A1" display="'table39&amp;40'!A1" xr:uid="{00000000-0004-0000-0100-000009000000}"/>
    <hyperlink ref="A60" location="'table39&amp;40'!A30" display="'table39&amp;40'!A30" xr:uid="{00000000-0004-0000-0100-00000A000000}"/>
    <hyperlink ref="A63" location="'table41,42,43'!A1" display="'table41,42,43'!A1" xr:uid="{00000000-0004-0000-0100-00000B000000}"/>
    <hyperlink ref="A64" location="'table41,42,43'!I1" display="'table41,42,43'!I1" xr:uid="{00000000-0004-0000-0100-00000C000000}"/>
    <hyperlink ref="A65" location="'table41,42,43'!Q1" display="'table41,42,43'!Q1" xr:uid="{00000000-0004-0000-0100-00000D000000}"/>
    <hyperlink ref="A68" location="table44!A1" display="table44!A1" xr:uid="{00000000-0004-0000-0100-00000E000000}"/>
    <hyperlink ref="A69" location="table45!A1" display="table45!A1" xr:uid="{00000000-0004-0000-0100-00000F000000}"/>
    <hyperlink ref="A72" location="'table46&amp;47'!A1" display="'table46&amp;47'!A1" xr:uid="{00000000-0004-0000-0100-000012000000}"/>
    <hyperlink ref="A73" location="'table46&amp;47'!J1" display="'table46&amp;47'!J1" xr:uid="{00000000-0004-0000-0100-000013000000}"/>
    <hyperlink ref="A76" location="table48!A1" display="table48!A1" xr:uid="{00000000-0004-0000-0100-000014000000}"/>
    <hyperlink ref="A79" location="table49!A1" display="table49!A1" xr:uid="{00000000-0004-0000-0100-000015000000}"/>
    <hyperlink ref="A80" location="table50!A1" display="table50!A1" xr:uid="{00000000-0004-0000-0100-000016000000}"/>
    <hyperlink ref="A81" location="table51!A1" display="table51!A1" xr:uid="{00000000-0004-0000-0100-000017000000}"/>
    <hyperlink ref="A82" location="table52!A1" display="table52!A1" xr:uid="{00000000-0004-0000-0100-000018000000}"/>
    <hyperlink ref="A84" location="Glossary!A1" display="Glossary!A1" xr:uid="{00000000-0004-0000-0100-000019000000}"/>
    <hyperlink ref="A85" location="'Ethnicity Prioritisation'!A1" display="'Ethnicity Prioritisation'!A1" xr:uid="{00000000-0004-0000-0100-00001A000000}"/>
    <hyperlink ref="A11" location="'table3&amp;4'!A1" display="'table3&amp;4'!A1" xr:uid="{00000000-0004-0000-0100-00001B000000}"/>
    <hyperlink ref="A13" location="'table5&amp;6'!A1" display="'table5&amp;6'!A1" xr:uid="{00000000-0004-0000-0100-00001C000000}"/>
    <hyperlink ref="A15" location="'table7&amp;8'!A1" display="'table7&amp;8'!A1" xr:uid="{00000000-0004-0000-0100-00001D000000}"/>
    <hyperlink ref="A17" location="table9!A1" display="table9!A1" xr:uid="{00000000-0004-0000-0100-00001E000000}"/>
    <hyperlink ref="A18" location="table10!A1" display="table10!A1" xr:uid="{00000000-0004-0000-0100-00001F000000}"/>
    <hyperlink ref="A12" location="'table3&amp;4'!A24" display="'table3&amp;4'!A24" xr:uid="{00000000-0004-0000-0100-000020000000}"/>
    <hyperlink ref="A14" location="'table5&amp;6'!A24" display="'table5&amp;6'!A24" xr:uid="{00000000-0004-0000-0100-000021000000}"/>
    <hyperlink ref="A16" location="'table7&amp;8'!A25" display="'table7&amp;8'!A25" xr:uid="{00000000-0004-0000-0100-000022000000}"/>
    <hyperlink ref="A21" location="table11!A1" display="table11!A1" xr:uid="{00000000-0004-0000-0100-000023000000}"/>
    <hyperlink ref="A22" location="table12!A1" display="table12!A1" xr:uid="{00000000-0004-0000-0100-000024000000}"/>
    <hyperlink ref="A23" location="table13!A1" display="table13!A1" xr:uid="{00000000-0004-0000-0100-000025000000}"/>
    <hyperlink ref="A24" location="table14!A1" display="table14!A1" xr:uid="{00000000-0004-0000-0100-000026000000}"/>
    <hyperlink ref="A27" location="table15!A1" display="table15!A1" xr:uid="{00000000-0004-0000-0100-000027000000}"/>
    <hyperlink ref="A28" location="table16!A1" display="table16!A1" xr:uid="{00000000-0004-0000-0100-000028000000}"/>
    <hyperlink ref="A29" location="table17!A1" display="table17!A1" xr:uid="{00000000-0004-0000-0100-000029000000}"/>
    <hyperlink ref="A30" location="table18!A1" display="table18!A1" xr:uid="{00000000-0004-0000-0100-00002A000000}"/>
    <hyperlink ref="A31" location="table19!A1" display="table19!A1" xr:uid="{00000000-0004-0000-0100-00002B000000}"/>
    <hyperlink ref="A32" location="table20!A1" display="table20!A1" xr:uid="{00000000-0004-0000-0100-00002C000000}"/>
    <hyperlink ref="A35" location="table21!A1" display="table21!A1" xr:uid="{00000000-0004-0000-0100-00002D000000}"/>
    <hyperlink ref="A36" location="table22!A1" display="table22!A1" xr:uid="{00000000-0004-0000-0100-00002E000000}"/>
    <hyperlink ref="A37" location="table23!A1" display="table23!A1" xr:uid="{00000000-0004-0000-0100-00002F000000}"/>
    <hyperlink ref="A38" location="table24!A1" display="table24!A1" xr:uid="{00000000-0004-0000-0100-000030000000}"/>
    <hyperlink ref="A39" location="table25!A1" display="table25!A1" xr:uid="{00000000-0004-0000-0100-000031000000}"/>
    <hyperlink ref="A40" location="table26!A1" display="table26!A1" xr:uid="{00000000-0004-0000-0100-000032000000}"/>
    <hyperlink ref="A41" location="table27!A1" display="table27!A1" xr:uid="{00000000-0004-0000-0100-000033000000}"/>
    <hyperlink ref="A42" location="table28!A1" display="table28!A1" xr:uid="{00000000-0004-0000-0100-000034000000}"/>
    <hyperlink ref="A43" location="table29!A1" display="table29!A1" xr:uid="{00000000-0004-0000-0100-000035000000}"/>
    <hyperlink ref="A44" location="table30!A1" display="table30!A1" xr:uid="{00000000-0004-0000-0100-000036000000}"/>
    <hyperlink ref="A45" location="table31!A1" display="table31!A1" xr:uid="{00000000-0004-0000-0100-000037000000}"/>
    <hyperlink ref="A46" location="table32!A1" display="table32!A1" xr:uid="{00000000-0004-0000-0100-000038000000}"/>
    <hyperlink ref="A3" location="'Background information'!A1" display="'Background information'!A1" xr:uid="{00000000-0004-0000-0100-000039000000}"/>
  </hyperlinks>
  <pageMargins left="0.70866141732283472" right="0.70866141732283472" top="0.74803149606299213" bottom="0.74803149606299213" header="0.31496062992125984" footer="0.31496062992125984"/>
  <pageSetup paperSize="9" scale="98" fitToHeight="0" orientation="landscape" r:id="rId1"/>
  <headerFooter>
    <oddHeader>&amp;C&amp;"Arial,Regular"&amp;10Mental Health and Addiction: Service Use 2014/15</oddHeader>
    <oddFooter>&amp;R&amp;"Arial,Regular"&amp;10Page &amp;P of &amp;N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V135"/>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710</v>
      </c>
      <c r="C1" s="16"/>
      <c r="D1" s="16"/>
      <c r="E1" s="16"/>
      <c r="F1" s="16"/>
      <c r="G1" s="16"/>
      <c r="H1" s="16"/>
      <c r="I1" s="16"/>
      <c r="J1" s="16"/>
      <c r="K1" s="16"/>
      <c r="L1" s="16"/>
      <c r="M1" s="16"/>
      <c r="N1" s="16"/>
      <c r="O1" s="16"/>
      <c r="P1" s="16"/>
      <c r="Q1" s="16"/>
      <c r="R1" s="16"/>
      <c r="S1" s="16"/>
      <c r="T1" s="16"/>
      <c r="V1" s="25" t="s">
        <v>444</v>
      </c>
    </row>
    <row r="3" spans="1:22" ht="12.75" customHeight="1" x14ac:dyDescent="0.2">
      <c r="A3" s="467" t="s">
        <v>315</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280</v>
      </c>
      <c r="B5" s="18" t="s">
        <v>0</v>
      </c>
      <c r="C5" s="20">
        <v>1649</v>
      </c>
      <c r="D5" s="20">
        <v>1</v>
      </c>
      <c r="E5" s="20">
        <v>3</v>
      </c>
      <c r="F5" s="20">
        <v>42</v>
      </c>
      <c r="G5" s="20">
        <v>183</v>
      </c>
      <c r="H5" s="20">
        <v>279</v>
      </c>
      <c r="I5" s="20">
        <v>241</v>
      </c>
      <c r="J5" s="20">
        <v>219</v>
      </c>
      <c r="K5" s="20">
        <v>175</v>
      </c>
      <c r="L5" s="20">
        <v>112</v>
      </c>
      <c r="M5" s="20">
        <v>112</v>
      </c>
      <c r="N5" s="20">
        <v>116</v>
      </c>
      <c r="O5" s="20">
        <v>59</v>
      </c>
      <c r="P5" s="20">
        <v>47</v>
      </c>
      <c r="Q5" s="20">
        <v>27</v>
      </c>
      <c r="R5" s="20">
        <v>14</v>
      </c>
      <c r="S5" s="20">
        <v>9</v>
      </c>
      <c r="T5" s="20">
        <v>8</v>
      </c>
      <c r="U5" s="20">
        <v>2</v>
      </c>
    </row>
    <row r="6" spans="1:22" ht="12.75" customHeight="1" x14ac:dyDescent="0.2">
      <c r="A6" s="499"/>
      <c r="B6" s="18" t="s">
        <v>20</v>
      </c>
      <c r="C6" s="20">
        <v>636</v>
      </c>
      <c r="D6" s="20">
        <v>1</v>
      </c>
      <c r="E6" s="20">
        <v>2</v>
      </c>
      <c r="F6" s="20">
        <v>15</v>
      </c>
      <c r="G6" s="20">
        <v>78</v>
      </c>
      <c r="H6" s="20">
        <v>115</v>
      </c>
      <c r="I6" s="20">
        <v>100</v>
      </c>
      <c r="J6" s="20">
        <v>90</v>
      </c>
      <c r="K6" s="20">
        <v>58</v>
      </c>
      <c r="L6" s="20">
        <v>38</v>
      </c>
      <c r="M6" s="20">
        <v>41</v>
      </c>
      <c r="N6" s="20">
        <v>41</v>
      </c>
      <c r="O6" s="20">
        <v>22</v>
      </c>
      <c r="P6" s="20">
        <v>22</v>
      </c>
      <c r="Q6" s="20">
        <v>3</v>
      </c>
      <c r="R6" s="20">
        <v>4</v>
      </c>
      <c r="S6" s="20">
        <v>1</v>
      </c>
      <c r="T6" s="20">
        <v>5</v>
      </c>
      <c r="U6" s="20">
        <v>0</v>
      </c>
    </row>
    <row r="7" spans="1:22" ht="12.75" customHeight="1" x14ac:dyDescent="0.2">
      <c r="A7" s="499"/>
      <c r="B7" s="18" t="s">
        <v>21</v>
      </c>
      <c r="C7" s="20">
        <v>1013</v>
      </c>
      <c r="D7" s="20">
        <v>0</v>
      </c>
      <c r="E7" s="20">
        <v>1</v>
      </c>
      <c r="F7" s="20">
        <v>27</v>
      </c>
      <c r="G7" s="20">
        <v>105</v>
      </c>
      <c r="H7" s="20">
        <v>164</v>
      </c>
      <c r="I7" s="20">
        <v>141</v>
      </c>
      <c r="J7" s="20">
        <v>129</v>
      </c>
      <c r="K7" s="20">
        <v>117</v>
      </c>
      <c r="L7" s="20">
        <v>74</v>
      </c>
      <c r="M7" s="20">
        <v>71</v>
      </c>
      <c r="N7" s="20">
        <v>75</v>
      </c>
      <c r="O7" s="20">
        <v>37</v>
      </c>
      <c r="P7" s="20">
        <v>25</v>
      </c>
      <c r="Q7" s="20">
        <v>24</v>
      </c>
      <c r="R7" s="20">
        <v>10</v>
      </c>
      <c r="S7" s="20">
        <v>8</v>
      </c>
      <c r="T7" s="20">
        <v>3</v>
      </c>
      <c r="U7" s="20">
        <v>2</v>
      </c>
    </row>
    <row r="8" spans="1:22" ht="12.75" customHeight="1" x14ac:dyDescent="0.2">
      <c r="A8" s="501" t="s">
        <v>281</v>
      </c>
      <c r="B8" s="43" t="s">
        <v>0</v>
      </c>
      <c r="C8" s="52">
        <v>223</v>
      </c>
      <c r="D8" s="52">
        <v>0</v>
      </c>
      <c r="E8" s="52">
        <v>0</v>
      </c>
      <c r="F8" s="52">
        <v>3</v>
      </c>
      <c r="G8" s="52">
        <v>21</v>
      </c>
      <c r="H8" s="52">
        <v>37</v>
      </c>
      <c r="I8" s="52">
        <v>31</v>
      </c>
      <c r="J8" s="52">
        <v>29</v>
      </c>
      <c r="K8" s="52">
        <v>26</v>
      </c>
      <c r="L8" s="52">
        <v>21</v>
      </c>
      <c r="M8" s="52">
        <v>22</v>
      </c>
      <c r="N8" s="52">
        <v>17</v>
      </c>
      <c r="O8" s="52">
        <v>9</v>
      </c>
      <c r="P8" s="52">
        <v>4</v>
      </c>
      <c r="Q8" s="52">
        <v>3</v>
      </c>
      <c r="R8" s="52">
        <v>0</v>
      </c>
      <c r="S8" s="52">
        <v>0</v>
      </c>
      <c r="T8" s="52">
        <v>0</v>
      </c>
      <c r="U8" s="52">
        <v>0</v>
      </c>
    </row>
    <row r="9" spans="1:22" ht="12.75" customHeight="1" x14ac:dyDescent="0.2">
      <c r="A9" s="501"/>
      <c r="B9" s="43" t="s">
        <v>20</v>
      </c>
      <c r="C9" s="52">
        <v>113</v>
      </c>
      <c r="D9" s="52">
        <v>0</v>
      </c>
      <c r="E9" s="52">
        <v>0</v>
      </c>
      <c r="F9" s="52">
        <v>1</v>
      </c>
      <c r="G9" s="52">
        <v>15</v>
      </c>
      <c r="H9" s="52">
        <v>26</v>
      </c>
      <c r="I9" s="52">
        <v>19</v>
      </c>
      <c r="J9" s="52">
        <v>12</v>
      </c>
      <c r="K9" s="52">
        <v>12</v>
      </c>
      <c r="L9" s="52">
        <v>7</v>
      </c>
      <c r="M9" s="52">
        <v>9</v>
      </c>
      <c r="N9" s="52">
        <v>3</v>
      </c>
      <c r="O9" s="52">
        <v>6</v>
      </c>
      <c r="P9" s="52">
        <v>2</v>
      </c>
      <c r="Q9" s="52">
        <v>1</v>
      </c>
      <c r="R9" s="52">
        <v>0</v>
      </c>
      <c r="S9" s="52">
        <v>0</v>
      </c>
      <c r="T9" s="52">
        <v>0</v>
      </c>
      <c r="U9" s="52">
        <v>0</v>
      </c>
    </row>
    <row r="10" spans="1:22" ht="12.75" customHeight="1" x14ac:dyDescent="0.2">
      <c r="A10" s="501"/>
      <c r="B10" s="43" t="s">
        <v>21</v>
      </c>
      <c r="C10" s="52">
        <v>110</v>
      </c>
      <c r="D10" s="52">
        <v>0</v>
      </c>
      <c r="E10" s="52">
        <v>0</v>
      </c>
      <c r="F10" s="52">
        <v>2</v>
      </c>
      <c r="G10" s="52">
        <v>6</v>
      </c>
      <c r="H10" s="52">
        <v>11</v>
      </c>
      <c r="I10" s="52">
        <v>12</v>
      </c>
      <c r="J10" s="52">
        <v>17</v>
      </c>
      <c r="K10" s="52">
        <v>14</v>
      </c>
      <c r="L10" s="52">
        <v>14</v>
      </c>
      <c r="M10" s="52">
        <v>13</v>
      </c>
      <c r="N10" s="52">
        <v>14</v>
      </c>
      <c r="O10" s="52">
        <v>3</v>
      </c>
      <c r="P10" s="52">
        <v>2</v>
      </c>
      <c r="Q10" s="52">
        <v>2</v>
      </c>
      <c r="R10" s="52">
        <v>0</v>
      </c>
      <c r="S10" s="52">
        <v>0</v>
      </c>
      <c r="T10" s="52">
        <v>0</v>
      </c>
      <c r="U10" s="52">
        <v>0</v>
      </c>
    </row>
    <row r="11" spans="1:22" ht="12.75" customHeight="1" x14ac:dyDescent="0.2">
      <c r="A11" s="499" t="s">
        <v>282</v>
      </c>
      <c r="B11" s="18" t="s">
        <v>0</v>
      </c>
      <c r="C11" s="20">
        <v>407</v>
      </c>
      <c r="D11" s="20">
        <v>0</v>
      </c>
      <c r="E11" s="20">
        <v>0</v>
      </c>
      <c r="F11" s="20">
        <v>7</v>
      </c>
      <c r="G11" s="20">
        <v>34</v>
      </c>
      <c r="H11" s="20">
        <v>62</v>
      </c>
      <c r="I11" s="20">
        <v>57</v>
      </c>
      <c r="J11" s="20">
        <v>47</v>
      </c>
      <c r="K11" s="20">
        <v>47</v>
      </c>
      <c r="L11" s="20">
        <v>38</v>
      </c>
      <c r="M11" s="20">
        <v>26</v>
      </c>
      <c r="N11" s="20">
        <v>25</v>
      </c>
      <c r="O11" s="20">
        <v>19</v>
      </c>
      <c r="P11" s="20">
        <v>12</v>
      </c>
      <c r="Q11" s="20">
        <v>11</v>
      </c>
      <c r="R11" s="20">
        <v>6</v>
      </c>
      <c r="S11" s="20">
        <v>8</v>
      </c>
      <c r="T11" s="20">
        <v>7</v>
      </c>
      <c r="U11" s="20">
        <v>1</v>
      </c>
    </row>
    <row r="12" spans="1:22" ht="12.75" customHeight="1" x14ac:dyDescent="0.2">
      <c r="A12" s="499"/>
      <c r="B12" s="18" t="s">
        <v>20</v>
      </c>
      <c r="C12" s="20">
        <v>183</v>
      </c>
      <c r="D12" s="20">
        <v>0</v>
      </c>
      <c r="E12" s="20">
        <v>0</v>
      </c>
      <c r="F12" s="20">
        <v>4</v>
      </c>
      <c r="G12" s="20">
        <v>17</v>
      </c>
      <c r="H12" s="20">
        <v>42</v>
      </c>
      <c r="I12" s="20">
        <v>33</v>
      </c>
      <c r="J12" s="20">
        <v>18</v>
      </c>
      <c r="K12" s="20">
        <v>18</v>
      </c>
      <c r="L12" s="20">
        <v>13</v>
      </c>
      <c r="M12" s="20">
        <v>9</v>
      </c>
      <c r="N12" s="20">
        <v>4</v>
      </c>
      <c r="O12" s="20">
        <v>8</v>
      </c>
      <c r="P12" s="20">
        <v>6</v>
      </c>
      <c r="Q12" s="20">
        <v>2</v>
      </c>
      <c r="R12" s="20">
        <v>2</v>
      </c>
      <c r="S12" s="20">
        <v>2</v>
      </c>
      <c r="T12" s="20">
        <v>4</v>
      </c>
      <c r="U12" s="20">
        <v>1</v>
      </c>
    </row>
    <row r="13" spans="1:22" ht="12.75" customHeight="1" x14ac:dyDescent="0.2">
      <c r="A13" s="499"/>
      <c r="B13" s="18" t="s">
        <v>21</v>
      </c>
      <c r="C13" s="20">
        <v>224</v>
      </c>
      <c r="D13" s="20">
        <v>0</v>
      </c>
      <c r="E13" s="20">
        <v>0</v>
      </c>
      <c r="F13" s="20">
        <v>3</v>
      </c>
      <c r="G13" s="20">
        <v>17</v>
      </c>
      <c r="H13" s="20">
        <v>20</v>
      </c>
      <c r="I13" s="20">
        <v>24</v>
      </c>
      <c r="J13" s="20">
        <v>29</v>
      </c>
      <c r="K13" s="20">
        <v>29</v>
      </c>
      <c r="L13" s="20">
        <v>25</v>
      </c>
      <c r="M13" s="20">
        <v>17</v>
      </c>
      <c r="N13" s="20">
        <v>21</v>
      </c>
      <c r="O13" s="20">
        <v>11</v>
      </c>
      <c r="P13" s="20">
        <v>6</v>
      </c>
      <c r="Q13" s="20">
        <v>9</v>
      </c>
      <c r="R13" s="20">
        <v>4</v>
      </c>
      <c r="S13" s="20">
        <v>6</v>
      </c>
      <c r="T13" s="20">
        <v>3</v>
      </c>
      <c r="U13" s="20">
        <v>0</v>
      </c>
    </row>
    <row r="14" spans="1:22" ht="12.75" customHeight="1" x14ac:dyDescent="0.2">
      <c r="A14" s="501" t="s">
        <v>283</v>
      </c>
      <c r="B14" s="43" t="s">
        <v>0</v>
      </c>
      <c r="C14" s="52">
        <v>3</v>
      </c>
      <c r="D14" s="52">
        <v>0</v>
      </c>
      <c r="E14" s="52">
        <v>0</v>
      </c>
      <c r="F14" s="52">
        <v>0</v>
      </c>
      <c r="G14" s="52">
        <v>1</v>
      </c>
      <c r="H14" s="52">
        <v>0</v>
      </c>
      <c r="I14" s="52">
        <v>0</v>
      </c>
      <c r="J14" s="52">
        <v>0</v>
      </c>
      <c r="K14" s="52">
        <v>0</v>
      </c>
      <c r="L14" s="52">
        <v>1</v>
      </c>
      <c r="M14" s="52">
        <v>0</v>
      </c>
      <c r="N14" s="52">
        <v>0</v>
      </c>
      <c r="O14" s="52">
        <v>0</v>
      </c>
      <c r="P14" s="52">
        <v>1</v>
      </c>
      <c r="Q14" s="52">
        <v>0</v>
      </c>
      <c r="R14" s="52">
        <v>0</v>
      </c>
      <c r="S14" s="52">
        <v>0</v>
      </c>
      <c r="T14" s="52">
        <v>0</v>
      </c>
      <c r="U14" s="52">
        <v>0</v>
      </c>
    </row>
    <row r="15" spans="1:22" ht="12.75" customHeight="1" x14ac:dyDescent="0.2">
      <c r="A15" s="501"/>
      <c r="B15" s="43" t="s">
        <v>20</v>
      </c>
      <c r="C15" s="52">
        <v>1</v>
      </c>
      <c r="D15" s="52">
        <v>0</v>
      </c>
      <c r="E15" s="52">
        <v>0</v>
      </c>
      <c r="F15" s="52">
        <v>0</v>
      </c>
      <c r="G15" s="52">
        <v>0</v>
      </c>
      <c r="H15" s="52">
        <v>0</v>
      </c>
      <c r="I15" s="52">
        <v>0</v>
      </c>
      <c r="J15" s="52">
        <v>0</v>
      </c>
      <c r="K15" s="52">
        <v>0</v>
      </c>
      <c r="L15" s="52">
        <v>0</v>
      </c>
      <c r="M15" s="52">
        <v>0</v>
      </c>
      <c r="N15" s="52">
        <v>0</v>
      </c>
      <c r="O15" s="52">
        <v>0</v>
      </c>
      <c r="P15" s="52">
        <v>1</v>
      </c>
      <c r="Q15" s="52">
        <v>0</v>
      </c>
      <c r="R15" s="52">
        <v>0</v>
      </c>
      <c r="S15" s="52">
        <v>0</v>
      </c>
      <c r="T15" s="52">
        <v>0</v>
      </c>
      <c r="U15" s="52">
        <v>0</v>
      </c>
    </row>
    <row r="16" spans="1:22" ht="12.75" customHeight="1" x14ac:dyDescent="0.2">
      <c r="A16" s="501"/>
      <c r="B16" s="43" t="s">
        <v>21</v>
      </c>
      <c r="C16" s="52">
        <v>2</v>
      </c>
      <c r="D16" s="52">
        <v>0</v>
      </c>
      <c r="E16" s="52">
        <v>0</v>
      </c>
      <c r="F16" s="52">
        <v>0</v>
      </c>
      <c r="G16" s="52">
        <v>1</v>
      </c>
      <c r="H16" s="52">
        <v>0</v>
      </c>
      <c r="I16" s="52">
        <v>0</v>
      </c>
      <c r="J16" s="52">
        <v>0</v>
      </c>
      <c r="K16" s="52">
        <v>0</v>
      </c>
      <c r="L16" s="52">
        <v>1</v>
      </c>
      <c r="M16" s="52">
        <v>0</v>
      </c>
      <c r="N16" s="52">
        <v>0</v>
      </c>
      <c r="O16" s="52">
        <v>0</v>
      </c>
      <c r="P16" s="52">
        <v>0</v>
      </c>
      <c r="Q16" s="52">
        <v>0</v>
      </c>
      <c r="R16" s="52">
        <v>0</v>
      </c>
      <c r="S16" s="52">
        <v>0</v>
      </c>
      <c r="T16" s="52">
        <v>0</v>
      </c>
      <c r="U16" s="52">
        <v>0</v>
      </c>
    </row>
    <row r="17" spans="1:21" ht="12.75" customHeight="1" x14ac:dyDescent="0.2">
      <c r="A17" s="499" t="s">
        <v>284</v>
      </c>
      <c r="B17" s="18" t="s">
        <v>0</v>
      </c>
      <c r="C17" s="20">
        <v>156</v>
      </c>
      <c r="D17" s="20">
        <v>0</v>
      </c>
      <c r="E17" s="20">
        <v>0</v>
      </c>
      <c r="F17" s="20">
        <v>2</v>
      </c>
      <c r="G17" s="20">
        <v>13</v>
      </c>
      <c r="H17" s="20">
        <v>32</v>
      </c>
      <c r="I17" s="20">
        <v>25</v>
      </c>
      <c r="J17" s="20">
        <v>24</v>
      </c>
      <c r="K17" s="20">
        <v>16</v>
      </c>
      <c r="L17" s="20">
        <v>5</v>
      </c>
      <c r="M17" s="20">
        <v>13</v>
      </c>
      <c r="N17" s="20">
        <v>8</v>
      </c>
      <c r="O17" s="20">
        <v>6</v>
      </c>
      <c r="P17" s="20">
        <v>7</v>
      </c>
      <c r="Q17" s="20">
        <v>4</v>
      </c>
      <c r="R17" s="20">
        <v>0</v>
      </c>
      <c r="S17" s="20">
        <v>0</v>
      </c>
      <c r="T17" s="20">
        <v>1</v>
      </c>
      <c r="U17" s="20">
        <v>0</v>
      </c>
    </row>
    <row r="18" spans="1:21" ht="12.75" customHeight="1" x14ac:dyDescent="0.2">
      <c r="A18" s="499"/>
      <c r="B18" s="18" t="s">
        <v>20</v>
      </c>
      <c r="C18" s="20">
        <v>72</v>
      </c>
      <c r="D18" s="20">
        <v>0</v>
      </c>
      <c r="E18" s="20">
        <v>0</v>
      </c>
      <c r="F18" s="20">
        <v>2</v>
      </c>
      <c r="G18" s="20">
        <v>6</v>
      </c>
      <c r="H18" s="20">
        <v>13</v>
      </c>
      <c r="I18" s="20">
        <v>13</v>
      </c>
      <c r="J18" s="20">
        <v>13</v>
      </c>
      <c r="K18" s="20">
        <v>7</v>
      </c>
      <c r="L18" s="20">
        <v>4</v>
      </c>
      <c r="M18" s="20">
        <v>5</v>
      </c>
      <c r="N18" s="20">
        <v>2</v>
      </c>
      <c r="O18" s="20">
        <v>2</v>
      </c>
      <c r="P18" s="20">
        <v>3</v>
      </c>
      <c r="Q18" s="20">
        <v>1</v>
      </c>
      <c r="R18" s="20">
        <v>0</v>
      </c>
      <c r="S18" s="20">
        <v>0</v>
      </c>
      <c r="T18" s="20">
        <v>1</v>
      </c>
      <c r="U18" s="20">
        <v>0</v>
      </c>
    </row>
    <row r="19" spans="1:21" ht="12.75" customHeight="1" x14ac:dyDescent="0.2">
      <c r="A19" s="499"/>
      <c r="B19" s="18" t="s">
        <v>21</v>
      </c>
      <c r="C19" s="20">
        <v>84</v>
      </c>
      <c r="D19" s="20">
        <v>0</v>
      </c>
      <c r="E19" s="20">
        <v>0</v>
      </c>
      <c r="F19" s="20">
        <v>0</v>
      </c>
      <c r="G19" s="20">
        <v>7</v>
      </c>
      <c r="H19" s="20">
        <v>19</v>
      </c>
      <c r="I19" s="20">
        <v>12</v>
      </c>
      <c r="J19" s="20">
        <v>11</v>
      </c>
      <c r="K19" s="20">
        <v>9</v>
      </c>
      <c r="L19" s="20">
        <v>1</v>
      </c>
      <c r="M19" s="20">
        <v>8</v>
      </c>
      <c r="N19" s="20">
        <v>6</v>
      </c>
      <c r="O19" s="20">
        <v>4</v>
      </c>
      <c r="P19" s="20">
        <v>4</v>
      </c>
      <c r="Q19" s="20">
        <v>3</v>
      </c>
      <c r="R19" s="20">
        <v>0</v>
      </c>
      <c r="S19" s="20">
        <v>0</v>
      </c>
      <c r="T19" s="20">
        <v>0</v>
      </c>
      <c r="U19" s="20">
        <v>0</v>
      </c>
    </row>
    <row r="20" spans="1:21" ht="12.75" customHeight="1" x14ac:dyDescent="0.2">
      <c r="A20" s="501" t="s">
        <v>285</v>
      </c>
      <c r="B20" s="43" t="s">
        <v>0</v>
      </c>
      <c r="C20" s="52">
        <v>791</v>
      </c>
      <c r="D20" s="52">
        <v>4</v>
      </c>
      <c r="E20" s="52">
        <v>13</v>
      </c>
      <c r="F20" s="52">
        <v>41</v>
      </c>
      <c r="G20" s="52">
        <v>83</v>
      </c>
      <c r="H20" s="52">
        <v>123</v>
      </c>
      <c r="I20" s="52">
        <v>123</v>
      </c>
      <c r="J20" s="52">
        <v>119</v>
      </c>
      <c r="K20" s="52">
        <v>72</v>
      </c>
      <c r="L20" s="52">
        <v>57</v>
      </c>
      <c r="M20" s="52">
        <v>45</v>
      </c>
      <c r="N20" s="52">
        <v>45</v>
      </c>
      <c r="O20" s="52">
        <v>22</v>
      </c>
      <c r="P20" s="52">
        <v>23</v>
      </c>
      <c r="Q20" s="52">
        <v>14</v>
      </c>
      <c r="R20" s="52">
        <v>5</v>
      </c>
      <c r="S20" s="52">
        <v>2</v>
      </c>
      <c r="T20" s="52">
        <v>0</v>
      </c>
      <c r="U20" s="52">
        <v>0</v>
      </c>
    </row>
    <row r="21" spans="1:21" ht="12.75" customHeight="1" x14ac:dyDescent="0.2">
      <c r="A21" s="501"/>
      <c r="B21" s="43" t="s">
        <v>20</v>
      </c>
      <c r="C21" s="52">
        <v>487</v>
      </c>
      <c r="D21" s="52">
        <v>1</v>
      </c>
      <c r="E21" s="52">
        <v>10</v>
      </c>
      <c r="F21" s="52">
        <v>16</v>
      </c>
      <c r="G21" s="52">
        <v>46</v>
      </c>
      <c r="H21" s="52">
        <v>83</v>
      </c>
      <c r="I21" s="52">
        <v>80</v>
      </c>
      <c r="J21" s="52">
        <v>89</v>
      </c>
      <c r="K21" s="52">
        <v>46</v>
      </c>
      <c r="L21" s="52">
        <v>30</v>
      </c>
      <c r="M21" s="52">
        <v>29</v>
      </c>
      <c r="N21" s="52">
        <v>23</v>
      </c>
      <c r="O21" s="52">
        <v>12</v>
      </c>
      <c r="P21" s="52">
        <v>12</v>
      </c>
      <c r="Q21" s="52">
        <v>8</v>
      </c>
      <c r="R21" s="52">
        <v>2</v>
      </c>
      <c r="S21" s="52">
        <v>0</v>
      </c>
      <c r="T21" s="52">
        <v>0</v>
      </c>
      <c r="U21" s="52">
        <v>0</v>
      </c>
    </row>
    <row r="22" spans="1:21" ht="12.75" customHeight="1" x14ac:dyDescent="0.2">
      <c r="A22" s="501"/>
      <c r="B22" s="43" t="s">
        <v>21</v>
      </c>
      <c r="C22" s="52">
        <v>304</v>
      </c>
      <c r="D22" s="52">
        <v>3</v>
      </c>
      <c r="E22" s="52">
        <v>3</v>
      </c>
      <c r="F22" s="52">
        <v>25</v>
      </c>
      <c r="G22" s="52">
        <v>37</v>
      </c>
      <c r="H22" s="52">
        <v>40</v>
      </c>
      <c r="I22" s="52">
        <v>43</v>
      </c>
      <c r="J22" s="52">
        <v>30</v>
      </c>
      <c r="K22" s="52">
        <v>26</v>
      </c>
      <c r="L22" s="52">
        <v>27</v>
      </c>
      <c r="M22" s="52">
        <v>16</v>
      </c>
      <c r="N22" s="52">
        <v>22</v>
      </c>
      <c r="O22" s="52">
        <v>10</v>
      </c>
      <c r="P22" s="52">
        <v>11</v>
      </c>
      <c r="Q22" s="52">
        <v>6</v>
      </c>
      <c r="R22" s="52">
        <v>3</v>
      </c>
      <c r="S22" s="52">
        <v>2</v>
      </c>
      <c r="T22" s="52">
        <v>0</v>
      </c>
      <c r="U22" s="52">
        <v>0</v>
      </c>
    </row>
    <row r="23" spans="1:21" ht="12.75" customHeight="1" x14ac:dyDescent="0.2">
      <c r="A23" s="499" t="s">
        <v>286</v>
      </c>
      <c r="B23" s="18" t="s">
        <v>0</v>
      </c>
      <c r="C23" s="20">
        <v>4073</v>
      </c>
      <c r="D23" s="20">
        <v>55</v>
      </c>
      <c r="E23" s="20">
        <v>195</v>
      </c>
      <c r="F23" s="20">
        <v>315</v>
      </c>
      <c r="G23" s="20">
        <v>498</v>
      </c>
      <c r="H23" s="20">
        <v>416</v>
      </c>
      <c r="I23" s="20">
        <v>478</v>
      </c>
      <c r="J23" s="20">
        <v>469</v>
      </c>
      <c r="K23" s="20">
        <v>353</v>
      </c>
      <c r="L23" s="20">
        <v>262</v>
      </c>
      <c r="M23" s="20">
        <v>240</v>
      </c>
      <c r="N23" s="20">
        <v>226</v>
      </c>
      <c r="O23" s="20">
        <v>158</v>
      </c>
      <c r="P23" s="20">
        <v>120</v>
      </c>
      <c r="Q23" s="20">
        <v>86</v>
      </c>
      <c r="R23" s="20">
        <v>52</v>
      </c>
      <c r="S23" s="20">
        <v>61</v>
      </c>
      <c r="T23" s="20">
        <v>59</v>
      </c>
      <c r="U23" s="20">
        <v>30</v>
      </c>
    </row>
    <row r="24" spans="1:21" ht="12.75" customHeight="1" x14ac:dyDescent="0.2">
      <c r="A24" s="499"/>
      <c r="B24" s="18" t="s">
        <v>20</v>
      </c>
      <c r="C24" s="20">
        <v>1791</v>
      </c>
      <c r="D24" s="20">
        <v>29</v>
      </c>
      <c r="E24" s="20">
        <v>139</v>
      </c>
      <c r="F24" s="20">
        <v>130</v>
      </c>
      <c r="G24" s="20">
        <v>217</v>
      </c>
      <c r="H24" s="20">
        <v>204</v>
      </c>
      <c r="I24" s="20">
        <v>197</v>
      </c>
      <c r="J24" s="20">
        <v>202</v>
      </c>
      <c r="K24" s="20">
        <v>140</v>
      </c>
      <c r="L24" s="20">
        <v>106</v>
      </c>
      <c r="M24" s="20">
        <v>105</v>
      </c>
      <c r="N24" s="20">
        <v>87</v>
      </c>
      <c r="O24" s="20">
        <v>68</v>
      </c>
      <c r="P24" s="20">
        <v>53</v>
      </c>
      <c r="Q24" s="20">
        <v>33</v>
      </c>
      <c r="R24" s="20">
        <v>21</v>
      </c>
      <c r="S24" s="20">
        <v>22</v>
      </c>
      <c r="T24" s="20">
        <v>24</v>
      </c>
      <c r="U24" s="20">
        <v>14</v>
      </c>
    </row>
    <row r="25" spans="1:21" ht="12.75" customHeight="1" x14ac:dyDescent="0.2">
      <c r="A25" s="499"/>
      <c r="B25" s="18" t="s">
        <v>21</v>
      </c>
      <c r="C25" s="20">
        <v>2282</v>
      </c>
      <c r="D25" s="20">
        <v>26</v>
      </c>
      <c r="E25" s="20">
        <v>56</v>
      </c>
      <c r="F25" s="20">
        <v>185</v>
      </c>
      <c r="G25" s="20">
        <v>281</v>
      </c>
      <c r="H25" s="20">
        <v>212</v>
      </c>
      <c r="I25" s="20">
        <v>281</v>
      </c>
      <c r="J25" s="20">
        <v>267</v>
      </c>
      <c r="K25" s="20">
        <v>213</v>
      </c>
      <c r="L25" s="20">
        <v>156</v>
      </c>
      <c r="M25" s="20">
        <v>135</v>
      </c>
      <c r="N25" s="20">
        <v>139</v>
      </c>
      <c r="O25" s="20">
        <v>90</v>
      </c>
      <c r="P25" s="20">
        <v>67</v>
      </c>
      <c r="Q25" s="20">
        <v>53</v>
      </c>
      <c r="R25" s="20">
        <v>31</v>
      </c>
      <c r="S25" s="20">
        <v>39</v>
      </c>
      <c r="T25" s="20">
        <v>35</v>
      </c>
      <c r="U25" s="20">
        <v>16</v>
      </c>
    </row>
    <row r="26" spans="1:21" ht="12.75" customHeight="1" x14ac:dyDescent="0.2">
      <c r="A26" s="501" t="s">
        <v>287</v>
      </c>
      <c r="B26" s="43" t="s">
        <v>0</v>
      </c>
      <c r="C26" s="52">
        <v>116</v>
      </c>
      <c r="D26" s="52">
        <v>0</v>
      </c>
      <c r="E26" s="52">
        <v>4</v>
      </c>
      <c r="F26" s="52">
        <v>6</v>
      </c>
      <c r="G26" s="52">
        <v>7</v>
      </c>
      <c r="H26" s="52">
        <v>6</v>
      </c>
      <c r="I26" s="52">
        <v>14</v>
      </c>
      <c r="J26" s="52">
        <v>18</v>
      </c>
      <c r="K26" s="52">
        <v>11</v>
      </c>
      <c r="L26" s="52">
        <v>8</v>
      </c>
      <c r="M26" s="52">
        <v>7</v>
      </c>
      <c r="N26" s="52">
        <v>9</v>
      </c>
      <c r="O26" s="52">
        <v>11</v>
      </c>
      <c r="P26" s="52">
        <v>7</v>
      </c>
      <c r="Q26" s="52">
        <v>5</v>
      </c>
      <c r="R26" s="52">
        <v>2</v>
      </c>
      <c r="S26" s="52">
        <v>1</v>
      </c>
      <c r="T26" s="52">
        <v>0</v>
      </c>
      <c r="U26" s="52">
        <v>0</v>
      </c>
    </row>
    <row r="27" spans="1:21" ht="12.75" customHeight="1" x14ac:dyDescent="0.2">
      <c r="A27" s="501"/>
      <c r="B27" s="43" t="s">
        <v>20</v>
      </c>
      <c r="C27" s="52">
        <v>63</v>
      </c>
      <c r="D27" s="52">
        <v>0</v>
      </c>
      <c r="E27" s="52">
        <v>2</v>
      </c>
      <c r="F27" s="52">
        <v>4</v>
      </c>
      <c r="G27" s="52">
        <v>4</v>
      </c>
      <c r="H27" s="52">
        <v>3</v>
      </c>
      <c r="I27" s="52">
        <v>7</v>
      </c>
      <c r="J27" s="52">
        <v>14</v>
      </c>
      <c r="K27" s="52">
        <v>7</v>
      </c>
      <c r="L27" s="52">
        <v>4</v>
      </c>
      <c r="M27" s="52">
        <v>2</v>
      </c>
      <c r="N27" s="52">
        <v>2</v>
      </c>
      <c r="O27" s="52">
        <v>6</v>
      </c>
      <c r="P27" s="52">
        <v>5</v>
      </c>
      <c r="Q27" s="52">
        <v>1</v>
      </c>
      <c r="R27" s="52">
        <v>2</v>
      </c>
      <c r="S27" s="52">
        <v>0</v>
      </c>
      <c r="T27" s="52">
        <v>0</v>
      </c>
      <c r="U27" s="52">
        <v>0</v>
      </c>
    </row>
    <row r="28" spans="1:21" ht="12.75" customHeight="1" x14ac:dyDescent="0.2">
      <c r="A28" s="501"/>
      <c r="B28" s="43" t="s">
        <v>21</v>
      </c>
      <c r="C28" s="52">
        <v>53</v>
      </c>
      <c r="D28" s="52">
        <v>0</v>
      </c>
      <c r="E28" s="52">
        <v>2</v>
      </c>
      <c r="F28" s="52">
        <v>2</v>
      </c>
      <c r="G28" s="52">
        <v>3</v>
      </c>
      <c r="H28" s="52">
        <v>3</v>
      </c>
      <c r="I28" s="52">
        <v>7</v>
      </c>
      <c r="J28" s="52">
        <v>4</v>
      </c>
      <c r="K28" s="52">
        <v>4</v>
      </c>
      <c r="L28" s="52">
        <v>4</v>
      </c>
      <c r="M28" s="52">
        <v>5</v>
      </c>
      <c r="N28" s="52">
        <v>7</v>
      </c>
      <c r="O28" s="52">
        <v>5</v>
      </c>
      <c r="P28" s="52">
        <v>2</v>
      </c>
      <c r="Q28" s="52">
        <v>4</v>
      </c>
      <c r="R28" s="52">
        <v>0</v>
      </c>
      <c r="S28" s="52">
        <v>1</v>
      </c>
      <c r="T28" s="52">
        <v>0</v>
      </c>
      <c r="U28" s="52">
        <v>0</v>
      </c>
    </row>
    <row r="29" spans="1:21" ht="12.75" customHeight="1" x14ac:dyDescent="0.2">
      <c r="A29" s="499" t="s">
        <v>288</v>
      </c>
      <c r="B29" s="18" t="s">
        <v>0</v>
      </c>
      <c r="C29" s="20">
        <v>2</v>
      </c>
      <c r="D29" s="20">
        <v>0</v>
      </c>
      <c r="E29" s="20">
        <v>0</v>
      </c>
      <c r="F29" s="20">
        <v>0</v>
      </c>
      <c r="G29" s="20">
        <v>0</v>
      </c>
      <c r="H29" s="20">
        <v>1</v>
      </c>
      <c r="I29" s="20">
        <v>0</v>
      </c>
      <c r="J29" s="20">
        <v>0</v>
      </c>
      <c r="K29" s="20">
        <v>0</v>
      </c>
      <c r="L29" s="20">
        <v>0</v>
      </c>
      <c r="M29" s="20">
        <v>0</v>
      </c>
      <c r="N29" s="20">
        <v>0</v>
      </c>
      <c r="O29" s="20">
        <v>0</v>
      </c>
      <c r="P29" s="20">
        <v>1</v>
      </c>
      <c r="Q29" s="20">
        <v>0</v>
      </c>
      <c r="R29" s="20">
        <v>0</v>
      </c>
      <c r="S29" s="20">
        <v>0</v>
      </c>
      <c r="T29" s="20">
        <v>0</v>
      </c>
      <c r="U29" s="20">
        <v>0</v>
      </c>
    </row>
    <row r="30" spans="1:21" ht="12.75" customHeight="1" x14ac:dyDescent="0.2">
      <c r="A30" s="499"/>
      <c r="B30" s="18" t="s">
        <v>20</v>
      </c>
      <c r="C30" s="20">
        <v>1</v>
      </c>
      <c r="D30" s="20">
        <v>0</v>
      </c>
      <c r="E30" s="20">
        <v>0</v>
      </c>
      <c r="F30" s="20">
        <v>0</v>
      </c>
      <c r="G30" s="20">
        <v>0</v>
      </c>
      <c r="H30" s="20">
        <v>1</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99"/>
      <c r="B31" s="18" t="s">
        <v>21</v>
      </c>
      <c r="C31" s="20">
        <v>1</v>
      </c>
      <c r="D31" s="20">
        <v>0</v>
      </c>
      <c r="E31" s="20">
        <v>0</v>
      </c>
      <c r="F31" s="20">
        <v>0</v>
      </c>
      <c r="G31" s="20">
        <v>0</v>
      </c>
      <c r="H31" s="20">
        <v>0</v>
      </c>
      <c r="I31" s="20">
        <v>0</v>
      </c>
      <c r="J31" s="20">
        <v>0</v>
      </c>
      <c r="K31" s="20">
        <v>0</v>
      </c>
      <c r="L31" s="20">
        <v>0</v>
      </c>
      <c r="M31" s="20">
        <v>0</v>
      </c>
      <c r="N31" s="20">
        <v>0</v>
      </c>
      <c r="O31" s="20">
        <v>0</v>
      </c>
      <c r="P31" s="20">
        <v>1</v>
      </c>
      <c r="Q31" s="20">
        <v>0</v>
      </c>
      <c r="R31" s="20">
        <v>0</v>
      </c>
      <c r="S31" s="20">
        <v>0</v>
      </c>
      <c r="T31" s="20">
        <v>0</v>
      </c>
      <c r="U31" s="20">
        <v>0</v>
      </c>
    </row>
    <row r="32" spans="1:21" ht="12.75" customHeight="1" x14ac:dyDescent="0.2">
      <c r="A32" s="501" t="s">
        <v>289</v>
      </c>
      <c r="B32" s="43" t="s">
        <v>0</v>
      </c>
      <c r="C32" s="52">
        <v>9</v>
      </c>
      <c r="D32" s="52">
        <v>0</v>
      </c>
      <c r="E32" s="52">
        <v>0</v>
      </c>
      <c r="F32" s="52">
        <v>0</v>
      </c>
      <c r="G32" s="52">
        <v>0</v>
      </c>
      <c r="H32" s="52">
        <v>3</v>
      </c>
      <c r="I32" s="52">
        <v>2</v>
      </c>
      <c r="J32" s="52">
        <v>0</v>
      </c>
      <c r="K32" s="52">
        <v>1</v>
      </c>
      <c r="L32" s="52">
        <v>0</v>
      </c>
      <c r="M32" s="52">
        <v>0</v>
      </c>
      <c r="N32" s="52">
        <v>2</v>
      </c>
      <c r="O32" s="52">
        <v>1</v>
      </c>
      <c r="P32" s="52">
        <v>0</v>
      </c>
      <c r="Q32" s="52">
        <v>0</v>
      </c>
      <c r="R32" s="52">
        <v>0</v>
      </c>
      <c r="S32" s="52">
        <v>0</v>
      </c>
      <c r="T32" s="52">
        <v>0</v>
      </c>
      <c r="U32" s="52">
        <v>0</v>
      </c>
    </row>
    <row r="33" spans="1:21" ht="12.75" customHeight="1" x14ac:dyDescent="0.2">
      <c r="A33" s="501"/>
      <c r="B33" s="43" t="s">
        <v>20</v>
      </c>
      <c r="C33" s="52">
        <v>9</v>
      </c>
      <c r="D33" s="52">
        <v>0</v>
      </c>
      <c r="E33" s="52">
        <v>0</v>
      </c>
      <c r="F33" s="52">
        <v>0</v>
      </c>
      <c r="G33" s="52">
        <v>0</v>
      </c>
      <c r="H33" s="52">
        <v>3</v>
      </c>
      <c r="I33" s="52">
        <v>2</v>
      </c>
      <c r="J33" s="52">
        <v>0</v>
      </c>
      <c r="K33" s="52">
        <v>1</v>
      </c>
      <c r="L33" s="52">
        <v>0</v>
      </c>
      <c r="M33" s="52">
        <v>0</v>
      </c>
      <c r="N33" s="52">
        <v>2</v>
      </c>
      <c r="O33" s="52">
        <v>1</v>
      </c>
      <c r="P33" s="52">
        <v>0</v>
      </c>
      <c r="Q33" s="52">
        <v>0</v>
      </c>
      <c r="R33" s="52">
        <v>0</v>
      </c>
      <c r="S33" s="52">
        <v>0</v>
      </c>
      <c r="T33" s="52">
        <v>0</v>
      </c>
      <c r="U33" s="52">
        <v>0</v>
      </c>
    </row>
    <row r="34" spans="1:21" ht="12.75" customHeight="1" x14ac:dyDescent="0.2">
      <c r="A34" s="501"/>
      <c r="B34" s="43" t="s">
        <v>21</v>
      </c>
      <c r="C34" s="52">
        <v>0</v>
      </c>
      <c r="D34" s="52">
        <v>0</v>
      </c>
      <c r="E34" s="52">
        <v>0</v>
      </c>
      <c r="F34" s="52">
        <v>0</v>
      </c>
      <c r="G34" s="52">
        <v>0</v>
      </c>
      <c r="H34" s="52">
        <v>0</v>
      </c>
      <c r="I34" s="52">
        <v>0</v>
      </c>
      <c r="J34" s="52">
        <v>0</v>
      </c>
      <c r="K34" s="52">
        <v>0</v>
      </c>
      <c r="L34" s="52">
        <v>0</v>
      </c>
      <c r="M34" s="52">
        <v>0</v>
      </c>
      <c r="N34" s="52">
        <v>0</v>
      </c>
      <c r="O34" s="52">
        <v>0</v>
      </c>
      <c r="P34" s="52">
        <v>0</v>
      </c>
      <c r="Q34" s="52">
        <v>0</v>
      </c>
      <c r="R34" s="52">
        <v>0</v>
      </c>
      <c r="S34" s="52">
        <v>0</v>
      </c>
      <c r="T34" s="52">
        <v>0</v>
      </c>
      <c r="U34" s="52">
        <v>0</v>
      </c>
    </row>
    <row r="35" spans="1:21" ht="12.75" customHeight="1" x14ac:dyDescent="0.2">
      <c r="A35" s="499" t="s">
        <v>290</v>
      </c>
      <c r="B35" s="18" t="s">
        <v>0</v>
      </c>
      <c r="C35" s="20">
        <v>4</v>
      </c>
      <c r="D35" s="20">
        <v>0</v>
      </c>
      <c r="E35" s="20">
        <v>0</v>
      </c>
      <c r="F35" s="20">
        <v>0</v>
      </c>
      <c r="G35" s="20">
        <v>0</v>
      </c>
      <c r="H35" s="20">
        <v>2</v>
      </c>
      <c r="I35" s="20">
        <v>1</v>
      </c>
      <c r="J35" s="20">
        <v>1</v>
      </c>
      <c r="K35" s="20">
        <v>0</v>
      </c>
      <c r="L35" s="20">
        <v>0</v>
      </c>
      <c r="M35" s="20">
        <v>0</v>
      </c>
      <c r="N35" s="20">
        <v>0</v>
      </c>
      <c r="O35" s="20">
        <v>0</v>
      </c>
      <c r="P35" s="20">
        <v>0</v>
      </c>
      <c r="Q35" s="20">
        <v>0</v>
      </c>
      <c r="R35" s="20">
        <v>0</v>
      </c>
      <c r="S35" s="20">
        <v>0</v>
      </c>
      <c r="T35" s="20">
        <v>0</v>
      </c>
      <c r="U35" s="20">
        <v>0</v>
      </c>
    </row>
    <row r="36" spans="1:21" ht="12.75" customHeight="1" x14ac:dyDescent="0.2">
      <c r="A36" s="499"/>
      <c r="B36" s="18" t="s">
        <v>20</v>
      </c>
      <c r="C36" s="20">
        <v>4</v>
      </c>
      <c r="D36" s="20">
        <v>0</v>
      </c>
      <c r="E36" s="20">
        <v>0</v>
      </c>
      <c r="F36" s="20">
        <v>0</v>
      </c>
      <c r="G36" s="20">
        <v>0</v>
      </c>
      <c r="H36" s="20">
        <v>2</v>
      </c>
      <c r="I36" s="20">
        <v>1</v>
      </c>
      <c r="J36" s="20">
        <v>1</v>
      </c>
      <c r="K36" s="20">
        <v>0</v>
      </c>
      <c r="L36" s="20">
        <v>0</v>
      </c>
      <c r="M36" s="20">
        <v>0</v>
      </c>
      <c r="N36" s="20">
        <v>0</v>
      </c>
      <c r="O36" s="20">
        <v>0</v>
      </c>
      <c r="P36" s="20">
        <v>0</v>
      </c>
      <c r="Q36" s="20">
        <v>0</v>
      </c>
      <c r="R36" s="20">
        <v>0</v>
      </c>
      <c r="S36" s="20">
        <v>0</v>
      </c>
      <c r="T36" s="20">
        <v>0</v>
      </c>
      <c r="U36" s="20">
        <v>0</v>
      </c>
    </row>
    <row r="37" spans="1:21" ht="12.75" customHeight="1" x14ac:dyDescent="0.2">
      <c r="A37" s="499"/>
      <c r="B37" s="18" t="s">
        <v>21</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row>
    <row r="38" spans="1:21" ht="12.75" customHeight="1" x14ac:dyDescent="0.2">
      <c r="A38" s="501" t="s">
        <v>291</v>
      </c>
      <c r="B38" s="43" t="s">
        <v>0</v>
      </c>
      <c r="C38" s="52">
        <v>4</v>
      </c>
      <c r="D38" s="52">
        <v>0</v>
      </c>
      <c r="E38" s="52">
        <v>0</v>
      </c>
      <c r="F38" s="52">
        <v>0</v>
      </c>
      <c r="G38" s="52">
        <v>0</v>
      </c>
      <c r="H38" s="52">
        <v>0</v>
      </c>
      <c r="I38" s="52">
        <v>1</v>
      </c>
      <c r="J38" s="52">
        <v>1</v>
      </c>
      <c r="K38" s="52">
        <v>0</v>
      </c>
      <c r="L38" s="52">
        <v>0</v>
      </c>
      <c r="M38" s="52">
        <v>1</v>
      </c>
      <c r="N38" s="52">
        <v>1</v>
      </c>
      <c r="O38" s="52">
        <v>0</v>
      </c>
      <c r="P38" s="52">
        <v>0</v>
      </c>
      <c r="Q38" s="52">
        <v>0</v>
      </c>
      <c r="R38" s="52">
        <v>0</v>
      </c>
      <c r="S38" s="52">
        <v>0</v>
      </c>
      <c r="T38" s="52">
        <v>0</v>
      </c>
      <c r="U38" s="52">
        <v>0</v>
      </c>
    </row>
    <row r="39" spans="1:21" ht="12.75" customHeight="1" x14ac:dyDescent="0.2">
      <c r="A39" s="501"/>
      <c r="B39" s="43" t="s">
        <v>20</v>
      </c>
      <c r="C39" s="52">
        <v>4</v>
      </c>
      <c r="D39" s="52">
        <v>0</v>
      </c>
      <c r="E39" s="52">
        <v>0</v>
      </c>
      <c r="F39" s="52">
        <v>0</v>
      </c>
      <c r="G39" s="52">
        <v>0</v>
      </c>
      <c r="H39" s="52">
        <v>0</v>
      </c>
      <c r="I39" s="52">
        <v>1</v>
      </c>
      <c r="J39" s="52">
        <v>1</v>
      </c>
      <c r="K39" s="52">
        <v>0</v>
      </c>
      <c r="L39" s="52">
        <v>0</v>
      </c>
      <c r="M39" s="52">
        <v>1</v>
      </c>
      <c r="N39" s="52">
        <v>1</v>
      </c>
      <c r="O39" s="52">
        <v>0</v>
      </c>
      <c r="P39" s="52">
        <v>0</v>
      </c>
      <c r="Q39" s="52">
        <v>0</v>
      </c>
      <c r="R39" s="52">
        <v>0</v>
      </c>
      <c r="S39" s="52">
        <v>0</v>
      </c>
      <c r="T39" s="52">
        <v>0</v>
      </c>
      <c r="U39" s="52">
        <v>0</v>
      </c>
    </row>
    <row r="40" spans="1:21" ht="12.75" customHeight="1" x14ac:dyDescent="0.2">
      <c r="A40" s="501"/>
      <c r="B40" s="43" t="s">
        <v>21</v>
      </c>
      <c r="C40" s="52">
        <v>0</v>
      </c>
      <c r="D40" s="52">
        <v>0</v>
      </c>
      <c r="E40" s="52">
        <v>0</v>
      </c>
      <c r="F40" s="52">
        <v>0</v>
      </c>
      <c r="G40" s="52">
        <v>0</v>
      </c>
      <c r="H40" s="52">
        <v>0</v>
      </c>
      <c r="I40" s="52">
        <v>0</v>
      </c>
      <c r="J40" s="52">
        <v>0</v>
      </c>
      <c r="K40" s="52">
        <v>0</v>
      </c>
      <c r="L40" s="52">
        <v>0</v>
      </c>
      <c r="M40" s="52">
        <v>0</v>
      </c>
      <c r="N40" s="52">
        <v>0</v>
      </c>
      <c r="O40" s="52">
        <v>0</v>
      </c>
      <c r="P40" s="52">
        <v>0</v>
      </c>
      <c r="Q40" s="52">
        <v>0</v>
      </c>
      <c r="R40" s="52">
        <v>0</v>
      </c>
      <c r="S40" s="52">
        <v>0</v>
      </c>
      <c r="T40" s="52">
        <v>0</v>
      </c>
      <c r="U40" s="52">
        <v>0</v>
      </c>
    </row>
    <row r="41" spans="1:21" ht="12.75" customHeight="1" x14ac:dyDescent="0.2">
      <c r="A41" s="499" t="s">
        <v>292</v>
      </c>
      <c r="B41" s="18" t="s">
        <v>0</v>
      </c>
      <c r="C41" s="20">
        <v>92</v>
      </c>
      <c r="D41" s="20">
        <v>0</v>
      </c>
      <c r="E41" s="20">
        <v>0</v>
      </c>
      <c r="F41" s="20">
        <v>0</v>
      </c>
      <c r="G41" s="20">
        <v>3</v>
      </c>
      <c r="H41" s="20">
        <v>9</v>
      </c>
      <c r="I41" s="20">
        <v>13</v>
      </c>
      <c r="J41" s="20">
        <v>17</v>
      </c>
      <c r="K41" s="20">
        <v>8</v>
      </c>
      <c r="L41" s="20">
        <v>13</v>
      </c>
      <c r="M41" s="20">
        <v>8</v>
      </c>
      <c r="N41" s="20">
        <v>7</v>
      </c>
      <c r="O41" s="20">
        <v>7</v>
      </c>
      <c r="P41" s="20">
        <v>6</v>
      </c>
      <c r="Q41" s="20">
        <v>1</v>
      </c>
      <c r="R41" s="20">
        <v>0</v>
      </c>
      <c r="S41" s="20">
        <v>0</v>
      </c>
      <c r="T41" s="20">
        <v>0</v>
      </c>
      <c r="U41" s="20">
        <v>0</v>
      </c>
    </row>
    <row r="42" spans="1:21" ht="12.75" customHeight="1" x14ac:dyDescent="0.2">
      <c r="A42" s="499"/>
      <c r="B42" s="18" t="s">
        <v>20</v>
      </c>
      <c r="C42" s="20">
        <v>70</v>
      </c>
      <c r="D42" s="20">
        <v>0</v>
      </c>
      <c r="E42" s="20">
        <v>0</v>
      </c>
      <c r="F42" s="20">
        <v>0</v>
      </c>
      <c r="G42" s="20">
        <v>2</v>
      </c>
      <c r="H42" s="20">
        <v>8</v>
      </c>
      <c r="I42" s="20">
        <v>12</v>
      </c>
      <c r="J42" s="20">
        <v>15</v>
      </c>
      <c r="K42" s="20">
        <v>7</v>
      </c>
      <c r="L42" s="20">
        <v>7</v>
      </c>
      <c r="M42" s="20">
        <v>6</v>
      </c>
      <c r="N42" s="20">
        <v>4</v>
      </c>
      <c r="O42" s="20">
        <v>6</v>
      </c>
      <c r="P42" s="20">
        <v>3</v>
      </c>
      <c r="Q42" s="20">
        <v>0</v>
      </c>
      <c r="R42" s="20">
        <v>0</v>
      </c>
      <c r="S42" s="20">
        <v>0</v>
      </c>
      <c r="T42" s="20">
        <v>0</v>
      </c>
      <c r="U42" s="20">
        <v>0</v>
      </c>
    </row>
    <row r="43" spans="1:21" ht="12.75" customHeight="1" x14ac:dyDescent="0.2">
      <c r="A43" s="499"/>
      <c r="B43" s="18" t="s">
        <v>21</v>
      </c>
      <c r="C43" s="20">
        <v>22</v>
      </c>
      <c r="D43" s="20">
        <v>0</v>
      </c>
      <c r="E43" s="20">
        <v>0</v>
      </c>
      <c r="F43" s="20">
        <v>0</v>
      </c>
      <c r="G43" s="20">
        <v>1</v>
      </c>
      <c r="H43" s="20">
        <v>1</v>
      </c>
      <c r="I43" s="20">
        <v>1</v>
      </c>
      <c r="J43" s="20">
        <v>2</v>
      </c>
      <c r="K43" s="20">
        <v>1</v>
      </c>
      <c r="L43" s="20">
        <v>6</v>
      </c>
      <c r="M43" s="20">
        <v>2</v>
      </c>
      <c r="N43" s="20">
        <v>3</v>
      </c>
      <c r="O43" s="20">
        <v>1</v>
      </c>
      <c r="P43" s="20">
        <v>3</v>
      </c>
      <c r="Q43" s="20">
        <v>1</v>
      </c>
      <c r="R43" s="20">
        <v>0</v>
      </c>
      <c r="S43" s="20">
        <v>0</v>
      </c>
      <c r="T43" s="20">
        <v>0</v>
      </c>
      <c r="U43" s="20">
        <v>0</v>
      </c>
    </row>
    <row r="44" spans="1:21" ht="12.75" customHeight="1" x14ac:dyDescent="0.2">
      <c r="A44" s="501" t="s">
        <v>293</v>
      </c>
      <c r="B44" s="43" t="s">
        <v>0</v>
      </c>
      <c r="C44" s="52">
        <v>28</v>
      </c>
      <c r="D44" s="52">
        <v>0</v>
      </c>
      <c r="E44" s="52">
        <v>0</v>
      </c>
      <c r="F44" s="52">
        <v>0</v>
      </c>
      <c r="G44" s="52">
        <v>1</v>
      </c>
      <c r="H44" s="52">
        <v>2</v>
      </c>
      <c r="I44" s="52">
        <v>2</v>
      </c>
      <c r="J44" s="52">
        <v>4</v>
      </c>
      <c r="K44" s="52">
        <v>4</v>
      </c>
      <c r="L44" s="52">
        <v>2</v>
      </c>
      <c r="M44" s="52">
        <v>5</v>
      </c>
      <c r="N44" s="52">
        <v>5</v>
      </c>
      <c r="O44" s="52">
        <v>3</v>
      </c>
      <c r="P44" s="52">
        <v>0</v>
      </c>
      <c r="Q44" s="52">
        <v>0</v>
      </c>
      <c r="R44" s="52">
        <v>0</v>
      </c>
      <c r="S44" s="52">
        <v>0</v>
      </c>
      <c r="T44" s="52">
        <v>0</v>
      </c>
      <c r="U44" s="52">
        <v>0</v>
      </c>
    </row>
    <row r="45" spans="1:21" ht="12.75" customHeight="1" x14ac:dyDescent="0.2">
      <c r="A45" s="501"/>
      <c r="B45" s="43" t="s">
        <v>20</v>
      </c>
      <c r="C45" s="52">
        <v>24</v>
      </c>
      <c r="D45" s="52">
        <v>0</v>
      </c>
      <c r="E45" s="52">
        <v>0</v>
      </c>
      <c r="F45" s="52">
        <v>0</v>
      </c>
      <c r="G45" s="52">
        <v>1</v>
      </c>
      <c r="H45" s="52">
        <v>2</v>
      </c>
      <c r="I45" s="52">
        <v>0</v>
      </c>
      <c r="J45" s="52">
        <v>4</v>
      </c>
      <c r="K45" s="52">
        <v>4</v>
      </c>
      <c r="L45" s="52">
        <v>1</v>
      </c>
      <c r="M45" s="52">
        <v>4</v>
      </c>
      <c r="N45" s="52">
        <v>5</v>
      </c>
      <c r="O45" s="52">
        <v>3</v>
      </c>
      <c r="P45" s="52">
        <v>0</v>
      </c>
      <c r="Q45" s="52">
        <v>0</v>
      </c>
      <c r="R45" s="52">
        <v>0</v>
      </c>
      <c r="S45" s="52">
        <v>0</v>
      </c>
      <c r="T45" s="52">
        <v>0</v>
      </c>
      <c r="U45" s="52">
        <v>0</v>
      </c>
    </row>
    <row r="46" spans="1:21" ht="12.75" customHeight="1" x14ac:dyDescent="0.2">
      <c r="A46" s="501"/>
      <c r="B46" s="43" t="s">
        <v>21</v>
      </c>
      <c r="C46" s="52">
        <v>4</v>
      </c>
      <c r="D46" s="52">
        <v>0</v>
      </c>
      <c r="E46" s="52">
        <v>0</v>
      </c>
      <c r="F46" s="52">
        <v>0</v>
      </c>
      <c r="G46" s="52">
        <v>0</v>
      </c>
      <c r="H46" s="52">
        <v>0</v>
      </c>
      <c r="I46" s="52">
        <v>2</v>
      </c>
      <c r="J46" s="52">
        <v>0</v>
      </c>
      <c r="K46" s="52">
        <v>0</v>
      </c>
      <c r="L46" s="52">
        <v>1</v>
      </c>
      <c r="M46" s="52">
        <v>1</v>
      </c>
      <c r="N46" s="52">
        <v>0</v>
      </c>
      <c r="O46" s="52">
        <v>0</v>
      </c>
      <c r="P46" s="52">
        <v>0</v>
      </c>
      <c r="Q46" s="52">
        <v>0</v>
      </c>
      <c r="R46" s="52">
        <v>0</v>
      </c>
      <c r="S46" s="52">
        <v>0</v>
      </c>
      <c r="T46" s="52">
        <v>0</v>
      </c>
      <c r="U46" s="52">
        <v>0</v>
      </c>
    </row>
    <row r="47" spans="1:21" ht="12.75" customHeight="1" x14ac:dyDescent="0.2">
      <c r="A47" s="499" t="s">
        <v>294</v>
      </c>
      <c r="B47" s="18" t="s">
        <v>0</v>
      </c>
      <c r="C47" s="20">
        <v>14</v>
      </c>
      <c r="D47" s="20">
        <v>0</v>
      </c>
      <c r="E47" s="20">
        <v>0</v>
      </c>
      <c r="F47" s="20">
        <v>0</v>
      </c>
      <c r="G47" s="20">
        <v>0</v>
      </c>
      <c r="H47" s="20">
        <v>1</v>
      </c>
      <c r="I47" s="20">
        <v>2</v>
      </c>
      <c r="J47" s="20">
        <v>3</v>
      </c>
      <c r="K47" s="20">
        <v>1</v>
      </c>
      <c r="L47" s="20">
        <v>1</v>
      </c>
      <c r="M47" s="20">
        <v>1</v>
      </c>
      <c r="N47" s="20">
        <v>1</v>
      </c>
      <c r="O47" s="20">
        <v>0</v>
      </c>
      <c r="P47" s="20">
        <v>3</v>
      </c>
      <c r="Q47" s="20">
        <v>1</v>
      </c>
      <c r="R47" s="20">
        <v>0</v>
      </c>
      <c r="S47" s="20">
        <v>0</v>
      </c>
      <c r="T47" s="20">
        <v>0</v>
      </c>
      <c r="U47" s="20">
        <v>0</v>
      </c>
    </row>
    <row r="48" spans="1:21" ht="12.75" customHeight="1" x14ac:dyDescent="0.2">
      <c r="A48" s="499"/>
      <c r="B48" s="18" t="s">
        <v>20</v>
      </c>
      <c r="C48" s="20">
        <v>11</v>
      </c>
      <c r="D48" s="20">
        <v>0</v>
      </c>
      <c r="E48" s="20">
        <v>0</v>
      </c>
      <c r="F48" s="20">
        <v>0</v>
      </c>
      <c r="G48" s="20">
        <v>0</v>
      </c>
      <c r="H48" s="20">
        <v>1</v>
      </c>
      <c r="I48" s="20">
        <v>2</v>
      </c>
      <c r="J48" s="20">
        <v>3</v>
      </c>
      <c r="K48" s="20">
        <v>0</v>
      </c>
      <c r="L48" s="20">
        <v>1</v>
      </c>
      <c r="M48" s="20">
        <v>1</v>
      </c>
      <c r="N48" s="20">
        <v>1</v>
      </c>
      <c r="O48" s="20">
        <v>0</v>
      </c>
      <c r="P48" s="20">
        <v>1</v>
      </c>
      <c r="Q48" s="20">
        <v>1</v>
      </c>
      <c r="R48" s="20">
        <v>0</v>
      </c>
      <c r="S48" s="20">
        <v>0</v>
      </c>
      <c r="T48" s="20">
        <v>0</v>
      </c>
      <c r="U48" s="20">
        <v>0</v>
      </c>
    </row>
    <row r="49" spans="1:21" ht="12.75" customHeight="1" x14ac:dyDescent="0.2">
      <c r="A49" s="499"/>
      <c r="B49" s="18" t="s">
        <v>21</v>
      </c>
      <c r="C49" s="20">
        <v>3</v>
      </c>
      <c r="D49" s="20">
        <v>0</v>
      </c>
      <c r="E49" s="20">
        <v>0</v>
      </c>
      <c r="F49" s="20">
        <v>0</v>
      </c>
      <c r="G49" s="20">
        <v>0</v>
      </c>
      <c r="H49" s="20">
        <v>0</v>
      </c>
      <c r="I49" s="20">
        <v>0</v>
      </c>
      <c r="J49" s="20">
        <v>0</v>
      </c>
      <c r="K49" s="20">
        <v>1</v>
      </c>
      <c r="L49" s="20">
        <v>0</v>
      </c>
      <c r="M49" s="20">
        <v>0</v>
      </c>
      <c r="N49" s="20">
        <v>0</v>
      </c>
      <c r="O49" s="20">
        <v>0</v>
      </c>
      <c r="P49" s="20">
        <v>2</v>
      </c>
      <c r="Q49" s="20">
        <v>0</v>
      </c>
      <c r="R49" s="20">
        <v>0</v>
      </c>
      <c r="S49" s="20">
        <v>0</v>
      </c>
      <c r="T49" s="20">
        <v>0</v>
      </c>
      <c r="U49" s="20">
        <v>0</v>
      </c>
    </row>
    <row r="50" spans="1:21" ht="12.75" customHeight="1" x14ac:dyDescent="0.2">
      <c r="A50" s="501" t="s">
        <v>295</v>
      </c>
      <c r="B50" s="43" t="s">
        <v>0</v>
      </c>
      <c r="C50" s="52">
        <v>18</v>
      </c>
      <c r="D50" s="52">
        <v>0</v>
      </c>
      <c r="E50" s="52">
        <v>0</v>
      </c>
      <c r="F50" s="52">
        <v>0</v>
      </c>
      <c r="G50" s="52">
        <v>0</v>
      </c>
      <c r="H50" s="52">
        <v>0</v>
      </c>
      <c r="I50" s="52">
        <v>6</v>
      </c>
      <c r="J50" s="52">
        <v>4</v>
      </c>
      <c r="K50" s="52">
        <v>4</v>
      </c>
      <c r="L50" s="52">
        <v>1</v>
      </c>
      <c r="M50" s="52">
        <v>1</v>
      </c>
      <c r="N50" s="52">
        <v>1</v>
      </c>
      <c r="O50" s="52">
        <v>0</v>
      </c>
      <c r="P50" s="52">
        <v>1</v>
      </c>
      <c r="Q50" s="52">
        <v>0</v>
      </c>
      <c r="R50" s="52">
        <v>0</v>
      </c>
      <c r="S50" s="52">
        <v>0</v>
      </c>
      <c r="T50" s="52">
        <v>0</v>
      </c>
      <c r="U50" s="52">
        <v>0</v>
      </c>
    </row>
    <row r="51" spans="1:21" ht="12.75" customHeight="1" x14ac:dyDescent="0.2">
      <c r="A51" s="501"/>
      <c r="B51" s="43" t="s">
        <v>20</v>
      </c>
      <c r="C51" s="52">
        <v>10</v>
      </c>
      <c r="D51" s="52">
        <v>0</v>
      </c>
      <c r="E51" s="52">
        <v>0</v>
      </c>
      <c r="F51" s="52">
        <v>0</v>
      </c>
      <c r="G51" s="52">
        <v>0</v>
      </c>
      <c r="H51" s="52">
        <v>0</v>
      </c>
      <c r="I51" s="52">
        <v>3</v>
      </c>
      <c r="J51" s="52">
        <v>2</v>
      </c>
      <c r="K51" s="52">
        <v>3</v>
      </c>
      <c r="L51" s="52">
        <v>0</v>
      </c>
      <c r="M51" s="52">
        <v>1</v>
      </c>
      <c r="N51" s="52">
        <v>0</v>
      </c>
      <c r="O51" s="52">
        <v>0</v>
      </c>
      <c r="P51" s="52">
        <v>1</v>
      </c>
      <c r="Q51" s="52">
        <v>0</v>
      </c>
      <c r="R51" s="52">
        <v>0</v>
      </c>
      <c r="S51" s="52">
        <v>0</v>
      </c>
      <c r="T51" s="52">
        <v>0</v>
      </c>
      <c r="U51" s="52">
        <v>0</v>
      </c>
    </row>
    <row r="52" spans="1:21" ht="12.75" customHeight="1" x14ac:dyDescent="0.2">
      <c r="A52" s="501"/>
      <c r="B52" s="43" t="s">
        <v>21</v>
      </c>
      <c r="C52" s="52">
        <v>8</v>
      </c>
      <c r="D52" s="52">
        <v>0</v>
      </c>
      <c r="E52" s="52">
        <v>0</v>
      </c>
      <c r="F52" s="52">
        <v>0</v>
      </c>
      <c r="G52" s="52">
        <v>0</v>
      </c>
      <c r="H52" s="52">
        <v>0</v>
      </c>
      <c r="I52" s="52">
        <v>3</v>
      </c>
      <c r="J52" s="52">
        <v>2</v>
      </c>
      <c r="K52" s="52">
        <v>1</v>
      </c>
      <c r="L52" s="52">
        <v>1</v>
      </c>
      <c r="M52" s="52">
        <v>0</v>
      </c>
      <c r="N52" s="52">
        <v>1</v>
      </c>
      <c r="O52" s="52">
        <v>0</v>
      </c>
      <c r="P52" s="52">
        <v>0</v>
      </c>
      <c r="Q52" s="52">
        <v>0</v>
      </c>
      <c r="R52" s="52">
        <v>0</v>
      </c>
      <c r="S52" s="52">
        <v>0</v>
      </c>
      <c r="T52" s="52">
        <v>0</v>
      </c>
      <c r="U52" s="52">
        <v>0</v>
      </c>
    </row>
    <row r="53" spans="1:21" ht="12.75" customHeight="1" x14ac:dyDescent="0.2">
      <c r="A53" s="499" t="s">
        <v>296</v>
      </c>
      <c r="B53" s="18" t="s">
        <v>0</v>
      </c>
      <c r="C53" s="20">
        <v>3</v>
      </c>
      <c r="D53" s="20">
        <v>0</v>
      </c>
      <c r="E53" s="20">
        <v>0</v>
      </c>
      <c r="F53" s="20">
        <v>0</v>
      </c>
      <c r="G53" s="20">
        <v>0</v>
      </c>
      <c r="H53" s="20">
        <v>0</v>
      </c>
      <c r="I53" s="20">
        <v>0</v>
      </c>
      <c r="J53" s="20">
        <v>0</v>
      </c>
      <c r="K53" s="20">
        <v>1</v>
      </c>
      <c r="L53" s="20">
        <v>0</v>
      </c>
      <c r="M53" s="20">
        <v>1</v>
      </c>
      <c r="N53" s="20">
        <v>1</v>
      </c>
      <c r="O53" s="20">
        <v>0</v>
      </c>
      <c r="P53" s="20">
        <v>0</v>
      </c>
      <c r="Q53" s="20">
        <v>0</v>
      </c>
      <c r="R53" s="20">
        <v>0</v>
      </c>
      <c r="S53" s="20">
        <v>0</v>
      </c>
      <c r="T53" s="20">
        <v>0</v>
      </c>
      <c r="U53" s="20">
        <v>0</v>
      </c>
    </row>
    <row r="54" spans="1:21" ht="12.75" customHeight="1" x14ac:dyDescent="0.2">
      <c r="A54" s="499"/>
      <c r="B54" s="18" t="s">
        <v>20</v>
      </c>
      <c r="C54" s="20">
        <v>1</v>
      </c>
      <c r="D54" s="20">
        <v>0</v>
      </c>
      <c r="E54" s="20">
        <v>0</v>
      </c>
      <c r="F54" s="20">
        <v>0</v>
      </c>
      <c r="G54" s="20">
        <v>0</v>
      </c>
      <c r="H54" s="20">
        <v>0</v>
      </c>
      <c r="I54" s="20">
        <v>0</v>
      </c>
      <c r="J54" s="20">
        <v>0</v>
      </c>
      <c r="K54" s="20">
        <v>0</v>
      </c>
      <c r="L54" s="20">
        <v>0</v>
      </c>
      <c r="M54" s="20">
        <v>0</v>
      </c>
      <c r="N54" s="20">
        <v>1</v>
      </c>
      <c r="O54" s="20">
        <v>0</v>
      </c>
      <c r="P54" s="20">
        <v>0</v>
      </c>
      <c r="Q54" s="20">
        <v>0</v>
      </c>
      <c r="R54" s="20">
        <v>0</v>
      </c>
      <c r="S54" s="20">
        <v>0</v>
      </c>
      <c r="T54" s="20">
        <v>0</v>
      </c>
      <c r="U54" s="20">
        <v>0</v>
      </c>
    </row>
    <row r="55" spans="1:21" ht="12.75" customHeight="1" x14ac:dyDescent="0.2">
      <c r="A55" s="499"/>
      <c r="B55" s="18" t="s">
        <v>21</v>
      </c>
      <c r="C55" s="20">
        <v>2</v>
      </c>
      <c r="D55" s="20">
        <v>0</v>
      </c>
      <c r="E55" s="20">
        <v>0</v>
      </c>
      <c r="F55" s="20">
        <v>0</v>
      </c>
      <c r="G55" s="20">
        <v>0</v>
      </c>
      <c r="H55" s="20">
        <v>0</v>
      </c>
      <c r="I55" s="20">
        <v>0</v>
      </c>
      <c r="J55" s="20">
        <v>0</v>
      </c>
      <c r="K55" s="20">
        <v>1</v>
      </c>
      <c r="L55" s="20">
        <v>0</v>
      </c>
      <c r="M55" s="20">
        <v>1</v>
      </c>
      <c r="N55" s="20">
        <v>0</v>
      </c>
      <c r="O55" s="20">
        <v>0</v>
      </c>
      <c r="P55" s="20">
        <v>0</v>
      </c>
      <c r="Q55" s="20">
        <v>0</v>
      </c>
      <c r="R55" s="20">
        <v>0</v>
      </c>
      <c r="S55" s="20">
        <v>0</v>
      </c>
      <c r="T55" s="20">
        <v>0</v>
      </c>
      <c r="U55" s="20">
        <v>0</v>
      </c>
    </row>
    <row r="56" spans="1:21" ht="12.75" customHeight="1" x14ac:dyDescent="0.2">
      <c r="A56" s="501" t="s">
        <v>318</v>
      </c>
      <c r="B56" s="43" t="s">
        <v>0</v>
      </c>
      <c r="C56" s="52">
        <v>34</v>
      </c>
      <c r="D56" s="52">
        <v>0</v>
      </c>
      <c r="E56" s="52">
        <v>0</v>
      </c>
      <c r="F56" s="52">
        <v>0</v>
      </c>
      <c r="G56" s="52">
        <v>2</v>
      </c>
      <c r="H56" s="52">
        <v>3</v>
      </c>
      <c r="I56" s="52">
        <v>5</v>
      </c>
      <c r="J56" s="52">
        <v>6</v>
      </c>
      <c r="K56" s="52">
        <v>10</v>
      </c>
      <c r="L56" s="52">
        <v>1</v>
      </c>
      <c r="M56" s="52">
        <v>4</v>
      </c>
      <c r="N56" s="52">
        <v>2</v>
      </c>
      <c r="O56" s="52">
        <v>1</v>
      </c>
      <c r="P56" s="52">
        <v>0</v>
      </c>
      <c r="Q56" s="52">
        <v>0</v>
      </c>
      <c r="R56" s="52">
        <v>0</v>
      </c>
      <c r="S56" s="52">
        <v>0</v>
      </c>
      <c r="T56" s="52">
        <v>0</v>
      </c>
      <c r="U56" s="52">
        <v>0</v>
      </c>
    </row>
    <row r="57" spans="1:21" ht="12.75" customHeight="1" x14ac:dyDescent="0.2">
      <c r="A57" s="501"/>
      <c r="B57" s="43" t="s">
        <v>20</v>
      </c>
      <c r="C57" s="52">
        <v>27</v>
      </c>
      <c r="D57" s="52">
        <v>0</v>
      </c>
      <c r="E57" s="52">
        <v>0</v>
      </c>
      <c r="F57" s="52">
        <v>0</v>
      </c>
      <c r="G57" s="52">
        <v>2</v>
      </c>
      <c r="H57" s="52">
        <v>2</v>
      </c>
      <c r="I57" s="52">
        <v>2</v>
      </c>
      <c r="J57" s="52">
        <v>6</v>
      </c>
      <c r="K57" s="52">
        <v>8</v>
      </c>
      <c r="L57" s="52">
        <v>1</v>
      </c>
      <c r="M57" s="52">
        <v>3</v>
      </c>
      <c r="N57" s="52">
        <v>2</v>
      </c>
      <c r="O57" s="52">
        <v>1</v>
      </c>
      <c r="P57" s="52">
        <v>0</v>
      </c>
      <c r="Q57" s="52">
        <v>0</v>
      </c>
      <c r="R57" s="52">
        <v>0</v>
      </c>
      <c r="S57" s="52">
        <v>0</v>
      </c>
      <c r="T57" s="52">
        <v>0</v>
      </c>
      <c r="U57" s="52">
        <v>0</v>
      </c>
    </row>
    <row r="58" spans="1:21" ht="12.75" customHeight="1" x14ac:dyDescent="0.2">
      <c r="A58" s="501"/>
      <c r="B58" s="43" t="s">
        <v>21</v>
      </c>
      <c r="C58" s="52">
        <v>7</v>
      </c>
      <c r="D58" s="52">
        <v>0</v>
      </c>
      <c r="E58" s="52">
        <v>0</v>
      </c>
      <c r="F58" s="52">
        <v>0</v>
      </c>
      <c r="G58" s="52">
        <v>0</v>
      </c>
      <c r="H58" s="52">
        <v>1</v>
      </c>
      <c r="I58" s="52">
        <v>3</v>
      </c>
      <c r="J58" s="52">
        <v>0</v>
      </c>
      <c r="K58" s="52">
        <v>2</v>
      </c>
      <c r="L58" s="52">
        <v>0</v>
      </c>
      <c r="M58" s="52">
        <v>1</v>
      </c>
      <c r="N58" s="52">
        <v>0</v>
      </c>
      <c r="O58" s="52">
        <v>0</v>
      </c>
      <c r="P58" s="52">
        <v>0</v>
      </c>
      <c r="Q58" s="52">
        <v>0</v>
      </c>
      <c r="R58" s="52">
        <v>0</v>
      </c>
      <c r="S58" s="52">
        <v>0</v>
      </c>
      <c r="T58" s="52">
        <v>0</v>
      </c>
      <c r="U58" s="52">
        <v>0</v>
      </c>
    </row>
    <row r="59" spans="1:21" ht="12.75" customHeight="1" x14ac:dyDescent="0.2">
      <c r="A59" s="499" t="s">
        <v>297</v>
      </c>
      <c r="B59" s="18" t="s">
        <v>0</v>
      </c>
      <c r="C59" s="20">
        <v>11</v>
      </c>
      <c r="D59" s="20">
        <v>0</v>
      </c>
      <c r="E59" s="20">
        <v>0</v>
      </c>
      <c r="F59" s="20">
        <v>0</v>
      </c>
      <c r="G59" s="20">
        <v>0</v>
      </c>
      <c r="H59" s="20">
        <v>3</v>
      </c>
      <c r="I59" s="20">
        <v>4</v>
      </c>
      <c r="J59" s="20">
        <v>0</v>
      </c>
      <c r="K59" s="20">
        <v>0</v>
      </c>
      <c r="L59" s="20">
        <v>0</v>
      </c>
      <c r="M59" s="20">
        <v>1</v>
      </c>
      <c r="N59" s="20">
        <v>3</v>
      </c>
      <c r="O59" s="20">
        <v>0</v>
      </c>
      <c r="P59" s="20">
        <v>0</v>
      </c>
      <c r="Q59" s="20">
        <v>0</v>
      </c>
      <c r="R59" s="20">
        <v>0</v>
      </c>
      <c r="S59" s="20">
        <v>0</v>
      </c>
      <c r="T59" s="20">
        <v>0</v>
      </c>
      <c r="U59" s="20">
        <v>0</v>
      </c>
    </row>
    <row r="60" spans="1:21" ht="12.75" customHeight="1" x14ac:dyDescent="0.2">
      <c r="A60" s="499"/>
      <c r="B60" s="18" t="s">
        <v>20</v>
      </c>
      <c r="C60" s="20">
        <v>8</v>
      </c>
      <c r="D60" s="20">
        <v>0</v>
      </c>
      <c r="E60" s="20">
        <v>0</v>
      </c>
      <c r="F60" s="20">
        <v>0</v>
      </c>
      <c r="G60" s="20">
        <v>0</v>
      </c>
      <c r="H60" s="20">
        <v>3</v>
      </c>
      <c r="I60" s="20">
        <v>4</v>
      </c>
      <c r="J60" s="20">
        <v>0</v>
      </c>
      <c r="K60" s="20">
        <v>0</v>
      </c>
      <c r="L60" s="20">
        <v>0</v>
      </c>
      <c r="M60" s="20">
        <v>1</v>
      </c>
      <c r="N60" s="20">
        <v>0</v>
      </c>
      <c r="O60" s="20">
        <v>0</v>
      </c>
      <c r="P60" s="20">
        <v>0</v>
      </c>
      <c r="Q60" s="20">
        <v>0</v>
      </c>
      <c r="R60" s="20">
        <v>0</v>
      </c>
      <c r="S60" s="20">
        <v>0</v>
      </c>
      <c r="T60" s="20">
        <v>0</v>
      </c>
      <c r="U60" s="20">
        <v>0</v>
      </c>
    </row>
    <row r="61" spans="1:21" ht="12.75" customHeight="1" x14ac:dyDescent="0.2">
      <c r="A61" s="499"/>
      <c r="B61" s="18" t="s">
        <v>21</v>
      </c>
      <c r="C61" s="20">
        <v>3</v>
      </c>
      <c r="D61" s="20">
        <v>0</v>
      </c>
      <c r="E61" s="20">
        <v>0</v>
      </c>
      <c r="F61" s="20">
        <v>0</v>
      </c>
      <c r="G61" s="20">
        <v>0</v>
      </c>
      <c r="H61" s="20">
        <v>0</v>
      </c>
      <c r="I61" s="20">
        <v>0</v>
      </c>
      <c r="J61" s="20">
        <v>0</v>
      </c>
      <c r="K61" s="20">
        <v>0</v>
      </c>
      <c r="L61" s="20">
        <v>0</v>
      </c>
      <c r="M61" s="20">
        <v>0</v>
      </c>
      <c r="N61" s="20">
        <v>3</v>
      </c>
      <c r="O61" s="20">
        <v>0</v>
      </c>
      <c r="P61" s="20">
        <v>0</v>
      </c>
      <c r="Q61" s="20">
        <v>0</v>
      </c>
      <c r="R61" s="20">
        <v>0</v>
      </c>
      <c r="S61" s="20">
        <v>0</v>
      </c>
      <c r="T61" s="20">
        <v>0</v>
      </c>
      <c r="U61" s="20">
        <v>0</v>
      </c>
    </row>
    <row r="62" spans="1:21" ht="12.75" customHeight="1" x14ac:dyDescent="0.2">
      <c r="A62" s="501" t="s">
        <v>298</v>
      </c>
      <c r="B62" s="43" t="s">
        <v>0</v>
      </c>
      <c r="C62" s="52">
        <v>77</v>
      </c>
      <c r="D62" s="52">
        <v>0</v>
      </c>
      <c r="E62" s="52">
        <v>0</v>
      </c>
      <c r="F62" s="52">
        <v>1</v>
      </c>
      <c r="G62" s="52">
        <v>15</v>
      </c>
      <c r="H62" s="52">
        <v>16</v>
      </c>
      <c r="I62" s="52">
        <v>6</v>
      </c>
      <c r="J62" s="52">
        <v>5</v>
      </c>
      <c r="K62" s="52">
        <v>5</v>
      </c>
      <c r="L62" s="52">
        <v>7</v>
      </c>
      <c r="M62" s="52">
        <v>3</v>
      </c>
      <c r="N62" s="52">
        <v>2</v>
      </c>
      <c r="O62" s="52">
        <v>4</v>
      </c>
      <c r="P62" s="52">
        <v>9</v>
      </c>
      <c r="Q62" s="52">
        <v>2</v>
      </c>
      <c r="R62" s="52">
        <v>1</v>
      </c>
      <c r="S62" s="52">
        <v>1</v>
      </c>
      <c r="T62" s="52">
        <v>0</v>
      </c>
      <c r="U62" s="52">
        <v>0</v>
      </c>
    </row>
    <row r="63" spans="1:21" ht="12.75" customHeight="1" x14ac:dyDescent="0.2">
      <c r="A63" s="501"/>
      <c r="B63" s="43" t="s">
        <v>20</v>
      </c>
      <c r="C63" s="52">
        <v>36</v>
      </c>
      <c r="D63" s="52">
        <v>0</v>
      </c>
      <c r="E63" s="52">
        <v>0</v>
      </c>
      <c r="F63" s="52">
        <v>0</v>
      </c>
      <c r="G63" s="52">
        <v>7</v>
      </c>
      <c r="H63" s="52">
        <v>9</v>
      </c>
      <c r="I63" s="52">
        <v>5</v>
      </c>
      <c r="J63" s="52">
        <v>3</v>
      </c>
      <c r="K63" s="52">
        <v>2</v>
      </c>
      <c r="L63" s="52">
        <v>1</v>
      </c>
      <c r="M63" s="52">
        <v>2</v>
      </c>
      <c r="N63" s="52">
        <v>0</v>
      </c>
      <c r="O63" s="52">
        <v>2</v>
      </c>
      <c r="P63" s="52">
        <v>3</v>
      </c>
      <c r="Q63" s="52">
        <v>2</v>
      </c>
      <c r="R63" s="52">
        <v>0</v>
      </c>
      <c r="S63" s="52">
        <v>0</v>
      </c>
      <c r="T63" s="52">
        <v>0</v>
      </c>
      <c r="U63" s="52">
        <v>0</v>
      </c>
    </row>
    <row r="64" spans="1:21" ht="12.75" customHeight="1" x14ac:dyDescent="0.2">
      <c r="A64" s="501"/>
      <c r="B64" s="43" t="s">
        <v>21</v>
      </c>
      <c r="C64" s="52">
        <v>41</v>
      </c>
      <c r="D64" s="52">
        <v>0</v>
      </c>
      <c r="E64" s="52">
        <v>0</v>
      </c>
      <c r="F64" s="52">
        <v>1</v>
      </c>
      <c r="G64" s="52">
        <v>8</v>
      </c>
      <c r="H64" s="52">
        <v>7</v>
      </c>
      <c r="I64" s="52">
        <v>1</v>
      </c>
      <c r="J64" s="52">
        <v>2</v>
      </c>
      <c r="K64" s="52">
        <v>3</v>
      </c>
      <c r="L64" s="52">
        <v>6</v>
      </c>
      <c r="M64" s="52">
        <v>1</v>
      </c>
      <c r="N64" s="52">
        <v>2</v>
      </c>
      <c r="O64" s="52">
        <v>2</v>
      </c>
      <c r="P64" s="52">
        <v>6</v>
      </c>
      <c r="Q64" s="52">
        <v>0</v>
      </c>
      <c r="R64" s="52">
        <v>1</v>
      </c>
      <c r="S64" s="52">
        <v>1</v>
      </c>
      <c r="T64" s="52">
        <v>0</v>
      </c>
      <c r="U64" s="52">
        <v>0</v>
      </c>
    </row>
    <row r="65" spans="1:21" ht="12.75" customHeight="1" x14ac:dyDescent="0.2">
      <c r="A65" s="499" t="s">
        <v>299</v>
      </c>
      <c r="B65" s="18" t="s">
        <v>0</v>
      </c>
      <c r="C65" s="20">
        <v>162</v>
      </c>
      <c r="D65" s="20">
        <v>0</v>
      </c>
      <c r="E65" s="20">
        <v>0</v>
      </c>
      <c r="F65" s="20">
        <v>1</v>
      </c>
      <c r="G65" s="20">
        <v>8</v>
      </c>
      <c r="H65" s="20">
        <v>19</v>
      </c>
      <c r="I65" s="20">
        <v>27</v>
      </c>
      <c r="J65" s="20">
        <v>20</v>
      </c>
      <c r="K65" s="20">
        <v>13</v>
      </c>
      <c r="L65" s="20">
        <v>17</v>
      </c>
      <c r="M65" s="20">
        <v>10</v>
      </c>
      <c r="N65" s="20">
        <v>14</v>
      </c>
      <c r="O65" s="20">
        <v>8</v>
      </c>
      <c r="P65" s="20">
        <v>16</v>
      </c>
      <c r="Q65" s="20">
        <v>5</v>
      </c>
      <c r="R65" s="20">
        <v>2</v>
      </c>
      <c r="S65" s="20">
        <v>2</v>
      </c>
      <c r="T65" s="20">
        <v>0</v>
      </c>
      <c r="U65" s="20">
        <v>0</v>
      </c>
    </row>
    <row r="66" spans="1:21" ht="12.75" customHeight="1" x14ac:dyDescent="0.2">
      <c r="A66" s="499"/>
      <c r="B66" s="18" t="s">
        <v>20</v>
      </c>
      <c r="C66" s="20">
        <v>67</v>
      </c>
      <c r="D66" s="20">
        <v>0</v>
      </c>
      <c r="E66" s="20">
        <v>0</v>
      </c>
      <c r="F66" s="20">
        <v>1</v>
      </c>
      <c r="G66" s="20">
        <v>2</v>
      </c>
      <c r="H66" s="20">
        <v>11</v>
      </c>
      <c r="I66" s="20">
        <v>13</v>
      </c>
      <c r="J66" s="20">
        <v>11</v>
      </c>
      <c r="K66" s="20">
        <v>6</v>
      </c>
      <c r="L66" s="20">
        <v>6</v>
      </c>
      <c r="M66" s="20">
        <v>1</v>
      </c>
      <c r="N66" s="20">
        <v>4</v>
      </c>
      <c r="O66" s="20">
        <v>2</v>
      </c>
      <c r="P66" s="20">
        <v>6</v>
      </c>
      <c r="Q66" s="20">
        <v>2</v>
      </c>
      <c r="R66" s="20">
        <v>2</v>
      </c>
      <c r="S66" s="20">
        <v>0</v>
      </c>
      <c r="T66" s="20">
        <v>0</v>
      </c>
      <c r="U66" s="20">
        <v>0</v>
      </c>
    </row>
    <row r="67" spans="1:21" ht="12.75" customHeight="1" x14ac:dyDescent="0.2">
      <c r="A67" s="499"/>
      <c r="B67" s="18" t="s">
        <v>21</v>
      </c>
      <c r="C67" s="20">
        <v>95</v>
      </c>
      <c r="D67" s="20">
        <v>0</v>
      </c>
      <c r="E67" s="20">
        <v>0</v>
      </c>
      <c r="F67" s="20">
        <v>0</v>
      </c>
      <c r="G67" s="20">
        <v>6</v>
      </c>
      <c r="H67" s="20">
        <v>8</v>
      </c>
      <c r="I67" s="20">
        <v>14</v>
      </c>
      <c r="J67" s="20">
        <v>9</v>
      </c>
      <c r="K67" s="20">
        <v>7</v>
      </c>
      <c r="L67" s="20">
        <v>11</v>
      </c>
      <c r="M67" s="20">
        <v>9</v>
      </c>
      <c r="N67" s="20">
        <v>10</v>
      </c>
      <c r="O67" s="20">
        <v>6</v>
      </c>
      <c r="P67" s="20">
        <v>10</v>
      </c>
      <c r="Q67" s="20">
        <v>3</v>
      </c>
      <c r="R67" s="20">
        <v>0</v>
      </c>
      <c r="S67" s="20">
        <v>2</v>
      </c>
      <c r="T67" s="20">
        <v>0</v>
      </c>
      <c r="U67" s="20">
        <v>0</v>
      </c>
    </row>
    <row r="68" spans="1:21" ht="12.75" customHeight="1" x14ac:dyDescent="0.2">
      <c r="A68" s="501" t="s">
        <v>300</v>
      </c>
      <c r="B68" s="43" t="s">
        <v>0</v>
      </c>
      <c r="C68" s="52">
        <v>151</v>
      </c>
      <c r="D68" s="52">
        <v>0</v>
      </c>
      <c r="E68" s="52">
        <v>0</v>
      </c>
      <c r="F68" s="52">
        <v>1</v>
      </c>
      <c r="G68" s="52">
        <v>7</v>
      </c>
      <c r="H68" s="52">
        <v>25</v>
      </c>
      <c r="I68" s="52">
        <v>30</v>
      </c>
      <c r="J68" s="52">
        <v>21</v>
      </c>
      <c r="K68" s="52">
        <v>19</v>
      </c>
      <c r="L68" s="52">
        <v>14</v>
      </c>
      <c r="M68" s="52">
        <v>13</v>
      </c>
      <c r="N68" s="52">
        <v>10</v>
      </c>
      <c r="O68" s="52">
        <v>5</v>
      </c>
      <c r="P68" s="52">
        <v>6</v>
      </c>
      <c r="Q68" s="52">
        <v>0</v>
      </c>
      <c r="R68" s="52">
        <v>0</v>
      </c>
      <c r="S68" s="52">
        <v>0</v>
      </c>
      <c r="T68" s="52">
        <v>0</v>
      </c>
      <c r="U68" s="52">
        <v>0</v>
      </c>
    </row>
    <row r="69" spans="1:21" ht="12.75" customHeight="1" x14ac:dyDescent="0.2">
      <c r="A69" s="501"/>
      <c r="B69" s="43" t="s">
        <v>20</v>
      </c>
      <c r="C69" s="52">
        <v>84</v>
      </c>
      <c r="D69" s="52">
        <v>0</v>
      </c>
      <c r="E69" s="52">
        <v>0</v>
      </c>
      <c r="F69" s="52">
        <v>0</v>
      </c>
      <c r="G69" s="52">
        <v>2</v>
      </c>
      <c r="H69" s="52">
        <v>19</v>
      </c>
      <c r="I69" s="52">
        <v>17</v>
      </c>
      <c r="J69" s="52">
        <v>13</v>
      </c>
      <c r="K69" s="52">
        <v>11</v>
      </c>
      <c r="L69" s="52">
        <v>5</v>
      </c>
      <c r="M69" s="52">
        <v>9</v>
      </c>
      <c r="N69" s="52">
        <v>3</v>
      </c>
      <c r="O69" s="52">
        <v>3</v>
      </c>
      <c r="P69" s="52">
        <v>2</v>
      </c>
      <c r="Q69" s="52">
        <v>0</v>
      </c>
      <c r="R69" s="52">
        <v>0</v>
      </c>
      <c r="S69" s="52">
        <v>0</v>
      </c>
      <c r="T69" s="52">
        <v>0</v>
      </c>
      <c r="U69" s="52">
        <v>0</v>
      </c>
    </row>
    <row r="70" spans="1:21" ht="12.75" customHeight="1" x14ac:dyDescent="0.2">
      <c r="A70" s="501"/>
      <c r="B70" s="43" t="s">
        <v>21</v>
      </c>
      <c r="C70" s="52">
        <v>67</v>
      </c>
      <c r="D70" s="52">
        <v>0</v>
      </c>
      <c r="E70" s="52">
        <v>0</v>
      </c>
      <c r="F70" s="52">
        <v>1</v>
      </c>
      <c r="G70" s="52">
        <v>5</v>
      </c>
      <c r="H70" s="52">
        <v>6</v>
      </c>
      <c r="I70" s="52">
        <v>13</v>
      </c>
      <c r="J70" s="52">
        <v>8</v>
      </c>
      <c r="K70" s="52">
        <v>8</v>
      </c>
      <c r="L70" s="52">
        <v>9</v>
      </c>
      <c r="M70" s="52">
        <v>4</v>
      </c>
      <c r="N70" s="52">
        <v>7</v>
      </c>
      <c r="O70" s="52">
        <v>2</v>
      </c>
      <c r="P70" s="52">
        <v>4</v>
      </c>
      <c r="Q70" s="52">
        <v>0</v>
      </c>
      <c r="R70" s="52">
        <v>0</v>
      </c>
      <c r="S70" s="52">
        <v>0</v>
      </c>
      <c r="T70" s="52">
        <v>0</v>
      </c>
      <c r="U70" s="52">
        <v>0</v>
      </c>
    </row>
    <row r="71" spans="1:21" ht="12.75" customHeight="1" x14ac:dyDescent="0.2">
      <c r="A71" s="499" t="s">
        <v>320</v>
      </c>
      <c r="B71" s="18" t="s">
        <v>0</v>
      </c>
      <c r="C71" s="20">
        <v>29</v>
      </c>
      <c r="D71" s="20">
        <v>0</v>
      </c>
      <c r="E71" s="20">
        <v>0</v>
      </c>
      <c r="F71" s="20">
        <v>1</v>
      </c>
      <c r="G71" s="20">
        <v>1</v>
      </c>
      <c r="H71" s="20">
        <v>3</v>
      </c>
      <c r="I71" s="20">
        <v>3</v>
      </c>
      <c r="J71" s="20">
        <v>2</v>
      </c>
      <c r="K71" s="20">
        <v>2</v>
      </c>
      <c r="L71" s="20">
        <v>2</v>
      </c>
      <c r="M71" s="20">
        <v>7</v>
      </c>
      <c r="N71" s="20">
        <v>3</v>
      </c>
      <c r="O71" s="20">
        <v>2</v>
      </c>
      <c r="P71" s="20">
        <v>0</v>
      </c>
      <c r="Q71" s="20">
        <v>2</v>
      </c>
      <c r="R71" s="20">
        <v>1</v>
      </c>
      <c r="S71" s="20">
        <v>0</v>
      </c>
      <c r="T71" s="20">
        <v>0</v>
      </c>
      <c r="U71" s="20">
        <v>0</v>
      </c>
    </row>
    <row r="72" spans="1:21" ht="12.75" customHeight="1" x14ac:dyDescent="0.2">
      <c r="A72" s="499"/>
      <c r="B72" s="18" t="s">
        <v>20</v>
      </c>
      <c r="C72" s="20">
        <v>20</v>
      </c>
      <c r="D72" s="20">
        <v>0</v>
      </c>
      <c r="E72" s="20">
        <v>0</v>
      </c>
      <c r="F72" s="20">
        <v>1</v>
      </c>
      <c r="G72" s="20">
        <v>1</v>
      </c>
      <c r="H72" s="20">
        <v>3</v>
      </c>
      <c r="I72" s="20">
        <v>2</v>
      </c>
      <c r="J72" s="20">
        <v>1</v>
      </c>
      <c r="K72" s="20">
        <v>2</v>
      </c>
      <c r="L72" s="20">
        <v>2</v>
      </c>
      <c r="M72" s="20">
        <v>2</v>
      </c>
      <c r="N72" s="20">
        <v>3</v>
      </c>
      <c r="O72" s="20">
        <v>0</v>
      </c>
      <c r="P72" s="20">
        <v>0</v>
      </c>
      <c r="Q72" s="20">
        <v>2</v>
      </c>
      <c r="R72" s="20">
        <v>1</v>
      </c>
      <c r="S72" s="20">
        <v>0</v>
      </c>
      <c r="T72" s="20">
        <v>0</v>
      </c>
      <c r="U72" s="20">
        <v>0</v>
      </c>
    </row>
    <row r="73" spans="1:21" ht="12.75" customHeight="1" x14ac:dyDescent="0.2">
      <c r="A73" s="499"/>
      <c r="B73" s="18" t="s">
        <v>21</v>
      </c>
      <c r="C73" s="20">
        <v>9</v>
      </c>
      <c r="D73" s="20">
        <v>0</v>
      </c>
      <c r="E73" s="20">
        <v>0</v>
      </c>
      <c r="F73" s="20">
        <v>0</v>
      </c>
      <c r="G73" s="20">
        <v>0</v>
      </c>
      <c r="H73" s="20">
        <v>0</v>
      </c>
      <c r="I73" s="20">
        <v>1</v>
      </c>
      <c r="J73" s="20">
        <v>1</v>
      </c>
      <c r="K73" s="20">
        <v>0</v>
      </c>
      <c r="L73" s="20">
        <v>0</v>
      </c>
      <c r="M73" s="20">
        <v>5</v>
      </c>
      <c r="N73" s="20">
        <v>0</v>
      </c>
      <c r="O73" s="20">
        <v>2</v>
      </c>
      <c r="P73" s="20">
        <v>0</v>
      </c>
      <c r="Q73" s="20">
        <v>0</v>
      </c>
      <c r="R73" s="20">
        <v>0</v>
      </c>
      <c r="S73" s="20">
        <v>0</v>
      </c>
      <c r="T73" s="20">
        <v>0</v>
      </c>
      <c r="U73" s="20">
        <v>0</v>
      </c>
    </row>
    <row r="74" spans="1:21" ht="12.75" customHeight="1" x14ac:dyDescent="0.2">
      <c r="A74" s="501" t="s">
        <v>301</v>
      </c>
      <c r="B74" s="43" t="s">
        <v>0</v>
      </c>
      <c r="C74" s="52">
        <v>13</v>
      </c>
      <c r="D74" s="52">
        <v>0</v>
      </c>
      <c r="E74" s="52">
        <v>0</v>
      </c>
      <c r="F74" s="52">
        <v>0</v>
      </c>
      <c r="G74" s="52">
        <v>1</v>
      </c>
      <c r="H74" s="52">
        <v>1</v>
      </c>
      <c r="I74" s="52">
        <v>3</v>
      </c>
      <c r="J74" s="52">
        <v>1</v>
      </c>
      <c r="K74" s="52">
        <v>0</v>
      </c>
      <c r="L74" s="52">
        <v>0</v>
      </c>
      <c r="M74" s="52">
        <v>1</v>
      </c>
      <c r="N74" s="52">
        <v>1</v>
      </c>
      <c r="O74" s="52">
        <v>2</v>
      </c>
      <c r="P74" s="52">
        <v>1</v>
      </c>
      <c r="Q74" s="52">
        <v>1</v>
      </c>
      <c r="R74" s="52">
        <v>0</v>
      </c>
      <c r="S74" s="52">
        <v>0</v>
      </c>
      <c r="T74" s="52">
        <v>0</v>
      </c>
      <c r="U74" s="52">
        <v>1</v>
      </c>
    </row>
    <row r="75" spans="1:21" ht="12.75" customHeight="1" x14ac:dyDescent="0.2">
      <c r="A75" s="501"/>
      <c r="B75" s="43" t="s">
        <v>20</v>
      </c>
      <c r="C75" s="52">
        <v>7</v>
      </c>
      <c r="D75" s="52">
        <v>0</v>
      </c>
      <c r="E75" s="52">
        <v>0</v>
      </c>
      <c r="F75" s="52">
        <v>0</v>
      </c>
      <c r="G75" s="52">
        <v>0</v>
      </c>
      <c r="H75" s="52">
        <v>0</v>
      </c>
      <c r="I75" s="52">
        <v>2</v>
      </c>
      <c r="J75" s="52">
        <v>0</v>
      </c>
      <c r="K75" s="52">
        <v>0</v>
      </c>
      <c r="L75" s="52">
        <v>0</v>
      </c>
      <c r="M75" s="52">
        <v>1</v>
      </c>
      <c r="N75" s="52">
        <v>1</v>
      </c>
      <c r="O75" s="52">
        <v>1</v>
      </c>
      <c r="P75" s="52">
        <v>1</v>
      </c>
      <c r="Q75" s="52">
        <v>0</v>
      </c>
      <c r="R75" s="52">
        <v>0</v>
      </c>
      <c r="S75" s="52">
        <v>0</v>
      </c>
      <c r="T75" s="52">
        <v>0</v>
      </c>
      <c r="U75" s="52">
        <v>1</v>
      </c>
    </row>
    <row r="76" spans="1:21" ht="12.75" customHeight="1" x14ac:dyDescent="0.2">
      <c r="A76" s="501"/>
      <c r="B76" s="43" t="s">
        <v>21</v>
      </c>
      <c r="C76" s="52">
        <v>6</v>
      </c>
      <c r="D76" s="52">
        <v>0</v>
      </c>
      <c r="E76" s="52">
        <v>0</v>
      </c>
      <c r="F76" s="52">
        <v>0</v>
      </c>
      <c r="G76" s="52">
        <v>1</v>
      </c>
      <c r="H76" s="52">
        <v>1</v>
      </c>
      <c r="I76" s="52">
        <v>1</v>
      </c>
      <c r="J76" s="52">
        <v>1</v>
      </c>
      <c r="K76" s="52">
        <v>0</v>
      </c>
      <c r="L76" s="52">
        <v>0</v>
      </c>
      <c r="M76" s="52">
        <v>0</v>
      </c>
      <c r="N76" s="52">
        <v>0</v>
      </c>
      <c r="O76" s="52">
        <v>1</v>
      </c>
      <c r="P76" s="52">
        <v>0</v>
      </c>
      <c r="Q76" s="52">
        <v>1</v>
      </c>
      <c r="R76" s="52">
        <v>0</v>
      </c>
      <c r="S76" s="52">
        <v>0</v>
      </c>
      <c r="T76" s="52">
        <v>0</v>
      </c>
      <c r="U76" s="52">
        <v>0</v>
      </c>
    </row>
    <row r="77" spans="1:21" ht="12.75" customHeight="1" x14ac:dyDescent="0.2">
      <c r="A77" s="499" t="s">
        <v>321</v>
      </c>
      <c r="B77" s="18" t="s">
        <v>0</v>
      </c>
      <c r="C77" s="20">
        <v>4</v>
      </c>
      <c r="D77" s="20">
        <v>0</v>
      </c>
      <c r="E77" s="20">
        <v>0</v>
      </c>
      <c r="F77" s="20">
        <v>0</v>
      </c>
      <c r="G77" s="20">
        <v>1</v>
      </c>
      <c r="H77" s="20">
        <v>1</v>
      </c>
      <c r="I77" s="20">
        <v>0</v>
      </c>
      <c r="J77" s="20">
        <v>0</v>
      </c>
      <c r="K77" s="20">
        <v>0</v>
      </c>
      <c r="L77" s="20">
        <v>1</v>
      </c>
      <c r="M77" s="20">
        <v>0</v>
      </c>
      <c r="N77" s="20">
        <v>0</v>
      </c>
      <c r="O77" s="20">
        <v>1</v>
      </c>
      <c r="P77" s="20">
        <v>0</v>
      </c>
      <c r="Q77" s="20">
        <v>0</v>
      </c>
      <c r="R77" s="20">
        <v>0</v>
      </c>
      <c r="S77" s="20">
        <v>0</v>
      </c>
      <c r="T77" s="20">
        <v>0</v>
      </c>
      <c r="U77" s="20">
        <v>0</v>
      </c>
    </row>
    <row r="78" spans="1:21" ht="12.75" customHeight="1" x14ac:dyDescent="0.2">
      <c r="A78" s="499"/>
      <c r="B78" s="18" t="s">
        <v>20</v>
      </c>
      <c r="C78" s="20">
        <v>3</v>
      </c>
      <c r="D78" s="20">
        <v>0</v>
      </c>
      <c r="E78" s="20">
        <v>0</v>
      </c>
      <c r="F78" s="20">
        <v>0</v>
      </c>
      <c r="G78" s="20">
        <v>0</v>
      </c>
      <c r="H78" s="20">
        <v>1</v>
      </c>
      <c r="I78" s="20">
        <v>0</v>
      </c>
      <c r="J78" s="20">
        <v>0</v>
      </c>
      <c r="K78" s="20">
        <v>0</v>
      </c>
      <c r="L78" s="20">
        <v>1</v>
      </c>
      <c r="M78" s="20">
        <v>0</v>
      </c>
      <c r="N78" s="20">
        <v>0</v>
      </c>
      <c r="O78" s="20">
        <v>1</v>
      </c>
      <c r="P78" s="20">
        <v>0</v>
      </c>
      <c r="Q78" s="20">
        <v>0</v>
      </c>
      <c r="R78" s="20">
        <v>0</v>
      </c>
      <c r="S78" s="20">
        <v>0</v>
      </c>
      <c r="T78" s="20">
        <v>0</v>
      </c>
      <c r="U78" s="20">
        <v>0</v>
      </c>
    </row>
    <row r="79" spans="1:21" ht="12.75" customHeight="1" x14ac:dyDescent="0.2">
      <c r="A79" s="499"/>
      <c r="B79" s="18" t="s">
        <v>21</v>
      </c>
      <c r="C79" s="20">
        <v>1</v>
      </c>
      <c r="D79" s="20">
        <v>0</v>
      </c>
      <c r="E79" s="20">
        <v>0</v>
      </c>
      <c r="F79" s="20">
        <v>0</v>
      </c>
      <c r="G79" s="20">
        <v>1</v>
      </c>
      <c r="H79" s="20">
        <v>0</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501" t="s">
        <v>302</v>
      </c>
      <c r="B80" s="43" t="s">
        <v>0</v>
      </c>
      <c r="C80" s="52">
        <v>61</v>
      </c>
      <c r="D80" s="52">
        <v>0</v>
      </c>
      <c r="E80" s="52">
        <v>0</v>
      </c>
      <c r="F80" s="52">
        <v>1</v>
      </c>
      <c r="G80" s="52">
        <v>9</v>
      </c>
      <c r="H80" s="52">
        <v>9</v>
      </c>
      <c r="I80" s="52">
        <v>11</v>
      </c>
      <c r="J80" s="52">
        <v>9</v>
      </c>
      <c r="K80" s="52">
        <v>3</v>
      </c>
      <c r="L80" s="52">
        <v>7</v>
      </c>
      <c r="M80" s="52">
        <v>1</v>
      </c>
      <c r="N80" s="52">
        <v>4</v>
      </c>
      <c r="O80" s="52">
        <v>2</v>
      </c>
      <c r="P80" s="52">
        <v>3</v>
      </c>
      <c r="Q80" s="52">
        <v>2</v>
      </c>
      <c r="R80" s="52">
        <v>0</v>
      </c>
      <c r="S80" s="52">
        <v>0</v>
      </c>
      <c r="T80" s="52">
        <v>0</v>
      </c>
      <c r="U80" s="52">
        <v>0</v>
      </c>
    </row>
    <row r="81" spans="1:21" ht="12.75" customHeight="1" x14ac:dyDescent="0.2">
      <c r="A81" s="501"/>
      <c r="B81" s="43" t="s">
        <v>20</v>
      </c>
      <c r="C81" s="52">
        <v>24</v>
      </c>
      <c r="D81" s="52">
        <v>0</v>
      </c>
      <c r="E81" s="52">
        <v>0</v>
      </c>
      <c r="F81" s="52">
        <v>0</v>
      </c>
      <c r="G81" s="52">
        <v>2</v>
      </c>
      <c r="H81" s="52">
        <v>4</v>
      </c>
      <c r="I81" s="52">
        <v>5</v>
      </c>
      <c r="J81" s="52">
        <v>7</v>
      </c>
      <c r="K81" s="52">
        <v>1</v>
      </c>
      <c r="L81" s="52">
        <v>1</v>
      </c>
      <c r="M81" s="52">
        <v>1</v>
      </c>
      <c r="N81" s="52">
        <v>1</v>
      </c>
      <c r="O81" s="52">
        <v>0</v>
      </c>
      <c r="P81" s="52">
        <v>2</v>
      </c>
      <c r="Q81" s="52">
        <v>0</v>
      </c>
      <c r="R81" s="52">
        <v>0</v>
      </c>
      <c r="S81" s="52">
        <v>0</v>
      </c>
      <c r="T81" s="52">
        <v>0</v>
      </c>
      <c r="U81" s="52">
        <v>0</v>
      </c>
    </row>
    <row r="82" spans="1:21" ht="12.75" customHeight="1" x14ac:dyDescent="0.2">
      <c r="A82" s="501"/>
      <c r="B82" s="43" t="s">
        <v>21</v>
      </c>
      <c r="C82" s="52">
        <v>37</v>
      </c>
      <c r="D82" s="52">
        <v>0</v>
      </c>
      <c r="E82" s="52">
        <v>0</v>
      </c>
      <c r="F82" s="52">
        <v>1</v>
      </c>
      <c r="G82" s="52">
        <v>7</v>
      </c>
      <c r="H82" s="52">
        <v>5</v>
      </c>
      <c r="I82" s="52">
        <v>6</v>
      </c>
      <c r="J82" s="52">
        <v>2</v>
      </c>
      <c r="K82" s="52">
        <v>2</v>
      </c>
      <c r="L82" s="52">
        <v>6</v>
      </c>
      <c r="M82" s="52">
        <v>0</v>
      </c>
      <c r="N82" s="52">
        <v>3</v>
      </c>
      <c r="O82" s="52">
        <v>2</v>
      </c>
      <c r="P82" s="52">
        <v>1</v>
      </c>
      <c r="Q82" s="52">
        <v>2</v>
      </c>
      <c r="R82" s="52">
        <v>0</v>
      </c>
      <c r="S82" s="52">
        <v>0</v>
      </c>
      <c r="T82" s="52">
        <v>0</v>
      </c>
      <c r="U82" s="52">
        <v>0</v>
      </c>
    </row>
    <row r="83" spans="1:21" ht="12.75" customHeight="1" x14ac:dyDescent="0.2">
      <c r="A83" s="499" t="s">
        <v>303</v>
      </c>
      <c r="B83" s="18" t="s">
        <v>0</v>
      </c>
      <c r="C83" s="20">
        <v>1480</v>
      </c>
      <c r="D83" s="20">
        <v>24</v>
      </c>
      <c r="E83" s="20">
        <v>74</v>
      </c>
      <c r="F83" s="20">
        <v>162</v>
      </c>
      <c r="G83" s="20">
        <v>256</v>
      </c>
      <c r="H83" s="20">
        <v>125</v>
      </c>
      <c r="I83" s="20">
        <v>138</v>
      </c>
      <c r="J83" s="20">
        <v>123</v>
      </c>
      <c r="K83" s="20">
        <v>97</v>
      </c>
      <c r="L83" s="20">
        <v>83</v>
      </c>
      <c r="M83" s="20">
        <v>76</v>
      </c>
      <c r="N83" s="20">
        <v>71</v>
      </c>
      <c r="O83" s="20">
        <v>52</v>
      </c>
      <c r="P83" s="20">
        <v>52</v>
      </c>
      <c r="Q83" s="20">
        <v>47</v>
      </c>
      <c r="R83" s="20">
        <v>22</v>
      </c>
      <c r="S83" s="20">
        <v>32</v>
      </c>
      <c r="T83" s="20">
        <v>32</v>
      </c>
      <c r="U83" s="20">
        <v>14</v>
      </c>
    </row>
    <row r="84" spans="1:21" ht="12.75" customHeight="1" x14ac:dyDescent="0.2">
      <c r="A84" s="499"/>
      <c r="B84" s="18" t="s">
        <v>20</v>
      </c>
      <c r="C84" s="20">
        <v>656</v>
      </c>
      <c r="D84" s="20">
        <v>13</v>
      </c>
      <c r="E84" s="20">
        <v>54</v>
      </c>
      <c r="F84" s="20">
        <v>67</v>
      </c>
      <c r="G84" s="20">
        <v>120</v>
      </c>
      <c r="H84" s="20">
        <v>71</v>
      </c>
      <c r="I84" s="20">
        <v>74</v>
      </c>
      <c r="J84" s="20">
        <v>51</v>
      </c>
      <c r="K84" s="20">
        <v>45</v>
      </c>
      <c r="L84" s="20">
        <v>28</v>
      </c>
      <c r="M84" s="20">
        <v>26</v>
      </c>
      <c r="N84" s="20">
        <v>23</v>
      </c>
      <c r="O84" s="20">
        <v>20</v>
      </c>
      <c r="P84" s="20">
        <v>18</v>
      </c>
      <c r="Q84" s="20">
        <v>12</v>
      </c>
      <c r="R84" s="20">
        <v>8</v>
      </c>
      <c r="S84" s="20">
        <v>9</v>
      </c>
      <c r="T84" s="20">
        <v>13</v>
      </c>
      <c r="U84" s="20">
        <v>4</v>
      </c>
    </row>
    <row r="85" spans="1:21" ht="12.75" customHeight="1" x14ac:dyDescent="0.2">
      <c r="A85" s="499"/>
      <c r="B85" s="18" t="s">
        <v>21</v>
      </c>
      <c r="C85" s="20">
        <v>824</v>
      </c>
      <c r="D85" s="20">
        <v>11</v>
      </c>
      <c r="E85" s="20">
        <v>20</v>
      </c>
      <c r="F85" s="20">
        <v>95</v>
      </c>
      <c r="G85" s="20">
        <v>136</v>
      </c>
      <c r="H85" s="20">
        <v>54</v>
      </c>
      <c r="I85" s="20">
        <v>64</v>
      </c>
      <c r="J85" s="20">
        <v>72</v>
      </c>
      <c r="K85" s="20">
        <v>52</v>
      </c>
      <c r="L85" s="20">
        <v>55</v>
      </c>
      <c r="M85" s="20">
        <v>50</v>
      </c>
      <c r="N85" s="20">
        <v>48</v>
      </c>
      <c r="O85" s="20">
        <v>32</v>
      </c>
      <c r="P85" s="20">
        <v>34</v>
      </c>
      <c r="Q85" s="20">
        <v>35</v>
      </c>
      <c r="R85" s="20">
        <v>14</v>
      </c>
      <c r="S85" s="20">
        <v>23</v>
      </c>
      <c r="T85" s="20">
        <v>19</v>
      </c>
      <c r="U85" s="20">
        <v>10</v>
      </c>
    </row>
    <row r="86" spans="1:21" ht="12.75" customHeight="1" x14ac:dyDescent="0.2">
      <c r="A86" s="499" t="s">
        <v>305</v>
      </c>
      <c r="B86" s="18" t="s">
        <v>0</v>
      </c>
      <c r="C86" s="20">
        <v>14</v>
      </c>
      <c r="D86" s="20">
        <v>0</v>
      </c>
      <c r="E86" s="20">
        <v>0</v>
      </c>
      <c r="F86" s="20">
        <v>0</v>
      </c>
      <c r="G86" s="20">
        <v>0</v>
      </c>
      <c r="H86" s="20">
        <v>1</v>
      </c>
      <c r="I86" s="20">
        <v>1</v>
      </c>
      <c r="J86" s="20">
        <v>2</v>
      </c>
      <c r="K86" s="20">
        <v>1</v>
      </c>
      <c r="L86" s="20">
        <v>0</v>
      </c>
      <c r="M86" s="20">
        <v>1</v>
      </c>
      <c r="N86" s="20">
        <v>0</v>
      </c>
      <c r="O86" s="20">
        <v>2</v>
      </c>
      <c r="P86" s="20">
        <v>2</v>
      </c>
      <c r="Q86" s="20">
        <v>2</v>
      </c>
      <c r="R86" s="20">
        <v>1</v>
      </c>
      <c r="S86" s="20">
        <v>1</v>
      </c>
      <c r="T86" s="20">
        <v>0</v>
      </c>
      <c r="U86" s="20">
        <v>0</v>
      </c>
    </row>
    <row r="87" spans="1:21" ht="12.75" customHeight="1" x14ac:dyDescent="0.2">
      <c r="A87" s="499"/>
      <c r="B87" s="18" t="s">
        <v>20</v>
      </c>
      <c r="C87" s="20">
        <v>3</v>
      </c>
      <c r="D87" s="20">
        <v>0</v>
      </c>
      <c r="E87" s="20">
        <v>0</v>
      </c>
      <c r="F87" s="20">
        <v>0</v>
      </c>
      <c r="G87" s="20">
        <v>0</v>
      </c>
      <c r="H87" s="20">
        <v>0</v>
      </c>
      <c r="I87" s="20">
        <v>1</v>
      </c>
      <c r="J87" s="20">
        <v>1</v>
      </c>
      <c r="K87" s="20">
        <v>0</v>
      </c>
      <c r="L87" s="20">
        <v>0</v>
      </c>
      <c r="M87" s="20">
        <v>1</v>
      </c>
      <c r="N87" s="20">
        <v>0</v>
      </c>
      <c r="O87" s="20">
        <v>0</v>
      </c>
      <c r="P87" s="20">
        <v>0</v>
      </c>
      <c r="Q87" s="20">
        <v>0</v>
      </c>
      <c r="R87" s="20">
        <v>0</v>
      </c>
      <c r="S87" s="20">
        <v>0</v>
      </c>
      <c r="T87" s="20">
        <v>0</v>
      </c>
      <c r="U87" s="20">
        <v>0</v>
      </c>
    </row>
    <row r="88" spans="1:21" ht="12.75" customHeight="1" x14ac:dyDescent="0.2">
      <c r="A88" s="499"/>
      <c r="B88" s="18" t="s">
        <v>21</v>
      </c>
      <c r="C88" s="20">
        <v>11</v>
      </c>
      <c r="D88" s="20">
        <v>0</v>
      </c>
      <c r="E88" s="20">
        <v>0</v>
      </c>
      <c r="F88" s="20">
        <v>0</v>
      </c>
      <c r="G88" s="20">
        <v>0</v>
      </c>
      <c r="H88" s="20">
        <v>1</v>
      </c>
      <c r="I88" s="20">
        <v>0</v>
      </c>
      <c r="J88" s="20">
        <v>1</v>
      </c>
      <c r="K88" s="20">
        <v>1</v>
      </c>
      <c r="L88" s="20">
        <v>0</v>
      </c>
      <c r="M88" s="20">
        <v>0</v>
      </c>
      <c r="N88" s="20">
        <v>0</v>
      </c>
      <c r="O88" s="20">
        <v>2</v>
      </c>
      <c r="P88" s="20">
        <v>2</v>
      </c>
      <c r="Q88" s="20">
        <v>2</v>
      </c>
      <c r="R88" s="20">
        <v>1</v>
      </c>
      <c r="S88" s="20">
        <v>1</v>
      </c>
      <c r="T88" s="20">
        <v>0</v>
      </c>
      <c r="U88" s="20">
        <v>0</v>
      </c>
    </row>
    <row r="89" spans="1:21" ht="12.75" customHeight="1" x14ac:dyDescent="0.2">
      <c r="A89" s="501" t="s">
        <v>306</v>
      </c>
      <c r="B89" s="43" t="s">
        <v>0</v>
      </c>
      <c r="C89" s="52">
        <v>1641</v>
      </c>
      <c r="D89" s="52">
        <v>16</v>
      </c>
      <c r="E89" s="52">
        <v>44</v>
      </c>
      <c r="F89" s="52">
        <v>107</v>
      </c>
      <c r="G89" s="52">
        <v>238</v>
      </c>
      <c r="H89" s="52">
        <v>199</v>
      </c>
      <c r="I89" s="52">
        <v>216</v>
      </c>
      <c r="J89" s="52">
        <v>202</v>
      </c>
      <c r="K89" s="52">
        <v>154</v>
      </c>
      <c r="L89" s="52">
        <v>120</v>
      </c>
      <c r="M89" s="52">
        <v>102</v>
      </c>
      <c r="N89" s="52">
        <v>91</v>
      </c>
      <c r="O89" s="52">
        <v>72</v>
      </c>
      <c r="P89" s="52">
        <v>47</v>
      </c>
      <c r="Q89" s="52">
        <v>18</v>
      </c>
      <c r="R89" s="52">
        <v>4</v>
      </c>
      <c r="S89" s="52">
        <v>8</v>
      </c>
      <c r="T89" s="52">
        <v>3</v>
      </c>
      <c r="U89" s="52">
        <v>0</v>
      </c>
    </row>
    <row r="90" spans="1:21" ht="12.75" customHeight="1" x14ac:dyDescent="0.2">
      <c r="A90" s="501"/>
      <c r="B90" s="43" t="s">
        <v>20</v>
      </c>
      <c r="C90" s="52">
        <v>733</v>
      </c>
      <c r="D90" s="52">
        <v>9</v>
      </c>
      <c r="E90" s="52">
        <v>34</v>
      </c>
      <c r="F90" s="52">
        <v>37</v>
      </c>
      <c r="G90" s="52">
        <v>96</v>
      </c>
      <c r="H90" s="52">
        <v>110</v>
      </c>
      <c r="I90" s="52">
        <v>98</v>
      </c>
      <c r="J90" s="52">
        <v>104</v>
      </c>
      <c r="K90" s="52">
        <v>72</v>
      </c>
      <c r="L90" s="52">
        <v>42</v>
      </c>
      <c r="M90" s="52">
        <v>45</v>
      </c>
      <c r="N90" s="52">
        <v>30</v>
      </c>
      <c r="O90" s="52">
        <v>29</v>
      </c>
      <c r="P90" s="52">
        <v>20</v>
      </c>
      <c r="Q90" s="52">
        <v>5</v>
      </c>
      <c r="R90" s="52">
        <v>1</v>
      </c>
      <c r="S90" s="52">
        <v>1</v>
      </c>
      <c r="T90" s="52">
        <v>0</v>
      </c>
      <c r="U90" s="52">
        <v>0</v>
      </c>
    </row>
    <row r="91" spans="1:21" ht="12.75" customHeight="1" x14ac:dyDescent="0.2">
      <c r="A91" s="501"/>
      <c r="B91" s="43" t="s">
        <v>21</v>
      </c>
      <c r="C91" s="52">
        <v>908</v>
      </c>
      <c r="D91" s="52">
        <v>7</v>
      </c>
      <c r="E91" s="52">
        <v>10</v>
      </c>
      <c r="F91" s="52">
        <v>70</v>
      </c>
      <c r="G91" s="52">
        <v>142</v>
      </c>
      <c r="H91" s="52">
        <v>89</v>
      </c>
      <c r="I91" s="52">
        <v>118</v>
      </c>
      <c r="J91" s="52">
        <v>98</v>
      </c>
      <c r="K91" s="52">
        <v>82</v>
      </c>
      <c r="L91" s="52">
        <v>78</v>
      </c>
      <c r="M91" s="52">
        <v>57</v>
      </c>
      <c r="N91" s="52">
        <v>61</v>
      </c>
      <c r="O91" s="52">
        <v>43</v>
      </c>
      <c r="P91" s="52">
        <v>27</v>
      </c>
      <c r="Q91" s="52">
        <v>13</v>
      </c>
      <c r="R91" s="52">
        <v>3</v>
      </c>
      <c r="S91" s="52">
        <v>7</v>
      </c>
      <c r="T91" s="52">
        <v>3</v>
      </c>
      <c r="U91" s="52">
        <v>0</v>
      </c>
    </row>
    <row r="92" spans="1:21" ht="12.75" customHeight="1" x14ac:dyDescent="0.2">
      <c r="A92" s="499" t="s">
        <v>307</v>
      </c>
      <c r="B92" s="18" t="s">
        <v>0</v>
      </c>
      <c r="C92" s="20">
        <v>2306</v>
      </c>
      <c r="D92" s="20">
        <v>58</v>
      </c>
      <c r="E92" s="20">
        <v>173</v>
      </c>
      <c r="F92" s="20">
        <v>288</v>
      </c>
      <c r="G92" s="20">
        <v>358</v>
      </c>
      <c r="H92" s="20">
        <v>178</v>
      </c>
      <c r="I92" s="20">
        <v>221</v>
      </c>
      <c r="J92" s="20">
        <v>187</v>
      </c>
      <c r="K92" s="20">
        <v>179</v>
      </c>
      <c r="L92" s="20">
        <v>119</v>
      </c>
      <c r="M92" s="20">
        <v>108</v>
      </c>
      <c r="N92" s="20">
        <v>109</v>
      </c>
      <c r="O92" s="20">
        <v>74</v>
      </c>
      <c r="P92" s="20">
        <v>75</v>
      </c>
      <c r="Q92" s="20">
        <v>62</v>
      </c>
      <c r="R92" s="20">
        <v>26</v>
      </c>
      <c r="S92" s="20">
        <v>38</v>
      </c>
      <c r="T92" s="20">
        <v>38</v>
      </c>
      <c r="U92" s="20">
        <v>15</v>
      </c>
    </row>
    <row r="93" spans="1:21" ht="12.75" customHeight="1" x14ac:dyDescent="0.2">
      <c r="A93" s="499"/>
      <c r="B93" s="18" t="s">
        <v>20</v>
      </c>
      <c r="C93" s="20">
        <v>1042</v>
      </c>
      <c r="D93" s="20">
        <v>36</v>
      </c>
      <c r="E93" s="20">
        <v>125</v>
      </c>
      <c r="F93" s="20">
        <v>128</v>
      </c>
      <c r="G93" s="20">
        <v>150</v>
      </c>
      <c r="H93" s="20">
        <v>98</v>
      </c>
      <c r="I93" s="20">
        <v>96</v>
      </c>
      <c r="J93" s="20">
        <v>76</v>
      </c>
      <c r="K93" s="20">
        <v>71</v>
      </c>
      <c r="L93" s="20">
        <v>43</v>
      </c>
      <c r="M93" s="20">
        <v>44</v>
      </c>
      <c r="N93" s="20">
        <v>40</v>
      </c>
      <c r="O93" s="20">
        <v>29</v>
      </c>
      <c r="P93" s="20">
        <v>34</v>
      </c>
      <c r="Q93" s="20">
        <v>22</v>
      </c>
      <c r="R93" s="20">
        <v>8</v>
      </c>
      <c r="S93" s="20">
        <v>18</v>
      </c>
      <c r="T93" s="20">
        <v>20</v>
      </c>
      <c r="U93" s="20">
        <v>4</v>
      </c>
    </row>
    <row r="94" spans="1:21" ht="12.75" customHeight="1" x14ac:dyDescent="0.2">
      <c r="A94" s="499"/>
      <c r="B94" s="18" t="s">
        <v>21</v>
      </c>
      <c r="C94" s="20">
        <v>1264</v>
      </c>
      <c r="D94" s="20">
        <v>22</v>
      </c>
      <c r="E94" s="20">
        <v>48</v>
      </c>
      <c r="F94" s="20">
        <v>160</v>
      </c>
      <c r="G94" s="20">
        <v>208</v>
      </c>
      <c r="H94" s="20">
        <v>80</v>
      </c>
      <c r="I94" s="20">
        <v>125</v>
      </c>
      <c r="J94" s="20">
        <v>111</v>
      </c>
      <c r="K94" s="20">
        <v>108</v>
      </c>
      <c r="L94" s="20">
        <v>76</v>
      </c>
      <c r="M94" s="20">
        <v>64</v>
      </c>
      <c r="N94" s="20">
        <v>69</v>
      </c>
      <c r="O94" s="20">
        <v>45</v>
      </c>
      <c r="P94" s="20">
        <v>41</v>
      </c>
      <c r="Q94" s="20">
        <v>40</v>
      </c>
      <c r="R94" s="20">
        <v>18</v>
      </c>
      <c r="S94" s="20">
        <v>20</v>
      </c>
      <c r="T94" s="20">
        <v>18</v>
      </c>
      <c r="U94" s="20">
        <v>11</v>
      </c>
    </row>
    <row r="95" spans="1:21" ht="12.75" customHeight="1" x14ac:dyDescent="0.2">
      <c r="A95" s="501" t="s">
        <v>308</v>
      </c>
      <c r="B95" s="43" t="s">
        <v>0</v>
      </c>
      <c r="C95" s="52">
        <v>156</v>
      </c>
      <c r="D95" s="52">
        <v>0</v>
      </c>
      <c r="E95" s="52">
        <v>0</v>
      </c>
      <c r="F95" s="52">
        <v>2</v>
      </c>
      <c r="G95" s="52">
        <v>19</v>
      </c>
      <c r="H95" s="52">
        <v>22</v>
      </c>
      <c r="I95" s="52">
        <v>21</v>
      </c>
      <c r="J95" s="52">
        <v>18</v>
      </c>
      <c r="K95" s="52">
        <v>11</v>
      </c>
      <c r="L95" s="52">
        <v>17</v>
      </c>
      <c r="M95" s="52">
        <v>10</v>
      </c>
      <c r="N95" s="52">
        <v>10</v>
      </c>
      <c r="O95" s="52">
        <v>10</v>
      </c>
      <c r="P95" s="52">
        <v>5</v>
      </c>
      <c r="Q95" s="52">
        <v>5</v>
      </c>
      <c r="R95" s="52">
        <v>3</v>
      </c>
      <c r="S95" s="52">
        <v>2</v>
      </c>
      <c r="T95" s="52">
        <v>1</v>
      </c>
      <c r="U95" s="52">
        <v>0</v>
      </c>
    </row>
    <row r="96" spans="1:21" ht="12.75" customHeight="1" x14ac:dyDescent="0.2">
      <c r="A96" s="501"/>
      <c r="B96" s="43" t="s">
        <v>20</v>
      </c>
      <c r="C96" s="52">
        <v>67</v>
      </c>
      <c r="D96" s="52">
        <v>0</v>
      </c>
      <c r="E96" s="52">
        <v>0</v>
      </c>
      <c r="F96" s="52">
        <v>2</v>
      </c>
      <c r="G96" s="52">
        <v>10</v>
      </c>
      <c r="H96" s="52">
        <v>14</v>
      </c>
      <c r="I96" s="52">
        <v>12</v>
      </c>
      <c r="J96" s="52">
        <v>8</v>
      </c>
      <c r="K96" s="52">
        <v>2</v>
      </c>
      <c r="L96" s="52">
        <v>4</v>
      </c>
      <c r="M96" s="52">
        <v>4</v>
      </c>
      <c r="N96" s="52">
        <v>2</v>
      </c>
      <c r="O96" s="52">
        <v>5</v>
      </c>
      <c r="P96" s="52">
        <v>2</v>
      </c>
      <c r="Q96" s="52">
        <v>0</v>
      </c>
      <c r="R96" s="52">
        <v>1</v>
      </c>
      <c r="S96" s="52">
        <v>0</v>
      </c>
      <c r="T96" s="52">
        <v>1</v>
      </c>
      <c r="U96" s="52">
        <v>0</v>
      </c>
    </row>
    <row r="97" spans="1:21" ht="12.75" customHeight="1" x14ac:dyDescent="0.2">
      <c r="A97" s="501"/>
      <c r="B97" s="43" t="s">
        <v>21</v>
      </c>
      <c r="C97" s="52">
        <v>89</v>
      </c>
      <c r="D97" s="52">
        <v>0</v>
      </c>
      <c r="E97" s="52">
        <v>0</v>
      </c>
      <c r="F97" s="52">
        <v>0</v>
      </c>
      <c r="G97" s="52">
        <v>9</v>
      </c>
      <c r="H97" s="52">
        <v>8</v>
      </c>
      <c r="I97" s="52">
        <v>9</v>
      </c>
      <c r="J97" s="52">
        <v>10</v>
      </c>
      <c r="K97" s="52">
        <v>9</v>
      </c>
      <c r="L97" s="52">
        <v>13</v>
      </c>
      <c r="M97" s="52">
        <v>6</v>
      </c>
      <c r="N97" s="52">
        <v>8</v>
      </c>
      <c r="O97" s="52">
        <v>5</v>
      </c>
      <c r="P97" s="52">
        <v>3</v>
      </c>
      <c r="Q97" s="52">
        <v>5</v>
      </c>
      <c r="R97" s="52">
        <v>2</v>
      </c>
      <c r="S97" s="52">
        <v>2</v>
      </c>
      <c r="T97" s="52">
        <v>0</v>
      </c>
      <c r="U97" s="52">
        <v>0</v>
      </c>
    </row>
    <row r="98" spans="1:21" ht="12.75" customHeight="1" x14ac:dyDescent="0.2">
      <c r="A98" s="499" t="s">
        <v>316</v>
      </c>
      <c r="B98" s="18" t="s">
        <v>0</v>
      </c>
      <c r="C98" s="20">
        <v>21</v>
      </c>
      <c r="D98" s="20">
        <v>1</v>
      </c>
      <c r="E98" s="20">
        <v>0</v>
      </c>
      <c r="F98" s="20">
        <v>0</v>
      </c>
      <c r="G98" s="20">
        <v>2</v>
      </c>
      <c r="H98" s="20">
        <v>1</v>
      </c>
      <c r="I98" s="20">
        <v>4</v>
      </c>
      <c r="J98" s="20">
        <v>3</v>
      </c>
      <c r="K98" s="20">
        <v>4</v>
      </c>
      <c r="L98" s="20">
        <v>2</v>
      </c>
      <c r="M98" s="20">
        <v>0</v>
      </c>
      <c r="N98" s="20">
        <v>0</v>
      </c>
      <c r="O98" s="20">
        <v>1</v>
      </c>
      <c r="P98" s="20">
        <v>1</v>
      </c>
      <c r="Q98" s="20">
        <v>1</v>
      </c>
      <c r="R98" s="20">
        <v>0</v>
      </c>
      <c r="S98" s="20">
        <v>1</v>
      </c>
      <c r="T98" s="20">
        <v>0</v>
      </c>
      <c r="U98" s="20">
        <v>0</v>
      </c>
    </row>
    <row r="99" spans="1:21" ht="12.75" customHeight="1" x14ac:dyDescent="0.2">
      <c r="A99" s="499"/>
      <c r="B99" s="18" t="s">
        <v>20</v>
      </c>
      <c r="C99" s="20">
        <v>8</v>
      </c>
      <c r="D99" s="20">
        <v>1</v>
      </c>
      <c r="E99" s="20">
        <v>0</v>
      </c>
      <c r="F99" s="20">
        <v>0</v>
      </c>
      <c r="G99" s="20">
        <v>1</v>
      </c>
      <c r="H99" s="20">
        <v>0</v>
      </c>
      <c r="I99" s="20">
        <v>2</v>
      </c>
      <c r="J99" s="20">
        <v>1</v>
      </c>
      <c r="K99" s="20">
        <v>3</v>
      </c>
      <c r="L99" s="20">
        <v>0</v>
      </c>
      <c r="M99" s="20">
        <v>0</v>
      </c>
      <c r="N99" s="20">
        <v>0</v>
      </c>
      <c r="O99" s="20">
        <v>0</v>
      </c>
      <c r="P99" s="20">
        <v>0</v>
      </c>
      <c r="Q99" s="20">
        <v>0</v>
      </c>
      <c r="R99" s="20">
        <v>0</v>
      </c>
      <c r="S99" s="20">
        <v>0</v>
      </c>
      <c r="T99" s="20">
        <v>0</v>
      </c>
      <c r="U99" s="20">
        <v>0</v>
      </c>
    </row>
    <row r="100" spans="1:21" ht="12.75" customHeight="1" x14ac:dyDescent="0.2">
      <c r="A100" s="499"/>
      <c r="B100" s="18" t="s">
        <v>21</v>
      </c>
      <c r="C100" s="20">
        <v>13</v>
      </c>
      <c r="D100" s="20">
        <v>0</v>
      </c>
      <c r="E100" s="20">
        <v>0</v>
      </c>
      <c r="F100" s="20">
        <v>0</v>
      </c>
      <c r="G100" s="20">
        <v>1</v>
      </c>
      <c r="H100" s="20">
        <v>1</v>
      </c>
      <c r="I100" s="20">
        <v>2</v>
      </c>
      <c r="J100" s="20">
        <v>2</v>
      </c>
      <c r="K100" s="20">
        <v>1</v>
      </c>
      <c r="L100" s="20">
        <v>2</v>
      </c>
      <c r="M100" s="20">
        <v>0</v>
      </c>
      <c r="N100" s="20">
        <v>0</v>
      </c>
      <c r="O100" s="20">
        <v>1</v>
      </c>
      <c r="P100" s="20">
        <v>1</v>
      </c>
      <c r="Q100" s="20">
        <v>1</v>
      </c>
      <c r="R100" s="20">
        <v>0</v>
      </c>
      <c r="S100" s="20">
        <v>1</v>
      </c>
      <c r="T100" s="20">
        <v>0</v>
      </c>
      <c r="U100" s="20">
        <v>0</v>
      </c>
    </row>
    <row r="101" spans="1:21" ht="12.75" customHeight="1" x14ac:dyDescent="0.2">
      <c r="A101" s="501" t="s">
        <v>317</v>
      </c>
      <c r="B101" s="43" t="s">
        <v>0</v>
      </c>
      <c r="C101" s="52">
        <v>22</v>
      </c>
      <c r="D101" s="52">
        <v>0</v>
      </c>
      <c r="E101" s="52">
        <v>0</v>
      </c>
      <c r="F101" s="52">
        <v>1</v>
      </c>
      <c r="G101" s="52">
        <v>1</v>
      </c>
      <c r="H101" s="52">
        <v>4</v>
      </c>
      <c r="I101" s="52">
        <v>4</v>
      </c>
      <c r="J101" s="52">
        <v>3</v>
      </c>
      <c r="K101" s="52">
        <v>2</v>
      </c>
      <c r="L101" s="52">
        <v>2</v>
      </c>
      <c r="M101" s="52">
        <v>2</v>
      </c>
      <c r="N101" s="52">
        <v>2</v>
      </c>
      <c r="O101" s="52">
        <v>1</v>
      </c>
      <c r="P101" s="52">
        <v>0</v>
      </c>
      <c r="Q101" s="52">
        <v>0</v>
      </c>
      <c r="R101" s="52">
        <v>0</v>
      </c>
      <c r="S101" s="52">
        <v>0</v>
      </c>
      <c r="T101" s="52">
        <v>0</v>
      </c>
      <c r="U101" s="52">
        <v>0</v>
      </c>
    </row>
    <row r="102" spans="1:21" ht="12.75" customHeight="1" x14ac:dyDescent="0.2">
      <c r="A102" s="501"/>
      <c r="B102" s="43" t="s">
        <v>20</v>
      </c>
      <c r="C102" s="52">
        <v>16</v>
      </c>
      <c r="D102" s="52">
        <v>0</v>
      </c>
      <c r="E102" s="52">
        <v>0</v>
      </c>
      <c r="F102" s="52">
        <v>1</v>
      </c>
      <c r="G102" s="52">
        <v>1</v>
      </c>
      <c r="H102" s="52">
        <v>3</v>
      </c>
      <c r="I102" s="52">
        <v>4</v>
      </c>
      <c r="J102" s="52">
        <v>3</v>
      </c>
      <c r="K102" s="52">
        <v>2</v>
      </c>
      <c r="L102" s="52">
        <v>1</v>
      </c>
      <c r="M102" s="52">
        <v>1</v>
      </c>
      <c r="N102" s="52">
        <v>0</v>
      </c>
      <c r="O102" s="52">
        <v>0</v>
      </c>
      <c r="P102" s="52">
        <v>0</v>
      </c>
      <c r="Q102" s="52">
        <v>0</v>
      </c>
      <c r="R102" s="52">
        <v>0</v>
      </c>
      <c r="S102" s="52">
        <v>0</v>
      </c>
      <c r="T102" s="52">
        <v>0</v>
      </c>
      <c r="U102" s="52">
        <v>0</v>
      </c>
    </row>
    <row r="103" spans="1:21" ht="12.75" customHeight="1" x14ac:dyDescent="0.2">
      <c r="A103" s="501"/>
      <c r="B103" s="43" t="s">
        <v>21</v>
      </c>
      <c r="C103" s="52">
        <v>6</v>
      </c>
      <c r="D103" s="52">
        <v>0</v>
      </c>
      <c r="E103" s="52">
        <v>0</v>
      </c>
      <c r="F103" s="52">
        <v>0</v>
      </c>
      <c r="G103" s="52">
        <v>0</v>
      </c>
      <c r="H103" s="52">
        <v>1</v>
      </c>
      <c r="I103" s="52">
        <v>0</v>
      </c>
      <c r="J103" s="52">
        <v>0</v>
      </c>
      <c r="K103" s="52">
        <v>0</v>
      </c>
      <c r="L103" s="52">
        <v>1</v>
      </c>
      <c r="M103" s="52">
        <v>1</v>
      </c>
      <c r="N103" s="52">
        <v>2</v>
      </c>
      <c r="O103" s="52">
        <v>1</v>
      </c>
      <c r="P103" s="52">
        <v>0</v>
      </c>
      <c r="Q103" s="52">
        <v>0</v>
      </c>
      <c r="R103" s="52">
        <v>0</v>
      </c>
      <c r="S103" s="52">
        <v>0</v>
      </c>
      <c r="T103" s="52">
        <v>0</v>
      </c>
      <c r="U103" s="52">
        <v>0</v>
      </c>
    </row>
    <row r="104" spans="1:21" ht="12.75" customHeight="1" x14ac:dyDescent="0.2">
      <c r="A104" s="499" t="s">
        <v>309</v>
      </c>
      <c r="B104" s="18" t="s">
        <v>0</v>
      </c>
      <c r="C104" s="20">
        <v>6</v>
      </c>
      <c r="D104" s="20">
        <v>0</v>
      </c>
      <c r="E104" s="20">
        <v>0</v>
      </c>
      <c r="F104" s="20">
        <v>0</v>
      </c>
      <c r="G104" s="20">
        <v>1</v>
      </c>
      <c r="H104" s="20">
        <v>0</v>
      </c>
      <c r="I104" s="20">
        <v>0</v>
      </c>
      <c r="J104" s="20">
        <v>2</v>
      </c>
      <c r="K104" s="20">
        <v>1</v>
      </c>
      <c r="L104" s="20">
        <v>0</v>
      </c>
      <c r="M104" s="20">
        <v>1</v>
      </c>
      <c r="N104" s="20">
        <v>0</v>
      </c>
      <c r="O104" s="20">
        <v>1</v>
      </c>
      <c r="P104" s="20">
        <v>0</v>
      </c>
      <c r="Q104" s="20">
        <v>0</v>
      </c>
      <c r="R104" s="20">
        <v>0</v>
      </c>
      <c r="S104" s="20">
        <v>0</v>
      </c>
      <c r="T104" s="20">
        <v>0</v>
      </c>
      <c r="U104" s="20">
        <v>0</v>
      </c>
    </row>
    <row r="105" spans="1:21" ht="12.75" customHeight="1" x14ac:dyDescent="0.2">
      <c r="A105" s="499"/>
      <c r="B105" s="18" t="s">
        <v>20</v>
      </c>
      <c r="C105" s="20">
        <v>5</v>
      </c>
      <c r="D105" s="20">
        <v>0</v>
      </c>
      <c r="E105" s="20">
        <v>0</v>
      </c>
      <c r="F105" s="20">
        <v>0</v>
      </c>
      <c r="G105" s="20">
        <v>1</v>
      </c>
      <c r="H105" s="20">
        <v>0</v>
      </c>
      <c r="I105" s="20">
        <v>0</v>
      </c>
      <c r="J105" s="20">
        <v>2</v>
      </c>
      <c r="K105" s="20">
        <v>0</v>
      </c>
      <c r="L105" s="20">
        <v>0</v>
      </c>
      <c r="M105" s="20">
        <v>1</v>
      </c>
      <c r="N105" s="20">
        <v>0</v>
      </c>
      <c r="O105" s="20">
        <v>1</v>
      </c>
      <c r="P105" s="20">
        <v>0</v>
      </c>
      <c r="Q105" s="20">
        <v>0</v>
      </c>
      <c r="R105" s="20">
        <v>0</v>
      </c>
      <c r="S105" s="20">
        <v>0</v>
      </c>
      <c r="T105" s="20">
        <v>0</v>
      </c>
      <c r="U105" s="20">
        <v>0</v>
      </c>
    </row>
    <row r="106" spans="1:21" ht="12.75" customHeight="1" x14ac:dyDescent="0.2">
      <c r="A106" s="499"/>
      <c r="B106" s="18" t="s">
        <v>21</v>
      </c>
      <c r="C106" s="20">
        <v>1</v>
      </c>
      <c r="D106" s="20">
        <v>0</v>
      </c>
      <c r="E106" s="20">
        <v>0</v>
      </c>
      <c r="F106" s="20">
        <v>0</v>
      </c>
      <c r="G106" s="20">
        <v>0</v>
      </c>
      <c r="H106" s="20">
        <v>0</v>
      </c>
      <c r="I106" s="20">
        <v>0</v>
      </c>
      <c r="J106" s="20">
        <v>0</v>
      </c>
      <c r="K106" s="20">
        <v>1</v>
      </c>
      <c r="L106" s="20">
        <v>0</v>
      </c>
      <c r="M106" s="20">
        <v>0</v>
      </c>
      <c r="N106" s="20">
        <v>0</v>
      </c>
      <c r="O106" s="20">
        <v>0</v>
      </c>
      <c r="P106" s="20">
        <v>0</v>
      </c>
      <c r="Q106" s="20">
        <v>0</v>
      </c>
      <c r="R106" s="20">
        <v>0</v>
      </c>
      <c r="S106" s="20">
        <v>0</v>
      </c>
      <c r="T106" s="20">
        <v>0</v>
      </c>
      <c r="U106" s="20">
        <v>0</v>
      </c>
    </row>
    <row r="107" spans="1:21" ht="12.75" customHeight="1" x14ac:dyDescent="0.2">
      <c r="A107" s="501" t="s">
        <v>310</v>
      </c>
      <c r="B107" s="43" t="s">
        <v>0</v>
      </c>
      <c r="C107" s="52">
        <v>14</v>
      </c>
      <c r="D107" s="52">
        <v>0</v>
      </c>
      <c r="E107" s="52">
        <v>0</v>
      </c>
      <c r="F107" s="52">
        <v>0</v>
      </c>
      <c r="G107" s="52">
        <v>2</v>
      </c>
      <c r="H107" s="52">
        <v>0</v>
      </c>
      <c r="I107" s="52">
        <v>1</v>
      </c>
      <c r="J107" s="52">
        <v>2</v>
      </c>
      <c r="K107" s="52">
        <v>2</v>
      </c>
      <c r="L107" s="52">
        <v>0</v>
      </c>
      <c r="M107" s="52">
        <v>2</v>
      </c>
      <c r="N107" s="52">
        <v>2</v>
      </c>
      <c r="O107" s="52">
        <v>2</v>
      </c>
      <c r="P107" s="52">
        <v>0</v>
      </c>
      <c r="Q107" s="52">
        <v>1</v>
      </c>
      <c r="R107" s="52">
        <v>0</v>
      </c>
      <c r="S107" s="52">
        <v>0</v>
      </c>
      <c r="T107" s="52">
        <v>0</v>
      </c>
      <c r="U107" s="52">
        <v>0</v>
      </c>
    </row>
    <row r="108" spans="1:21" ht="12.75" customHeight="1" x14ac:dyDescent="0.2">
      <c r="A108" s="501"/>
      <c r="B108" s="43" t="s">
        <v>20</v>
      </c>
      <c r="C108" s="52">
        <v>9</v>
      </c>
      <c r="D108" s="52">
        <v>0</v>
      </c>
      <c r="E108" s="52">
        <v>0</v>
      </c>
      <c r="F108" s="52">
        <v>0</v>
      </c>
      <c r="G108" s="52">
        <v>1</v>
      </c>
      <c r="H108" s="52">
        <v>0</v>
      </c>
      <c r="I108" s="52">
        <v>0</v>
      </c>
      <c r="J108" s="52">
        <v>2</v>
      </c>
      <c r="K108" s="52">
        <v>2</v>
      </c>
      <c r="L108" s="52">
        <v>0</v>
      </c>
      <c r="M108" s="52">
        <v>1</v>
      </c>
      <c r="N108" s="52">
        <v>1</v>
      </c>
      <c r="O108" s="52">
        <v>2</v>
      </c>
      <c r="P108" s="52">
        <v>0</v>
      </c>
      <c r="Q108" s="52">
        <v>0</v>
      </c>
      <c r="R108" s="52">
        <v>0</v>
      </c>
      <c r="S108" s="52">
        <v>0</v>
      </c>
      <c r="T108" s="52">
        <v>0</v>
      </c>
      <c r="U108" s="52">
        <v>0</v>
      </c>
    </row>
    <row r="109" spans="1:21" ht="12.75" customHeight="1" x14ac:dyDescent="0.2">
      <c r="A109" s="501"/>
      <c r="B109" s="43" t="s">
        <v>21</v>
      </c>
      <c r="C109" s="52">
        <v>5</v>
      </c>
      <c r="D109" s="52">
        <v>0</v>
      </c>
      <c r="E109" s="52">
        <v>0</v>
      </c>
      <c r="F109" s="52">
        <v>0</v>
      </c>
      <c r="G109" s="52">
        <v>1</v>
      </c>
      <c r="H109" s="52">
        <v>0</v>
      </c>
      <c r="I109" s="52">
        <v>1</v>
      </c>
      <c r="J109" s="52">
        <v>0</v>
      </c>
      <c r="K109" s="52">
        <v>0</v>
      </c>
      <c r="L109" s="52">
        <v>0</v>
      </c>
      <c r="M109" s="52">
        <v>1</v>
      </c>
      <c r="N109" s="52">
        <v>1</v>
      </c>
      <c r="O109" s="52">
        <v>0</v>
      </c>
      <c r="P109" s="52">
        <v>0</v>
      </c>
      <c r="Q109" s="52">
        <v>1</v>
      </c>
      <c r="R109" s="52">
        <v>0</v>
      </c>
      <c r="S109" s="52">
        <v>0</v>
      </c>
      <c r="T109" s="52">
        <v>0</v>
      </c>
      <c r="U109" s="52">
        <v>0</v>
      </c>
    </row>
    <row r="110" spans="1:21" ht="12.75" customHeight="1" x14ac:dyDescent="0.2">
      <c r="A110" s="499" t="s">
        <v>311</v>
      </c>
      <c r="B110" s="18" t="s">
        <v>0</v>
      </c>
      <c r="C110" s="20">
        <v>4730</v>
      </c>
      <c r="D110" s="20">
        <v>23</v>
      </c>
      <c r="E110" s="20">
        <v>111</v>
      </c>
      <c r="F110" s="20">
        <v>240</v>
      </c>
      <c r="G110" s="20">
        <v>535</v>
      </c>
      <c r="H110" s="20">
        <v>581</v>
      </c>
      <c r="I110" s="20">
        <v>611</v>
      </c>
      <c r="J110" s="20">
        <v>581</v>
      </c>
      <c r="K110" s="20">
        <v>436</v>
      </c>
      <c r="L110" s="20">
        <v>341</v>
      </c>
      <c r="M110" s="20">
        <v>305</v>
      </c>
      <c r="N110" s="20">
        <v>272</v>
      </c>
      <c r="O110" s="20">
        <v>204</v>
      </c>
      <c r="P110" s="20">
        <v>150</v>
      </c>
      <c r="Q110" s="20">
        <v>100</v>
      </c>
      <c r="R110" s="20">
        <v>63</v>
      </c>
      <c r="S110" s="20">
        <v>75</v>
      </c>
      <c r="T110" s="20">
        <v>64</v>
      </c>
      <c r="U110" s="20">
        <v>38</v>
      </c>
    </row>
    <row r="111" spans="1:21" ht="12.75" customHeight="1" x14ac:dyDescent="0.2">
      <c r="A111" s="499"/>
      <c r="B111" s="18" t="s">
        <v>20</v>
      </c>
      <c r="C111" s="20">
        <v>2218</v>
      </c>
      <c r="D111" s="20">
        <v>13</v>
      </c>
      <c r="E111" s="20">
        <v>79</v>
      </c>
      <c r="F111" s="20">
        <v>98</v>
      </c>
      <c r="G111" s="20">
        <v>236</v>
      </c>
      <c r="H111" s="20">
        <v>298</v>
      </c>
      <c r="I111" s="20">
        <v>291</v>
      </c>
      <c r="J111" s="20">
        <v>292</v>
      </c>
      <c r="K111" s="20">
        <v>213</v>
      </c>
      <c r="L111" s="20">
        <v>148</v>
      </c>
      <c r="M111" s="20">
        <v>146</v>
      </c>
      <c r="N111" s="20">
        <v>110</v>
      </c>
      <c r="O111" s="20">
        <v>93</v>
      </c>
      <c r="P111" s="20">
        <v>73</v>
      </c>
      <c r="Q111" s="20">
        <v>38</v>
      </c>
      <c r="R111" s="20">
        <v>22</v>
      </c>
      <c r="S111" s="20">
        <v>25</v>
      </c>
      <c r="T111" s="20">
        <v>28</v>
      </c>
      <c r="U111" s="20">
        <v>15</v>
      </c>
    </row>
    <row r="112" spans="1:21" ht="12.75" customHeight="1" x14ac:dyDescent="0.2">
      <c r="A112" s="499"/>
      <c r="B112" s="18" t="s">
        <v>21</v>
      </c>
      <c r="C112" s="20">
        <v>2512</v>
      </c>
      <c r="D112" s="20">
        <v>10</v>
      </c>
      <c r="E112" s="20">
        <v>32</v>
      </c>
      <c r="F112" s="20">
        <v>142</v>
      </c>
      <c r="G112" s="20">
        <v>299</v>
      </c>
      <c r="H112" s="20">
        <v>283</v>
      </c>
      <c r="I112" s="20">
        <v>320</v>
      </c>
      <c r="J112" s="20">
        <v>289</v>
      </c>
      <c r="K112" s="20">
        <v>223</v>
      </c>
      <c r="L112" s="20">
        <v>193</v>
      </c>
      <c r="M112" s="20">
        <v>159</v>
      </c>
      <c r="N112" s="20">
        <v>162</v>
      </c>
      <c r="O112" s="20">
        <v>111</v>
      </c>
      <c r="P112" s="20">
        <v>77</v>
      </c>
      <c r="Q112" s="20">
        <v>62</v>
      </c>
      <c r="R112" s="20">
        <v>41</v>
      </c>
      <c r="S112" s="20">
        <v>50</v>
      </c>
      <c r="T112" s="20">
        <v>36</v>
      </c>
      <c r="U112" s="20">
        <v>23</v>
      </c>
    </row>
    <row r="113" spans="1:21" ht="12.75" customHeight="1" x14ac:dyDescent="0.2">
      <c r="A113" s="501" t="s">
        <v>312</v>
      </c>
      <c r="B113" s="43" t="s">
        <v>0</v>
      </c>
      <c r="C113" s="52">
        <v>778</v>
      </c>
      <c r="D113" s="52">
        <v>1</v>
      </c>
      <c r="E113" s="52">
        <v>5</v>
      </c>
      <c r="F113" s="52">
        <v>15</v>
      </c>
      <c r="G113" s="52">
        <v>61</v>
      </c>
      <c r="H113" s="52">
        <v>77</v>
      </c>
      <c r="I113" s="52">
        <v>96</v>
      </c>
      <c r="J113" s="52">
        <v>103</v>
      </c>
      <c r="K113" s="52">
        <v>82</v>
      </c>
      <c r="L113" s="52">
        <v>63</v>
      </c>
      <c r="M113" s="52">
        <v>78</v>
      </c>
      <c r="N113" s="52">
        <v>61</v>
      </c>
      <c r="O113" s="52">
        <v>45</v>
      </c>
      <c r="P113" s="52">
        <v>44</v>
      </c>
      <c r="Q113" s="52">
        <v>26</v>
      </c>
      <c r="R113" s="52">
        <v>7</v>
      </c>
      <c r="S113" s="52">
        <v>10</v>
      </c>
      <c r="T113" s="52">
        <v>3</v>
      </c>
      <c r="U113" s="52">
        <v>1</v>
      </c>
    </row>
    <row r="114" spans="1:21" ht="12.75" customHeight="1" x14ac:dyDescent="0.2">
      <c r="A114" s="501"/>
      <c r="B114" s="43" t="s">
        <v>20</v>
      </c>
      <c r="C114" s="52">
        <v>367</v>
      </c>
      <c r="D114" s="52">
        <v>1</v>
      </c>
      <c r="E114" s="52">
        <v>4</v>
      </c>
      <c r="F114" s="52">
        <v>8</v>
      </c>
      <c r="G114" s="52">
        <v>28</v>
      </c>
      <c r="H114" s="52">
        <v>46</v>
      </c>
      <c r="I114" s="52">
        <v>47</v>
      </c>
      <c r="J114" s="52">
        <v>60</v>
      </c>
      <c r="K114" s="52">
        <v>40</v>
      </c>
      <c r="L114" s="52">
        <v>26</v>
      </c>
      <c r="M114" s="52">
        <v>35</v>
      </c>
      <c r="N114" s="52">
        <v>16</v>
      </c>
      <c r="O114" s="52">
        <v>23</v>
      </c>
      <c r="P114" s="52">
        <v>19</v>
      </c>
      <c r="Q114" s="52">
        <v>8</v>
      </c>
      <c r="R114" s="52">
        <v>3</v>
      </c>
      <c r="S114" s="52">
        <v>2</v>
      </c>
      <c r="T114" s="52">
        <v>1</v>
      </c>
      <c r="U114" s="52">
        <v>0</v>
      </c>
    </row>
    <row r="115" spans="1:21" ht="12.75" customHeight="1" x14ac:dyDescent="0.2">
      <c r="A115" s="501"/>
      <c r="B115" s="43" t="s">
        <v>21</v>
      </c>
      <c r="C115" s="52">
        <v>411</v>
      </c>
      <c r="D115" s="52">
        <v>0</v>
      </c>
      <c r="E115" s="52">
        <v>1</v>
      </c>
      <c r="F115" s="52">
        <v>7</v>
      </c>
      <c r="G115" s="52">
        <v>33</v>
      </c>
      <c r="H115" s="52">
        <v>31</v>
      </c>
      <c r="I115" s="52">
        <v>49</v>
      </c>
      <c r="J115" s="52">
        <v>43</v>
      </c>
      <c r="K115" s="52">
        <v>42</v>
      </c>
      <c r="L115" s="52">
        <v>37</v>
      </c>
      <c r="M115" s="52">
        <v>43</v>
      </c>
      <c r="N115" s="52">
        <v>45</v>
      </c>
      <c r="O115" s="52">
        <v>22</v>
      </c>
      <c r="P115" s="52">
        <v>25</v>
      </c>
      <c r="Q115" s="52">
        <v>18</v>
      </c>
      <c r="R115" s="52">
        <v>4</v>
      </c>
      <c r="S115" s="52">
        <v>8</v>
      </c>
      <c r="T115" s="52">
        <v>2</v>
      </c>
      <c r="U115" s="52">
        <v>1</v>
      </c>
    </row>
    <row r="116" spans="1:21" ht="12.75" customHeight="1" x14ac:dyDescent="0.2">
      <c r="A116" s="499" t="s">
        <v>313</v>
      </c>
      <c r="B116" s="18" t="s">
        <v>0</v>
      </c>
      <c r="C116" s="20">
        <v>50</v>
      </c>
      <c r="D116" s="20">
        <v>0</v>
      </c>
      <c r="E116" s="20">
        <v>0</v>
      </c>
      <c r="F116" s="20">
        <v>1</v>
      </c>
      <c r="G116" s="20">
        <v>2</v>
      </c>
      <c r="H116" s="20">
        <v>3</v>
      </c>
      <c r="I116" s="20">
        <v>6</v>
      </c>
      <c r="J116" s="20">
        <v>7</v>
      </c>
      <c r="K116" s="20">
        <v>6</v>
      </c>
      <c r="L116" s="20">
        <v>8</v>
      </c>
      <c r="M116" s="20">
        <v>2</v>
      </c>
      <c r="N116" s="20">
        <v>5</v>
      </c>
      <c r="O116" s="20">
        <v>4</v>
      </c>
      <c r="P116" s="20">
        <v>3</v>
      </c>
      <c r="Q116" s="20">
        <v>3</v>
      </c>
      <c r="R116" s="20">
        <v>0</v>
      </c>
      <c r="S116" s="20">
        <v>0</v>
      </c>
      <c r="T116" s="20">
        <v>0</v>
      </c>
      <c r="U116" s="20">
        <v>0</v>
      </c>
    </row>
    <row r="117" spans="1:21" ht="12.75" customHeight="1" x14ac:dyDescent="0.2">
      <c r="A117" s="499"/>
      <c r="B117" s="18" t="s">
        <v>20</v>
      </c>
      <c r="C117" s="20">
        <v>23</v>
      </c>
      <c r="D117" s="20">
        <v>0</v>
      </c>
      <c r="E117" s="20">
        <v>0</v>
      </c>
      <c r="F117" s="20">
        <v>0</v>
      </c>
      <c r="G117" s="20">
        <v>1</v>
      </c>
      <c r="H117" s="20">
        <v>1</v>
      </c>
      <c r="I117" s="20">
        <v>5</v>
      </c>
      <c r="J117" s="20">
        <v>5</v>
      </c>
      <c r="K117" s="20">
        <v>3</v>
      </c>
      <c r="L117" s="20">
        <v>2</v>
      </c>
      <c r="M117" s="20">
        <v>2</v>
      </c>
      <c r="N117" s="20">
        <v>1</v>
      </c>
      <c r="O117" s="20">
        <v>2</v>
      </c>
      <c r="P117" s="20">
        <v>1</v>
      </c>
      <c r="Q117" s="20">
        <v>0</v>
      </c>
      <c r="R117" s="20">
        <v>0</v>
      </c>
      <c r="S117" s="20">
        <v>0</v>
      </c>
      <c r="T117" s="20">
        <v>0</v>
      </c>
      <c r="U117" s="20">
        <v>0</v>
      </c>
    </row>
    <row r="118" spans="1:21" ht="12.75" customHeight="1" x14ac:dyDescent="0.2">
      <c r="A118" s="499"/>
      <c r="B118" s="18" t="s">
        <v>21</v>
      </c>
      <c r="C118" s="20">
        <v>27</v>
      </c>
      <c r="D118" s="20">
        <v>0</v>
      </c>
      <c r="E118" s="20">
        <v>0</v>
      </c>
      <c r="F118" s="20">
        <v>1</v>
      </c>
      <c r="G118" s="20">
        <v>1</v>
      </c>
      <c r="H118" s="20">
        <v>2</v>
      </c>
      <c r="I118" s="20">
        <v>1</v>
      </c>
      <c r="J118" s="20">
        <v>2</v>
      </c>
      <c r="K118" s="20">
        <v>3</v>
      </c>
      <c r="L118" s="20">
        <v>6</v>
      </c>
      <c r="M118" s="20">
        <v>0</v>
      </c>
      <c r="N118" s="20">
        <v>4</v>
      </c>
      <c r="O118" s="20">
        <v>2</v>
      </c>
      <c r="P118" s="20">
        <v>2</v>
      </c>
      <c r="Q118" s="20">
        <v>3</v>
      </c>
      <c r="R118" s="20">
        <v>0</v>
      </c>
      <c r="S118" s="20">
        <v>0</v>
      </c>
      <c r="T118" s="20">
        <v>0</v>
      </c>
      <c r="U118" s="20">
        <v>0</v>
      </c>
    </row>
    <row r="119" spans="1:21" ht="12.75" customHeight="1" x14ac:dyDescent="0.2">
      <c r="A119" s="501" t="s">
        <v>314</v>
      </c>
      <c r="B119" s="43" t="s">
        <v>0</v>
      </c>
      <c r="C119" s="52">
        <v>139</v>
      </c>
      <c r="D119" s="52">
        <v>0</v>
      </c>
      <c r="E119" s="52">
        <v>0</v>
      </c>
      <c r="F119" s="52">
        <v>1</v>
      </c>
      <c r="G119" s="52">
        <v>7</v>
      </c>
      <c r="H119" s="52">
        <v>14</v>
      </c>
      <c r="I119" s="52">
        <v>21</v>
      </c>
      <c r="J119" s="52">
        <v>20</v>
      </c>
      <c r="K119" s="52">
        <v>13</v>
      </c>
      <c r="L119" s="52">
        <v>24</v>
      </c>
      <c r="M119" s="52">
        <v>8</v>
      </c>
      <c r="N119" s="52">
        <v>6</v>
      </c>
      <c r="O119" s="52">
        <v>6</v>
      </c>
      <c r="P119" s="52">
        <v>13</v>
      </c>
      <c r="Q119" s="52">
        <v>5</v>
      </c>
      <c r="R119" s="52">
        <v>1</v>
      </c>
      <c r="S119" s="52">
        <v>0</v>
      </c>
      <c r="T119" s="52">
        <v>0</v>
      </c>
      <c r="U119" s="52">
        <v>0</v>
      </c>
    </row>
    <row r="120" spans="1:21" ht="12.75" customHeight="1" x14ac:dyDescent="0.2">
      <c r="A120" s="501"/>
      <c r="B120" s="43" t="s">
        <v>20</v>
      </c>
      <c r="C120" s="52">
        <v>64</v>
      </c>
      <c r="D120" s="52">
        <v>0</v>
      </c>
      <c r="E120" s="52">
        <v>0</v>
      </c>
      <c r="F120" s="52">
        <v>1</v>
      </c>
      <c r="G120" s="52">
        <v>3</v>
      </c>
      <c r="H120" s="52">
        <v>8</v>
      </c>
      <c r="I120" s="52">
        <v>5</v>
      </c>
      <c r="J120" s="52">
        <v>14</v>
      </c>
      <c r="K120" s="52">
        <v>9</v>
      </c>
      <c r="L120" s="52">
        <v>10</v>
      </c>
      <c r="M120" s="52">
        <v>3</v>
      </c>
      <c r="N120" s="52">
        <v>1</v>
      </c>
      <c r="O120" s="52">
        <v>3</v>
      </c>
      <c r="P120" s="52">
        <v>5</v>
      </c>
      <c r="Q120" s="52">
        <v>2</v>
      </c>
      <c r="R120" s="52">
        <v>0</v>
      </c>
      <c r="S120" s="52">
        <v>0</v>
      </c>
      <c r="T120" s="52">
        <v>0</v>
      </c>
      <c r="U120" s="52">
        <v>0</v>
      </c>
    </row>
    <row r="121" spans="1:21" ht="12.75" customHeight="1" x14ac:dyDescent="0.2">
      <c r="A121" s="501"/>
      <c r="B121" s="43" t="s">
        <v>21</v>
      </c>
      <c r="C121" s="52">
        <v>75</v>
      </c>
      <c r="D121" s="52">
        <v>0</v>
      </c>
      <c r="E121" s="52">
        <v>0</v>
      </c>
      <c r="F121" s="52">
        <v>0</v>
      </c>
      <c r="G121" s="52">
        <v>4</v>
      </c>
      <c r="H121" s="52">
        <v>6</v>
      </c>
      <c r="I121" s="52">
        <v>16</v>
      </c>
      <c r="J121" s="52">
        <v>6</v>
      </c>
      <c r="K121" s="52">
        <v>4</v>
      </c>
      <c r="L121" s="52">
        <v>14</v>
      </c>
      <c r="M121" s="52">
        <v>5</v>
      </c>
      <c r="N121" s="52">
        <v>5</v>
      </c>
      <c r="O121" s="52">
        <v>3</v>
      </c>
      <c r="P121" s="52">
        <v>8</v>
      </c>
      <c r="Q121" s="52">
        <v>3</v>
      </c>
      <c r="R121" s="52">
        <v>1</v>
      </c>
      <c r="S121" s="52">
        <v>0</v>
      </c>
      <c r="T121" s="52">
        <v>0</v>
      </c>
      <c r="U121" s="52">
        <v>0</v>
      </c>
    </row>
    <row r="122" spans="1:21" ht="12.75" customHeight="1" x14ac:dyDescent="0.2">
      <c r="A122" s="499" t="s">
        <v>701</v>
      </c>
      <c r="B122" s="18" t="s">
        <v>0</v>
      </c>
      <c r="C122" s="20">
        <v>803</v>
      </c>
      <c r="D122" s="20">
        <v>3</v>
      </c>
      <c r="E122" s="20">
        <v>11</v>
      </c>
      <c r="F122" s="20">
        <v>22</v>
      </c>
      <c r="G122" s="20">
        <v>89</v>
      </c>
      <c r="H122" s="20">
        <v>122</v>
      </c>
      <c r="I122" s="20">
        <v>130</v>
      </c>
      <c r="J122" s="20">
        <v>114</v>
      </c>
      <c r="K122" s="20">
        <v>80</v>
      </c>
      <c r="L122" s="20">
        <v>41</v>
      </c>
      <c r="M122" s="20">
        <v>59</v>
      </c>
      <c r="N122" s="20">
        <v>54</v>
      </c>
      <c r="O122" s="20">
        <v>28</v>
      </c>
      <c r="P122" s="20">
        <v>16</v>
      </c>
      <c r="Q122" s="20">
        <v>10</v>
      </c>
      <c r="R122" s="20">
        <v>5</v>
      </c>
      <c r="S122" s="20">
        <v>10</v>
      </c>
      <c r="T122" s="20">
        <v>7</v>
      </c>
      <c r="U122" s="20">
        <v>2</v>
      </c>
    </row>
    <row r="123" spans="1:21" ht="12.75" customHeight="1" x14ac:dyDescent="0.2">
      <c r="A123" s="499"/>
      <c r="B123" s="18" t="s">
        <v>20</v>
      </c>
      <c r="C123" s="20">
        <v>312</v>
      </c>
      <c r="D123" s="20">
        <v>2</v>
      </c>
      <c r="E123" s="20">
        <v>8</v>
      </c>
      <c r="F123" s="20">
        <v>10</v>
      </c>
      <c r="G123" s="20">
        <v>36</v>
      </c>
      <c r="H123" s="20">
        <v>63</v>
      </c>
      <c r="I123" s="20">
        <v>51</v>
      </c>
      <c r="J123" s="20">
        <v>32</v>
      </c>
      <c r="K123" s="20">
        <v>27</v>
      </c>
      <c r="L123" s="20">
        <v>13</v>
      </c>
      <c r="M123" s="20">
        <v>25</v>
      </c>
      <c r="N123" s="20">
        <v>17</v>
      </c>
      <c r="O123" s="20">
        <v>9</v>
      </c>
      <c r="P123" s="20">
        <v>8</v>
      </c>
      <c r="Q123" s="20">
        <v>3</v>
      </c>
      <c r="R123" s="20">
        <v>2</v>
      </c>
      <c r="S123" s="20">
        <v>3</v>
      </c>
      <c r="T123" s="20">
        <v>3</v>
      </c>
      <c r="U123" s="20">
        <v>0</v>
      </c>
    </row>
    <row r="124" spans="1:21" ht="12.75" customHeight="1" x14ac:dyDescent="0.2">
      <c r="A124" s="499"/>
      <c r="B124" s="18" t="s">
        <v>21</v>
      </c>
      <c r="C124" s="20">
        <v>491</v>
      </c>
      <c r="D124" s="20">
        <v>1</v>
      </c>
      <c r="E124" s="20">
        <v>3</v>
      </c>
      <c r="F124" s="20">
        <v>12</v>
      </c>
      <c r="G124" s="20">
        <v>53</v>
      </c>
      <c r="H124" s="20">
        <v>59</v>
      </c>
      <c r="I124" s="20">
        <v>79</v>
      </c>
      <c r="J124" s="20">
        <v>82</v>
      </c>
      <c r="K124" s="20">
        <v>53</v>
      </c>
      <c r="L124" s="20">
        <v>28</v>
      </c>
      <c r="M124" s="20">
        <v>34</v>
      </c>
      <c r="N124" s="20">
        <v>37</v>
      </c>
      <c r="O124" s="20">
        <v>19</v>
      </c>
      <c r="P124" s="20">
        <v>8</v>
      </c>
      <c r="Q124" s="20">
        <v>7</v>
      </c>
      <c r="R124" s="20">
        <v>3</v>
      </c>
      <c r="S124" s="20">
        <v>7</v>
      </c>
      <c r="T124" s="20">
        <v>4</v>
      </c>
      <c r="U124" s="20">
        <v>2</v>
      </c>
    </row>
    <row r="125" spans="1:21" ht="12.75" customHeight="1" x14ac:dyDescent="0.2">
      <c r="A125" s="501" t="s">
        <v>702</v>
      </c>
      <c r="B125" s="43" t="s">
        <v>0</v>
      </c>
      <c r="C125" s="52">
        <v>11</v>
      </c>
      <c r="D125" s="52">
        <v>0</v>
      </c>
      <c r="E125" s="52">
        <v>0</v>
      </c>
      <c r="F125" s="52">
        <v>0</v>
      </c>
      <c r="G125" s="52">
        <v>1</v>
      </c>
      <c r="H125" s="52">
        <v>2</v>
      </c>
      <c r="I125" s="52">
        <v>0</v>
      </c>
      <c r="J125" s="52">
        <v>1</v>
      </c>
      <c r="K125" s="52">
        <v>2</v>
      </c>
      <c r="L125" s="52">
        <v>3</v>
      </c>
      <c r="M125" s="52">
        <v>1</v>
      </c>
      <c r="N125" s="52">
        <v>1</v>
      </c>
      <c r="O125" s="52">
        <v>0</v>
      </c>
      <c r="P125" s="52">
        <v>0</v>
      </c>
      <c r="Q125" s="52">
        <v>0</v>
      </c>
      <c r="R125" s="52">
        <v>0</v>
      </c>
      <c r="S125" s="52">
        <v>0</v>
      </c>
      <c r="T125" s="52">
        <v>0</v>
      </c>
      <c r="U125" s="52">
        <v>0</v>
      </c>
    </row>
    <row r="126" spans="1:21" ht="12.75" customHeight="1" x14ac:dyDescent="0.2">
      <c r="A126" s="501"/>
      <c r="B126" s="43" t="s">
        <v>20</v>
      </c>
      <c r="C126" s="52">
        <v>4</v>
      </c>
      <c r="D126" s="52">
        <v>0</v>
      </c>
      <c r="E126" s="52">
        <v>0</v>
      </c>
      <c r="F126" s="52">
        <v>0</v>
      </c>
      <c r="G126" s="52">
        <v>1</v>
      </c>
      <c r="H126" s="52">
        <v>0</v>
      </c>
      <c r="I126" s="52">
        <v>0</v>
      </c>
      <c r="J126" s="52">
        <v>0</v>
      </c>
      <c r="K126" s="52">
        <v>1</v>
      </c>
      <c r="L126" s="52">
        <v>0</v>
      </c>
      <c r="M126" s="52">
        <v>1</v>
      </c>
      <c r="N126" s="52">
        <v>1</v>
      </c>
      <c r="O126" s="52">
        <v>0</v>
      </c>
      <c r="P126" s="52">
        <v>0</v>
      </c>
      <c r="Q126" s="52">
        <v>0</v>
      </c>
      <c r="R126" s="52">
        <v>0</v>
      </c>
      <c r="S126" s="52">
        <v>0</v>
      </c>
      <c r="T126" s="52">
        <v>0</v>
      </c>
      <c r="U126" s="52">
        <v>0</v>
      </c>
    </row>
    <row r="127" spans="1:21" ht="12.75" customHeight="1" x14ac:dyDescent="0.2">
      <c r="A127" s="501"/>
      <c r="B127" s="43" t="s">
        <v>21</v>
      </c>
      <c r="C127" s="52">
        <v>7</v>
      </c>
      <c r="D127" s="52">
        <v>0</v>
      </c>
      <c r="E127" s="52">
        <v>0</v>
      </c>
      <c r="F127" s="52">
        <v>0</v>
      </c>
      <c r="G127" s="52">
        <v>0</v>
      </c>
      <c r="H127" s="52">
        <v>2</v>
      </c>
      <c r="I127" s="52">
        <v>0</v>
      </c>
      <c r="J127" s="52">
        <v>1</v>
      </c>
      <c r="K127" s="52">
        <v>1</v>
      </c>
      <c r="L127" s="52">
        <v>3</v>
      </c>
      <c r="M127" s="52">
        <v>0</v>
      </c>
      <c r="N127" s="52">
        <v>0</v>
      </c>
      <c r="O127" s="52">
        <v>0</v>
      </c>
      <c r="P127" s="52">
        <v>0</v>
      </c>
      <c r="Q127" s="52">
        <v>0</v>
      </c>
      <c r="R127" s="52">
        <v>0</v>
      </c>
      <c r="S127" s="52">
        <v>0</v>
      </c>
      <c r="T127" s="52">
        <v>0</v>
      </c>
      <c r="U127" s="52">
        <v>0</v>
      </c>
    </row>
    <row r="128" spans="1:21" ht="12.75" customHeight="1" x14ac:dyDescent="0.2">
      <c r="A128" s="499" t="s">
        <v>706</v>
      </c>
      <c r="B128" s="18" t="s">
        <v>0</v>
      </c>
      <c r="C128" s="20">
        <v>3</v>
      </c>
      <c r="D128" s="20">
        <v>0</v>
      </c>
      <c r="E128" s="20">
        <v>0</v>
      </c>
      <c r="F128" s="20">
        <v>0</v>
      </c>
      <c r="G128" s="20">
        <v>0</v>
      </c>
      <c r="H128" s="20">
        <v>0</v>
      </c>
      <c r="I128" s="20">
        <v>0</v>
      </c>
      <c r="J128" s="20">
        <v>1</v>
      </c>
      <c r="K128" s="20">
        <v>0</v>
      </c>
      <c r="L128" s="20">
        <v>1</v>
      </c>
      <c r="M128" s="20">
        <v>0</v>
      </c>
      <c r="N128" s="20">
        <v>0</v>
      </c>
      <c r="O128" s="20">
        <v>1</v>
      </c>
      <c r="P128" s="20">
        <v>0</v>
      </c>
      <c r="Q128" s="20">
        <v>0</v>
      </c>
      <c r="R128" s="20">
        <v>0</v>
      </c>
      <c r="S128" s="20">
        <v>0</v>
      </c>
      <c r="T128" s="20">
        <v>0</v>
      </c>
      <c r="U128" s="20">
        <v>0</v>
      </c>
    </row>
    <row r="129" spans="1:21" ht="12.75" customHeight="1" x14ac:dyDescent="0.2">
      <c r="A129" s="499"/>
      <c r="B129" s="18" t="s">
        <v>20</v>
      </c>
      <c r="C129" s="20">
        <v>2</v>
      </c>
      <c r="D129" s="20">
        <v>0</v>
      </c>
      <c r="E129" s="20">
        <v>0</v>
      </c>
      <c r="F129" s="20">
        <v>0</v>
      </c>
      <c r="G129" s="20">
        <v>0</v>
      </c>
      <c r="H129" s="20">
        <v>0</v>
      </c>
      <c r="I129" s="20">
        <v>0</v>
      </c>
      <c r="J129" s="20">
        <v>1</v>
      </c>
      <c r="K129" s="20">
        <v>0</v>
      </c>
      <c r="L129" s="20">
        <v>0</v>
      </c>
      <c r="M129" s="20">
        <v>0</v>
      </c>
      <c r="N129" s="20">
        <v>0</v>
      </c>
      <c r="O129" s="20">
        <v>1</v>
      </c>
      <c r="P129" s="20">
        <v>0</v>
      </c>
      <c r="Q129" s="20">
        <v>0</v>
      </c>
      <c r="R129" s="20">
        <v>0</v>
      </c>
      <c r="S129" s="20">
        <v>0</v>
      </c>
      <c r="T129" s="20">
        <v>0</v>
      </c>
      <c r="U129" s="20">
        <v>0</v>
      </c>
    </row>
    <row r="130" spans="1:21" ht="12.75" customHeight="1" x14ac:dyDescent="0.2">
      <c r="A130" s="499"/>
      <c r="B130" s="18" t="s">
        <v>21</v>
      </c>
      <c r="C130" s="20">
        <v>1</v>
      </c>
      <c r="D130" s="20">
        <v>0</v>
      </c>
      <c r="E130" s="20">
        <v>0</v>
      </c>
      <c r="F130" s="20">
        <v>0</v>
      </c>
      <c r="G130" s="20">
        <v>0</v>
      </c>
      <c r="H130" s="20">
        <v>0</v>
      </c>
      <c r="I130" s="20">
        <v>0</v>
      </c>
      <c r="J130" s="20">
        <v>0</v>
      </c>
      <c r="K130" s="20">
        <v>0</v>
      </c>
      <c r="L130" s="20">
        <v>1</v>
      </c>
      <c r="M130" s="20">
        <v>0</v>
      </c>
      <c r="N130" s="20">
        <v>0</v>
      </c>
      <c r="O130" s="20">
        <v>0</v>
      </c>
      <c r="P130" s="20">
        <v>0</v>
      </c>
      <c r="Q130" s="20">
        <v>0</v>
      </c>
      <c r="R130" s="20">
        <v>0</v>
      </c>
      <c r="S130" s="20">
        <v>0</v>
      </c>
      <c r="T130" s="20">
        <v>0</v>
      </c>
      <c r="U130" s="20">
        <v>0</v>
      </c>
    </row>
    <row r="131" spans="1:21" ht="12.75" customHeight="1" x14ac:dyDescent="0.2">
      <c r="A131" s="327"/>
      <c r="B131" s="327"/>
      <c r="C131" s="20"/>
      <c r="D131" s="20"/>
      <c r="E131" s="20"/>
      <c r="F131" s="20"/>
      <c r="G131" s="20"/>
      <c r="H131" s="20"/>
      <c r="I131" s="20"/>
      <c r="J131" s="20"/>
      <c r="K131" s="20"/>
      <c r="L131" s="20"/>
      <c r="M131" s="20"/>
      <c r="N131" s="20"/>
      <c r="O131" s="20"/>
      <c r="P131" s="20"/>
      <c r="Q131" s="20"/>
      <c r="R131" s="20"/>
      <c r="S131" s="20"/>
      <c r="T131" s="20"/>
      <c r="U131" s="20"/>
    </row>
    <row r="132" spans="1:21" ht="12.75" customHeight="1" x14ac:dyDescent="0.2">
      <c r="A132" s="23" t="s">
        <v>446</v>
      </c>
    </row>
    <row r="133" spans="1:21" ht="12.75" customHeight="1" x14ac:dyDescent="0.2">
      <c r="A133" s="23" t="s">
        <v>699</v>
      </c>
    </row>
    <row r="135" spans="1:21" ht="12.75" customHeight="1" x14ac:dyDescent="0.2">
      <c r="A135" s="23" t="s">
        <v>441</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hyperlinks>
    <hyperlink ref="V1" location="Contents!A1" display="Return to Contents" xr:uid="{00000000-0004-0000-13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2014/15</oddHeader>
    <oddFooter>&amp;R&amp;"Arial,Regular"&amp;10Page &amp;P of &amp;N</oddFooter>
  </headerFooter>
  <rowBreaks count="2" manualBreakCount="2">
    <brk id="55" max="20" man="1"/>
    <brk id="106" max="20"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T26"/>
  <sheetViews>
    <sheetView showGridLines="0" zoomScaleNormal="100" workbookViewId="0"/>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815</v>
      </c>
      <c r="B1" s="16"/>
      <c r="C1" s="16"/>
      <c r="D1" s="16"/>
      <c r="E1" s="16"/>
      <c r="F1" s="16"/>
      <c r="G1" s="25" t="s">
        <v>444</v>
      </c>
      <c r="H1" s="16"/>
      <c r="I1" s="16"/>
      <c r="J1" s="16"/>
      <c r="L1" s="16"/>
      <c r="M1" s="16"/>
      <c r="N1" s="16"/>
      <c r="O1" s="16"/>
      <c r="P1" s="16"/>
      <c r="Q1" s="16"/>
      <c r="R1" s="16"/>
      <c r="S1" s="16"/>
      <c r="T1" s="16"/>
    </row>
    <row r="3" spans="1:20" ht="12.75" customHeight="1" x14ac:dyDescent="0.2">
      <c r="A3" s="479" t="s">
        <v>266</v>
      </c>
      <c r="B3" s="496" t="s">
        <v>33</v>
      </c>
      <c r="C3" s="496"/>
      <c r="D3" s="496"/>
      <c r="E3" s="496"/>
    </row>
    <row r="4" spans="1:20" ht="12.75" customHeight="1" x14ac:dyDescent="0.2">
      <c r="A4" s="480"/>
      <c r="B4" s="39" t="s">
        <v>449</v>
      </c>
      <c r="C4" s="39" t="s">
        <v>571</v>
      </c>
      <c r="D4" s="39" t="s">
        <v>466</v>
      </c>
    </row>
    <row r="5" spans="1:20" ht="15" customHeight="1" x14ac:dyDescent="0.2">
      <c r="A5" s="18" t="s">
        <v>253</v>
      </c>
      <c r="B5" s="20">
        <v>9929</v>
      </c>
      <c r="C5" s="19">
        <v>287208</v>
      </c>
      <c r="D5" s="19">
        <v>16490</v>
      </c>
      <c r="F5" s="104"/>
    </row>
    <row r="6" spans="1:20" ht="15" customHeight="1" x14ac:dyDescent="0.2">
      <c r="A6" s="43" t="s">
        <v>254</v>
      </c>
      <c r="B6" s="44">
        <v>104936</v>
      </c>
      <c r="C6" s="52">
        <v>3841</v>
      </c>
      <c r="D6" s="44">
        <v>1985786</v>
      </c>
    </row>
    <row r="7" spans="1:20" ht="15" customHeight="1" x14ac:dyDescent="0.2">
      <c r="A7" s="18" t="s">
        <v>255</v>
      </c>
      <c r="B7" s="19">
        <v>28912</v>
      </c>
      <c r="C7" s="19">
        <v>11434</v>
      </c>
      <c r="D7" s="19">
        <v>412038</v>
      </c>
    </row>
    <row r="8" spans="1:20" ht="15" customHeight="1" x14ac:dyDescent="0.2">
      <c r="A8" s="43" t="s">
        <v>256</v>
      </c>
      <c r="B8" s="52">
        <v>6085</v>
      </c>
      <c r="C8" s="19">
        <v>81484</v>
      </c>
      <c r="D8" s="44">
        <v>63083</v>
      </c>
    </row>
    <row r="9" spans="1:20" ht="15" customHeight="1" x14ac:dyDescent="0.2">
      <c r="A9" s="18" t="s">
        <v>257</v>
      </c>
      <c r="B9" s="20">
        <v>341</v>
      </c>
      <c r="C9" s="20">
        <v>574</v>
      </c>
      <c r="D9" s="19">
        <v>1736</v>
      </c>
    </row>
    <row r="10" spans="1:20" ht="15" customHeight="1" x14ac:dyDescent="0.2">
      <c r="A10" s="43" t="s">
        <v>258</v>
      </c>
      <c r="B10" s="52">
        <v>1012</v>
      </c>
      <c r="C10" s="52">
        <v>0</v>
      </c>
      <c r="D10" s="44">
        <v>11838</v>
      </c>
    </row>
    <row r="11" spans="1:20" ht="15" customHeight="1" x14ac:dyDescent="0.2">
      <c r="A11" s="18" t="s">
        <v>259</v>
      </c>
      <c r="B11" s="20">
        <v>704</v>
      </c>
      <c r="C11" s="20">
        <v>8476</v>
      </c>
      <c r="D11" s="19">
        <v>9434</v>
      </c>
    </row>
    <row r="12" spans="1:20" ht="15" customHeight="1" x14ac:dyDescent="0.2">
      <c r="A12" s="43" t="s">
        <v>260</v>
      </c>
      <c r="B12" s="52">
        <v>4199</v>
      </c>
      <c r="C12" s="52">
        <v>4483</v>
      </c>
      <c r="D12" s="44">
        <v>57587</v>
      </c>
    </row>
    <row r="13" spans="1:20" ht="15" customHeight="1" x14ac:dyDescent="0.2">
      <c r="A13" s="57" t="s">
        <v>261</v>
      </c>
      <c r="B13" s="58">
        <v>3168</v>
      </c>
      <c r="C13" s="58">
        <v>2377</v>
      </c>
      <c r="D13" s="59">
        <v>41203</v>
      </c>
    </row>
    <row r="14" spans="1:20" ht="15" customHeight="1" x14ac:dyDescent="0.2">
      <c r="A14" s="43" t="s">
        <v>262</v>
      </c>
      <c r="B14" s="52">
        <v>1194</v>
      </c>
      <c r="C14" s="52">
        <v>3643</v>
      </c>
      <c r="D14" s="44">
        <v>20697</v>
      </c>
    </row>
    <row r="15" spans="1:20" ht="15" customHeight="1" x14ac:dyDescent="0.2">
      <c r="A15" s="18" t="s">
        <v>263</v>
      </c>
      <c r="B15" s="20">
        <v>3027</v>
      </c>
      <c r="C15" s="20">
        <v>19</v>
      </c>
      <c r="D15" s="19">
        <v>16290</v>
      </c>
    </row>
    <row r="16" spans="1:20" ht="15" customHeight="1" x14ac:dyDescent="0.2">
      <c r="A16" s="43" t="s">
        <v>264</v>
      </c>
      <c r="B16" s="52">
        <v>152</v>
      </c>
      <c r="C16" s="52">
        <v>0</v>
      </c>
      <c r="D16" s="52">
        <v>4206</v>
      </c>
    </row>
    <row r="17" spans="1:17" ht="15" customHeight="1" x14ac:dyDescent="0.2">
      <c r="A17" s="50" t="s">
        <v>0</v>
      </c>
      <c r="B17" s="51">
        <v>163659</v>
      </c>
      <c r="C17" s="51">
        <v>403539</v>
      </c>
      <c r="D17" s="51">
        <v>2640388</v>
      </c>
    </row>
    <row r="18" spans="1:17" ht="7.5" customHeight="1" x14ac:dyDescent="0.2"/>
    <row r="19" spans="1:17" ht="9.75" customHeight="1" x14ac:dyDescent="0.25">
      <c r="A19" s="476" t="s">
        <v>814</v>
      </c>
      <c r="B19" s="456"/>
      <c r="C19" s="456"/>
      <c r="D19" s="456"/>
      <c r="E19" s="430"/>
    </row>
    <row r="20" spans="1:17" ht="38.25" customHeight="1" x14ac:dyDescent="0.25">
      <c r="A20" s="456"/>
      <c r="B20" s="456"/>
      <c r="C20" s="456"/>
      <c r="D20" s="456"/>
      <c r="E20" s="430"/>
      <c r="F20" s="504"/>
      <c r="G20" s="504"/>
      <c r="H20" s="504"/>
      <c r="I20" s="504"/>
      <c r="J20" s="504"/>
      <c r="K20" s="504"/>
      <c r="L20" s="504"/>
      <c r="M20" s="504"/>
      <c r="N20" s="504"/>
      <c r="O20" s="504"/>
      <c r="P20" s="504"/>
      <c r="Q20" s="504"/>
    </row>
    <row r="21" spans="1:17" ht="38.25" customHeight="1" x14ac:dyDescent="0.25">
      <c r="A21" s="456"/>
      <c r="B21" s="456"/>
      <c r="C21" s="456"/>
      <c r="D21" s="456"/>
      <c r="E21" s="430"/>
    </row>
    <row r="22" spans="1:17" ht="83.25" customHeight="1" x14ac:dyDescent="0.25">
      <c r="A22" s="456"/>
      <c r="B22" s="456"/>
      <c r="C22" s="456"/>
      <c r="D22" s="456"/>
      <c r="E22" s="430"/>
    </row>
    <row r="23" spans="1:17" ht="0.75" customHeight="1" x14ac:dyDescent="0.25">
      <c r="A23" s="430"/>
      <c r="B23" s="430"/>
      <c r="C23" s="430"/>
      <c r="D23" s="430"/>
      <c r="E23" s="430"/>
    </row>
    <row r="24" spans="1:17" s="221" customFormat="1" ht="12.75" customHeight="1" x14ac:dyDescent="0.2">
      <c r="A24" s="411" t="s">
        <v>589</v>
      </c>
      <c r="B24" s="391"/>
      <c r="C24" s="391"/>
      <c r="D24" s="391"/>
      <c r="E24" s="391"/>
    </row>
    <row r="25" spans="1:17" ht="12.75" customHeight="1" x14ac:dyDescent="0.2">
      <c r="A25" s="36"/>
    </row>
    <row r="26" spans="1:17" ht="12.75" customHeight="1" x14ac:dyDescent="0.2">
      <c r="A26" s="23" t="s">
        <v>441</v>
      </c>
    </row>
  </sheetData>
  <mergeCells count="4">
    <mergeCell ref="F20:Q20"/>
    <mergeCell ref="B3:E3"/>
    <mergeCell ref="A3:A4"/>
    <mergeCell ref="A19:D22"/>
  </mergeCells>
  <hyperlinks>
    <hyperlink ref="G1" location="Contents!A1" display="Return to Contents" xr:uid="{00000000-0004-0000-1400-000000000000}"/>
    <hyperlink ref="A24" r:id="rId1" xr:uid="{00000000-0004-0000-1400-000001000000}"/>
  </hyperlinks>
  <pageMargins left="0.70866141732283472" right="0.70866141732283472" top="0.74803149606299213" bottom="0.74803149606299213" header="0.31496062992125984" footer="0.31496062992125984"/>
  <pageSetup paperSize="9" orientation="landscape" r:id="rId2"/>
  <headerFooter>
    <oddHeader>&amp;C&amp;"Arial,Regular"&amp;10Mental Health and Addiction: Service Use 2014/15</oddHeader>
    <oddFooter>&amp;R&amp;"Arial,Regular"&amp;10Page &amp;P of &amp;N</oddFooter>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T22"/>
  <sheetViews>
    <sheetView showGridLines="0" zoomScaleNormal="100" workbookViewId="0"/>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817</v>
      </c>
      <c r="B1" s="16"/>
      <c r="C1" s="16"/>
      <c r="D1" s="16"/>
      <c r="E1" s="16"/>
      <c r="F1" s="16"/>
      <c r="G1" s="25" t="s">
        <v>444</v>
      </c>
      <c r="H1" s="16"/>
      <c r="I1" s="16"/>
      <c r="J1" s="16"/>
      <c r="L1" s="16"/>
      <c r="M1" s="16"/>
      <c r="N1" s="16"/>
      <c r="O1" s="16"/>
      <c r="P1" s="16"/>
      <c r="Q1" s="16"/>
      <c r="R1" s="16"/>
      <c r="S1" s="16"/>
      <c r="T1" s="16"/>
    </row>
    <row r="3" spans="1:20" ht="12.75" customHeight="1" x14ac:dyDescent="0.2">
      <c r="A3" s="479" t="s">
        <v>266</v>
      </c>
      <c r="B3" s="496" t="s">
        <v>33</v>
      </c>
      <c r="C3" s="496" t="s">
        <v>322</v>
      </c>
      <c r="D3" s="496" t="s">
        <v>323</v>
      </c>
      <c r="E3" s="496" t="s">
        <v>324</v>
      </c>
    </row>
    <row r="4" spans="1:20" ht="12.75" customHeight="1" x14ac:dyDescent="0.2">
      <c r="A4" s="495"/>
      <c r="B4" s="120" t="s">
        <v>449</v>
      </c>
      <c r="C4" s="120" t="s">
        <v>571</v>
      </c>
      <c r="D4" s="120" t="s">
        <v>466</v>
      </c>
    </row>
    <row r="5" spans="1:20" ht="15" customHeight="1" x14ac:dyDescent="0.2">
      <c r="A5" s="47" t="s">
        <v>253</v>
      </c>
      <c r="B5" s="20">
        <v>10</v>
      </c>
      <c r="C5" s="19">
        <v>3269</v>
      </c>
      <c r="D5" s="19">
        <v>0</v>
      </c>
    </row>
    <row r="6" spans="1:20" ht="15" customHeight="1" x14ac:dyDescent="0.2">
      <c r="A6" s="43" t="s">
        <v>254</v>
      </c>
      <c r="B6" s="44">
        <v>35806</v>
      </c>
      <c r="C6" s="52">
        <v>18582</v>
      </c>
      <c r="D6" s="44">
        <v>1294557</v>
      </c>
    </row>
    <row r="7" spans="1:20" ht="15" customHeight="1" x14ac:dyDescent="0.2">
      <c r="A7" s="47" t="s">
        <v>255</v>
      </c>
      <c r="B7" s="19">
        <v>21287</v>
      </c>
      <c r="C7" s="20">
        <v>142485</v>
      </c>
      <c r="D7" s="19">
        <v>295200</v>
      </c>
    </row>
    <row r="8" spans="1:20" ht="15" customHeight="1" x14ac:dyDescent="0.2">
      <c r="A8" s="302" t="s">
        <v>256</v>
      </c>
      <c r="B8" s="52">
        <v>152</v>
      </c>
      <c r="C8" s="52">
        <v>8721</v>
      </c>
      <c r="D8" s="44">
        <v>1241</v>
      </c>
      <c r="F8" s="104"/>
    </row>
    <row r="9" spans="1:20" ht="15" customHeight="1" x14ac:dyDescent="0.2">
      <c r="A9" s="308" t="s">
        <v>257</v>
      </c>
      <c r="B9" s="58">
        <v>5897</v>
      </c>
      <c r="C9" s="58">
        <v>524458</v>
      </c>
      <c r="D9" s="59">
        <v>33348</v>
      </c>
    </row>
    <row r="10" spans="1:20" ht="15" customHeight="1" x14ac:dyDescent="0.2">
      <c r="A10" s="302" t="s">
        <v>258</v>
      </c>
      <c r="B10" s="52">
        <v>746</v>
      </c>
      <c r="C10" s="52">
        <v>16866</v>
      </c>
      <c r="D10" s="44">
        <v>9513</v>
      </c>
    </row>
    <row r="11" spans="1:20" ht="15" customHeight="1" x14ac:dyDescent="0.2">
      <c r="A11" s="308" t="s">
        <v>259</v>
      </c>
      <c r="B11" s="58">
        <v>2</v>
      </c>
      <c r="C11" s="58">
        <v>730</v>
      </c>
      <c r="D11" s="59">
        <v>0</v>
      </c>
    </row>
    <row r="12" spans="1:20" ht="15" customHeight="1" x14ac:dyDescent="0.2">
      <c r="A12" s="302" t="s">
        <v>260</v>
      </c>
      <c r="B12" s="52">
        <v>1153</v>
      </c>
      <c r="C12" s="52">
        <v>2234</v>
      </c>
      <c r="D12" s="44">
        <v>20031</v>
      </c>
    </row>
    <row r="13" spans="1:20" ht="15" customHeight="1" x14ac:dyDescent="0.2">
      <c r="A13" s="308" t="s">
        <v>261</v>
      </c>
      <c r="B13" s="58">
        <v>203</v>
      </c>
      <c r="C13" s="58">
        <v>176</v>
      </c>
      <c r="D13" s="59">
        <v>3372</v>
      </c>
    </row>
    <row r="14" spans="1:20" ht="15" customHeight="1" x14ac:dyDescent="0.2">
      <c r="A14" s="302" t="s">
        <v>262</v>
      </c>
      <c r="B14" s="52">
        <v>248</v>
      </c>
      <c r="C14" s="52">
        <v>2475</v>
      </c>
      <c r="D14" s="44">
        <v>1948</v>
      </c>
    </row>
    <row r="15" spans="1:20" ht="15" customHeight="1" x14ac:dyDescent="0.2">
      <c r="A15" s="308" t="s">
        <v>263</v>
      </c>
      <c r="B15" s="58">
        <v>1773</v>
      </c>
      <c r="C15" s="58">
        <v>0</v>
      </c>
      <c r="D15" s="58">
        <v>15534</v>
      </c>
    </row>
    <row r="16" spans="1:20" ht="15" customHeight="1" x14ac:dyDescent="0.2">
      <c r="A16" s="302" t="s">
        <v>265</v>
      </c>
      <c r="B16" s="52">
        <v>54</v>
      </c>
      <c r="C16" s="52">
        <v>0</v>
      </c>
      <c r="D16" s="52">
        <v>2926</v>
      </c>
    </row>
    <row r="17" spans="1:5" ht="15" customHeight="1" x14ac:dyDescent="0.2">
      <c r="A17" s="305" t="s">
        <v>0</v>
      </c>
      <c r="B17" s="306">
        <v>67331</v>
      </c>
      <c r="C17" s="306">
        <v>719996</v>
      </c>
      <c r="D17" s="306">
        <v>1677670</v>
      </c>
    </row>
    <row r="18" spans="1:5" ht="10.5" customHeight="1" x14ac:dyDescent="0.2"/>
    <row r="19" spans="1:5" ht="130.5" customHeight="1" x14ac:dyDescent="0.25">
      <c r="A19" s="477" t="s">
        <v>819</v>
      </c>
      <c r="B19" s="498"/>
      <c r="C19" s="498"/>
      <c r="D19" s="498"/>
      <c r="E19" s="431"/>
    </row>
    <row r="20" spans="1:5" ht="12.75" customHeight="1" x14ac:dyDescent="0.2">
      <c r="A20" s="493" t="s">
        <v>589</v>
      </c>
      <c r="B20" s="493"/>
      <c r="C20" s="493"/>
      <c r="D20" s="493"/>
      <c r="E20" s="493"/>
    </row>
    <row r="21" spans="1:5" ht="12.75" customHeight="1" x14ac:dyDescent="0.2">
      <c r="A21" s="413"/>
      <c r="B21" s="429"/>
      <c r="C21" s="429"/>
      <c r="D21" s="429"/>
      <c r="E21" s="429"/>
    </row>
    <row r="22" spans="1:5" ht="14.25" customHeight="1" x14ac:dyDescent="0.25">
      <c r="A22" s="476" t="s">
        <v>441</v>
      </c>
      <c r="B22" s="456"/>
      <c r="C22" s="456"/>
      <c r="D22" s="456"/>
      <c r="E22" s="406"/>
    </row>
  </sheetData>
  <mergeCells count="5">
    <mergeCell ref="A3:A4"/>
    <mergeCell ref="B3:E3"/>
    <mergeCell ref="A22:D22"/>
    <mergeCell ref="A20:E20"/>
    <mergeCell ref="A19:D19"/>
  </mergeCells>
  <conditionalFormatting sqref="B5:D16">
    <cfRule type="cellIs" dxfId="4" priority="1" operator="lessThan">
      <formula>10000</formula>
    </cfRule>
    <cfRule type="cellIs" dxfId="3" priority="2" operator="greaterThan">
      <formula>9999</formula>
    </cfRule>
  </conditionalFormatting>
  <hyperlinks>
    <hyperlink ref="G1" location="Contents!A1" display="Return to Contents" xr:uid="{00000000-0004-0000-1500-000000000000}"/>
    <hyperlink ref="A20" r:id="rId1" display="www.health.govt.nz/nz-health-statistics/national-collections-and-surveys/national-collections-annual-maintenance-project/ncamp-2014-archive/ncamp-2014-changes-national-collections" xr:uid="{00000000-0004-0000-1500-000001000000}"/>
    <hyperlink ref="A20:E20" r:id="rId2" display="data-enquiries@moh.govt.nz" xr:uid="{00000000-0004-0000-1500-000002000000}"/>
  </hyperlinks>
  <pageMargins left="0.70866141732283472" right="0.70866141732283472" top="0.74803149606299213" bottom="0.74803149606299213" header="0.31496062992125984" footer="0.31496062992125984"/>
  <pageSetup paperSize="9" orientation="landscape" r:id="rId3"/>
  <headerFooter>
    <oddHeader>&amp;C&amp;"Arial,Regular"&amp;10Mental Health and Addiction: Service Use 2014/15</oddHeader>
    <oddFooter>&amp;R&amp;"Arial,Regular"&amp;10Page &amp;P of &amp;N</oddFooter>
  </headerFooter>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Y52"/>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711</v>
      </c>
      <c r="C1" s="16"/>
      <c r="D1" s="16"/>
      <c r="E1" s="16"/>
      <c r="F1" s="16"/>
      <c r="G1" s="16"/>
      <c r="H1" s="16"/>
      <c r="I1" s="16"/>
      <c r="J1" s="16"/>
      <c r="K1" s="16"/>
      <c r="L1" s="16"/>
      <c r="M1" s="16"/>
      <c r="N1" s="16"/>
      <c r="O1" s="16"/>
      <c r="P1" s="16"/>
      <c r="Q1" s="16"/>
      <c r="R1" s="16"/>
      <c r="S1" s="16"/>
      <c r="T1" s="16"/>
      <c r="V1" s="25" t="s">
        <v>444</v>
      </c>
    </row>
    <row r="3" spans="1:22" ht="12.75" customHeight="1" x14ac:dyDescent="0.2">
      <c r="A3" s="467" t="s">
        <v>266</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253</v>
      </c>
      <c r="B5" s="18" t="s">
        <v>0</v>
      </c>
      <c r="C5" s="20">
        <v>9939</v>
      </c>
      <c r="D5" s="20">
        <v>1</v>
      </c>
      <c r="E5" s="20">
        <v>13</v>
      </c>
      <c r="F5" s="20">
        <v>172</v>
      </c>
      <c r="G5" s="20">
        <v>1057</v>
      </c>
      <c r="H5" s="20">
        <v>1145</v>
      </c>
      <c r="I5" s="20">
        <v>980</v>
      </c>
      <c r="J5" s="20">
        <v>889</v>
      </c>
      <c r="K5" s="20">
        <v>811</v>
      </c>
      <c r="L5" s="20">
        <v>915</v>
      </c>
      <c r="M5" s="20">
        <v>854</v>
      </c>
      <c r="N5" s="20">
        <v>748</v>
      </c>
      <c r="O5" s="20">
        <v>560</v>
      </c>
      <c r="P5" s="20">
        <v>457</v>
      </c>
      <c r="Q5" s="20">
        <v>361</v>
      </c>
      <c r="R5" s="20">
        <v>327</v>
      </c>
      <c r="S5" s="20">
        <v>252</v>
      </c>
      <c r="T5" s="20">
        <v>206</v>
      </c>
      <c r="U5" s="20">
        <v>191</v>
      </c>
    </row>
    <row r="6" spans="1:22" ht="12.75" customHeight="1" x14ac:dyDescent="0.2">
      <c r="A6" s="499"/>
      <c r="B6" s="18" t="s">
        <v>20</v>
      </c>
      <c r="C6" s="20">
        <v>5152</v>
      </c>
      <c r="D6" s="20">
        <v>0</v>
      </c>
      <c r="E6" s="20">
        <v>7</v>
      </c>
      <c r="F6" s="20">
        <v>51</v>
      </c>
      <c r="G6" s="20">
        <v>506</v>
      </c>
      <c r="H6" s="20">
        <v>689</v>
      </c>
      <c r="I6" s="20">
        <v>567</v>
      </c>
      <c r="J6" s="20">
        <v>514</v>
      </c>
      <c r="K6" s="20">
        <v>440</v>
      </c>
      <c r="L6" s="20">
        <v>484</v>
      </c>
      <c r="M6" s="20">
        <v>451</v>
      </c>
      <c r="N6" s="20">
        <v>334</v>
      </c>
      <c r="O6" s="20">
        <v>275</v>
      </c>
      <c r="P6" s="20">
        <v>240</v>
      </c>
      <c r="Q6" s="20">
        <v>168</v>
      </c>
      <c r="R6" s="20">
        <v>137</v>
      </c>
      <c r="S6" s="20">
        <v>120</v>
      </c>
      <c r="T6" s="20">
        <v>90</v>
      </c>
      <c r="U6" s="20">
        <v>79</v>
      </c>
    </row>
    <row r="7" spans="1:22" ht="12.75" customHeight="1" x14ac:dyDescent="0.2">
      <c r="A7" s="499"/>
      <c r="B7" s="18" t="s">
        <v>21</v>
      </c>
      <c r="C7" s="20">
        <v>4787</v>
      </c>
      <c r="D7" s="20">
        <v>1</v>
      </c>
      <c r="E7" s="20">
        <v>6</v>
      </c>
      <c r="F7" s="20">
        <v>121</v>
      </c>
      <c r="G7" s="20">
        <v>551</v>
      </c>
      <c r="H7" s="20">
        <v>456</v>
      </c>
      <c r="I7" s="20">
        <v>413</v>
      </c>
      <c r="J7" s="20">
        <v>375</v>
      </c>
      <c r="K7" s="20">
        <v>371</v>
      </c>
      <c r="L7" s="20">
        <v>431</v>
      </c>
      <c r="M7" s="20">
        <v>403</v>
      </c>
      <c r="N7" s="20">
        <v>414</v>
      </c>
      <c r="O7" s="20">
        <v>285</v>
      </c>
      <c r="P7" s="20">
        <v>217</v>
      </c>
      <c r="Q7" s="20">
        <v>193</v>
      </c>
      <c r="R7" s="20">
        <v>190</v>
      </c>
      <c r="S7" s="20">
        <v>132</v>
      </c>
      <c r="T7" s="20">
        <v>116</v>
      </c>
      <c r="U7" s="20">
        <v>112</v>
      </c>
    </row>
    <row r="8" spans="1:22" ht="12.75" customHeight="1" x14ac:dyDescent="0.2">
      <c r="A8" s="501" t="s">
        <v>254</v>
      </c>
      <c r="B8" s="43" t="s">
        <v>0</v>
      </c>
      <c r="C8" s="44">
        <v>118789</v>
      </c>
      <c r="D8" s="52">
        <v>1443</v>
      </c>
      <c r="E8" s="52">
        <v>7226</v>
      </c>
      <c r="F8" s="44">
        <v>11420</v>
      </c>
      <c r="G8" s="44">
        <v>14551</v>
      </c>
      <c r="H8" s="44">
        <v>11544</v>
      </c>
      <c r="I8" s="52">
        <v>9721</v>
      </c>
      <c r="J8" s="52">
        <v>8522</v>
      </c>
      <c r="K8" s="52">
        <v>8115</v>
      </c>
      <c r="L8" s="52">
        <v>8636</v>
      </c>
      <c r="M8" s="52">
        <v>7873</v>
      </c>
      <c r="N8" s="52">
        <v>7077</v>
      </c>
      <c r="O8" s="52">
        <v>5425</v>
      </c>
      <c r="P8" s="52">
        <v>3928</v>
      </c>
      <c r="Q8" s="52">
        <v>3121</v>
      </c>
      <c r="R8" s="52">
        <v>2670</v>
      </c>
      <c r="S8" s="52">
        <v>2522</v>
      </c>
      <c r="T8" s="52">
        <v>2331</v>
      </c>
      <c r="U8" s="52">
        <v>2664</v>
      </c>
    </row>
    <row r="9" spans="1:22" ht="12.75" customHeight="1" x14ac:dyDescent="0.2">
      <c r="A9" s="501"/>
      <c r="B9" s="43" t="s">
        <v>20</v>
      </c>
      <c r="C9" s="44">
        <v>57799</v>
      </c>
      <c r="D9" s="52">
        <v>924</v>
      </c>
      <c r="E9" s="52">
        <v>5012</v>
      </c>
      <c r="F9" s="52">
        <v>5742</v>
      </c>
      <c r="G9" s="52">
        <v>6360</v>
      </c>
      <c r="H9" s="52">
        <v>5823</v>
      </c>
      <c r="I9" s="52">
        <v>4691</v>
      </c>
      <c r="J9" s="52">
        <v>4224</v>
      </c>
      <c r="K9" s="52">
        <v>3891</v>
      </c>
      <c r="L9" s="52">
        <v>4184</v>
      </c>
      <c r="M9" s="52">
        <v>3769</v>
      </c>
      <c r="N9" s="52">
        <v>3304</v>
      </c>
      <c r="O9" s="52">
        <v>2551</v>
      </c>
      <c r="P9" s="52">
        <v>1821</v>
      </c>
      <c r="Q9" s="52">
        <v>1375</v>
      </c>
      <c r="R9" s="52">
        <v>1191</v>
      </c>
      <c r="S9" s="52">
        <v>1065</v>
      </c>
      <c r="T9" s="52">
        <v>895</v>
      </c>
      <c r="U9" s="52">
        <v>977</v>
      </c>
    </row>
    <row r="10" spans="1:22" ht="12.75" customHeight="1" x14ac:dyDescent="0.2">
      <c r="A10" s="501"/>
      <c r="B10" s="43" t="s">
        <v>21</v>
      </c>
      <c r="C10" s="44">
        <v>60990</v>
      </c>
      <c r="D10" s="52">
        <v>519</v>
      </c>
      <c r="E10" s="52">
        <v>2214</v>
      </c>
      <c r="F10" s="52">
        <v>5678</v>
      </c>
      <c r="G10" s="52">
        <v>8191</v>
      </c>
      <c r="H10" s="52">
        <v>5721</v>
      </c>
      <c r="I10" s="52">
        <v>5030</v>
      </c>
      <c r="J10" s="52">
        <v>4298</v>
      </c>
      <c r="K10" s="52">
        <v>4224</v>
      </c>
      <c r="L10" s="52">
        <v>4452</v>
      </c>
      <c r="M10" s="52">
        <v>4104</v>
      </c>
      <c r="N10" s="52">
        <v>3773</v>
      </c>
      <c r="O10" s="52">
        <v>2874</v>
      </c>
      <c r="P10" s="52">
        <v>2107</v>
      </c>
      <c r="Q10" s="52">
        <v>1746</v>
      </c>
      <c r="R10" s="52">
        <v>1479</v>
      </c>
      <c r="S10" s="52">
        <v>1457</v>
      </c>
      <c r="T10" s="52">
        <v>1436</v>
      </c>
      <c r="U10" s="52">
        <v>1687</v>
      </c>
    </row>
    <row r="11" spans="1:22" ht="12.75" customHeight="1" x14ac:dyDescent="0.2">
      <c r="A11" s="499" t="s">
        <v>255</v>
      </c>
      <c r="B11" s="18" t="s">
        <v>0</v>
      </c>
      <c r="C11" s="19">
        <v>46183</v>
      </c>
      <c r="D11" s="20">
        <v>22</v>
      </c>
      <c r="E11" s="20">
        <v>86</v>
      </c>
      <c r="F11" s="20">
        <v>2912</v>
      </c>
      <c r="G11" s="20">
        <v>6207</v>
      </c>
      <c r="H11" s="20">
        <v>6022</v>
      </c>
      <c r="I11" s="20">
        <v>5558</v>
      </c>
      <c r="J11" s="20">
        <v>4881</v>
      </c>
      <c r="K11" s="20">
        <v>4540</v>
      </c>
      <c r="L11" s="20">
        <v>4937</v>
      </c>
      <c r="M11" s="20">
        <v>4148</v>
      </c>
      <c r="N11" s="20">
        <v>3174</v>
      </c>
      <c r="O11" s="20">
        <v>1881</v>
      </c>
      <c r="P11" s="20">
        <v>929</v>
      </c>
      <c r="Q11" s="20">
        <v>526</v>
      </c>
      <c r="R11" s="20">
        <v>220</v>
      </c>
      <c r="S11" s="20">
        <v>93</v>
      </c>
      <c r="T11" s="20">
        <v>30</v>
      </c>
      <c r="U11" s="20">
        <v>17</v>
      </c>
    </row>
    <row r="12" spans="1:22" ht="12.75" customHeight="1" x14ac:dyDescent="0.2">
      <c r="A12" s="499"/>
      <c r="B12" s="18" t="s">
        <v>20</v>
      </c>
      <c r="C12" s="19">
        <v>29985</v>
      </c>
      <c r="D12" s="20">
        <v>16</v>
      </c>
      <c r="E12" s="20">
        <v>61</v>
      </c>
      <c r="F12" s="20">
        <v>1538</v>
      </c>
      <c r="G12" s="20">
        <v>4011</v>
      </c>
      <c r="H12" s="20">
        <v>4225</v>
      </c>
      <c r="I12" s="20">
        <v>3798</v>
      </c>
      <c r="J12" s="20">
        <v>3303</v>
      </c>
      <c r="K12" s="20">
        <v>2916</v>
      </c>
      <c r="L12" s="20">
        <v>3133</v>
      </c>
      <c r="M12" s="20">
        <v>2657</v>
      </c>
      <c r="N12" s="20">
        <v>2004</v>
      </c>
      <c r="O12" s="20">
        <v>1227</v>
      </c>
      <c r="P12" s="20">
        <v>586</v>
      </c>
      <c r="Q12" s="20">
        <v>310</v>
      </c>
      <c r="R12" s="20">
        <v>117</v>
      </c>
      <c r="S12" s="20">
        <v>62</v>
      </c>
      <c r="T12" s="20">
        <v>15</v>
      </c>
      <c r="U12" s="20">
        <v>6</v>
      </c>
    </row>
    <row r="13" spans="1:22" ht="12.75" customHeight="1" x14ac:dyDescent="0.2">
      <c r="A13" s="499"/>
      <c r="B13" s="18" t="s">
        <v>21</v>
      </c>
      <c r="C13" s="19">
        <v>16198</v>
      </c>
      <c r="D13" s="20">
        <v>6</v>
      </c>
      <c r="E13" s="20">
        <v>25</v>
      </c>
      <c r="F13" s="20">
        <v>1374</v>
      </c>
      <c r="G13" s="20">
        <v>2196</v>
      </c>
      <c r="H13" s="20">
        <v>1797</v>
      </c>
      <c r="I13" s="20">
        <v>1760</v>
      </c>
      <c r="J13" s="20">
        <v>1578</v>
      </c>
      <c r="K13" s="20">
        <v>1624</v>
      </c>
      <c r="L13" s="20">
        <v>1804</v>
      </c>
      <c r="M13" s="20">
        <v>1491</v>
      </c>
      <c r="N13" s="20">
        <v>1170</v>
      </c>
      <c r="O13" s="20">
        <v>654</v>
      </c>
      <c r="P13" s="20">
        <v>343</v>
      </c>
      <c r="Q13" s="20">
        <v>216</v>
      </c>
      <c r="R13" s="20">
        <v>103</v>
      </c>
      <c r="S13" s="20">
        <v>31</v>
      </c>
      <c r="T13" s="20">
        <v>15</v>
      </c>
      <c r="U13" s="20">
        <v>11</v>
      </c>
    </row>
    <row r="14" spans="1:22" ht="12.75" customHeight="1" x14ac:dyDescent="0.2">
      <c r="A14" s="501" t="s">
        <v>256</v>
      </c>
      <c r="B14" s="43" t="s">
        <v>0</v>
      </c>
      <c r="C14" s="52">
        <v>6151</v>
      </c>
      <c r="D14" s="52">
        <v>0</v>
      </c>
      <c r="E14" s="52">
        <v>1</v>
      </c>
      <c r="F14" s="52">
        <v>254</v>
      </c>
      <c r="G14" s="52">
        <v>910</v>
      </c>
      <c r="H14" s="52">
        <v>1018</v>
      </c>
      <c r="I14" s="52">
        <v>922</v>
      </c>
      <c r="J14" s="52">
        <v>694</v>
      </c>
      <c r="K14" s="52">
        <v>649</v>
      </c>
      <c r="L14" s="52">
        <v>594</v>
      </c>
      <c r="M14" s="52">
        <v>459</v>
      </c>
      <c r="N14" s="52">
        <v>307</v>
      </c>
      <c r="O14" s="52">
        <v>187</v>
      </c>
      <c r="P14" s="52">
        <v>81</v>
      </c>
      <c r="Q14" s="52">
        <v>34</v>
      </c>
      <c r="R14" s="52">
        <v>22</v>
      </c>
      <c r="S14" s="52">
        <v>10</v>
      </c>
      <c r="T14" s="52">
        <v>8</v>
      </c>
      <c r="U14" s="52">
        <v>1</v>
      </c>
    </row>
    <row r="15" spans="1:22" ht="12.75" customHeight="1" x14ac:dyDescent="0.2">
      <c r="A15" s="501"/>
      <c r="B15" s="43" t="s">
        <v>20</v>
      </c>
      <c r="C15" s="52">
        <v>5061</v>
      </c>
      <c r="D15" s="52">
        <v>0</v>
      </c>
      <c r="E15" s="52">
        <v>1</v>
      </c>
      <c r="F15" s="52">
        <v>196</v>
      </c>
      <c r="G15" s="52">
        <v>757</v>
      </c>
      <c r="H15" s="52">
        <v>884</v>
      </c>
      <c r="I15" s="52">
        <v>753</v>
      </c>
      <c r="J15" s="52">
        <v>567</v>
      </c>
      <c r="K15" s="52">
        <v>533</v>
      </c>
      <c r="L15" s="52">
        <v>475</v>
      </c>
      <c r="M15" s="52">
        <v>368</v>
      </c>
      <c r="N15" s="52">
        <v>238</v>
      </c>
      <c r="O15" s="52">
        <v>151</v>
      </c>
      <c r="P15" s="52">
        <v>64</v>
      </c>
      <c r="Q15" s="52">
        <v>33</v>
      </c>
      <c r="R15" s="52">
        <v>22</v>
      </c>
      <c r="S15" s="52">
        <v>10</v>
      </c>
      <c r="T15" s="52">
        <v>8</v>
      </c>
      <c r="U15" s="52">
        <v>1</v>
      </c>
    </row>
    <row r="16" spans="1:22" ht="12.75" customHeight="1" x14ac:dyDescent="0.2">
      <c r="A16" s="501"/>
      <c r="B16" s="43" t="s">
        <v>21</v>
      </c>
      <c r="C16" s="52">
        <v>1090</v>
      </c>
      <c r="D16" s="52">
        <v>0</v>
      </c>
      <c r="E16" s="52">
        <v>0</v>
      </c>
      <c r="F16" s="52">
        <v>58</v>
      </c>
      <c r="G16" s="52">
        <v>153</v>
      </c>
      <c r="H16" s="52">
        <v>134</v>
      </c>
      <c r="I16" s="52">
        <v>169</v>
      </c>
      <c r="J16" s="52">
        <v>127</v>
      </c>
      <c r="K16" s="52">
        <v>116</v>
      </c>
      <c r="L16" s="52">
        <v>119</v>
      </c>
      <c r="M16" s="52">
        <v>91</v>
      </c>
      <c r="N16" s="52">
        <v>69</v>
      </c>
      <c r="O16" s="52">
        <v>36</v>
      </c>
      <c r="P16" s="52">
        <v>17</v>
      </c>
      <c r="Q16" s="52">
        <v>1</v>
      </c>
      <c r="R16" s="52">
        <v>0</v>
      </c>
      <c r="S16" s="52">
        <v>0</v>
      </c>
      <c r="T16" s="52">
        <v>0</v>
      </c>
      <c r="U16" s="52">
        <v>0</v>
      </c>
    </row>
    <row r="17" spans="1:25" ht="12.75" customHeight="1" x14ac:dyDescent="0.2">
      <c r="A17" s="499" t="s">
        <v>257</v>
      </c>
      <c r="B17" s="18" t="s">
        <v>0</v>
      </c>
      <c r="C17" s="20">
        <v>6019</v>
      </c>
      <c r="D17" s="20">
        <v>20</v>
      </c>
      <c r="E17" s="20">
        <v>19</v>
      </c>
      <c r="F17" s="20">
        <v>109</v>
      </c>
      <c r="G17" s="20">
        <v>465</v>
      </c>
      <c r="H17" s="20">
        <v>649</v>
      </c>
      <c r="I17" s="20">
        <v>593</v>
      </c>
      <c r="J17" s="20">
        <v>535</v>
      </c>
      <c r="K17" s="20">
        <v>508</v>
      </c>
      <c r="L17" s="20">
        <v>650</v>
      </c>
      <c r="M17" s="20">
        <v>661</v>
      </c>
      <c r="N17" s="20">
        <v>615</v>
      </c>
      <c r="O17" s="20">
        <v>460</v>
      </c>
      <c r="P17" s="20">
        <v>395</v>
      </c>
      <c r="Q17" s="20">
        <v>197</v>
      </c>
      <c r="R17" s="20">
        <v>77</v>
      </c>
      <c r="S17" s="20">
        <v>43</v>
      </c>
      <c r="T17" s="20">
        <v>18</v>
      </c>
      <c r="U17" s="20">
        <v>5</v>
      </c>
    </row>
    <row r="18" spans="1:25" ht="12.75" customHeight="1" x14ac:dyDescent="0.2">
      <c r="A18" s="499"/>
      <c r="B18" s="18" t="s">
        <v>20</v>
      </c>
      <c r="C18" s="20">
        <v>3038</v>
      </c>
      <c r="D18" s="20">
        <v>14</v>
      </c>
      <c r="E18" s="20">
        <v>13</v>
      </c>
      <c r="F18" s="20">
        <v>39</v>
      </c>
      <c r="G18" s="20">
        <v>197</v>
      </c>
      <c r="H18" s="20">
        <v>348</v>
      </c>
      <c r="I18" s="20">
        <v>322</v>
      </c>
      <c r="J18" s="20">
        <v>294</v>
      </c>
      <c r="K18" s="20">
        <v>261</v>
      </c>
      <c r="L18" s="20">
        <v>341</v>
      </c>
      <c r="M18" s="20">
        <v>319</v>
      </c>
      <c r="N18" s="20">
        <v>283</v>
      </c>
      <c r="O18" s="20">
        <v>241</v>
      </c>
      <c r="P18" s="20">
        <v>191</v>
      </c>
      <c r="Q18" s="20">
        <v>98</v>
      </c>
      <c r="R18" s="20">
        <v>44</v>
      </c>
      <c r="S18" s="20">
        <v>23</v>
      </c>
      <c r="T18" s="20">
        <v>8</v>
      </c>
      <c r="U18" s="20">
        <v>2</v>
      </c>
    </row>
    <row r="19" spans="1:25" ht="12.75" customHeight="1" x14ac:dyDescent="0.2">
      <c r="A19" s="499"/>
      <c r="B19" s="18" t="s">
        <v>21</v>
      </c>
      <c r="C19" s="20">
        <v>2981</v>
      </c>
      <c r="D19" s="20">
        <v>6</v>
      </c>
      <c r="E19" s="20">
        <v>6</v>
      </c>
      <c r="F19" s="20">
        <v>70</v>
      </c>
      <c r="G19" s="20">
        <v>268</v>
      </c>
      <c r="H19" s="20">
        <v>301</v>
      </c>
      <c r="I19" s="20">
        <v>271</v>
      </c>
      <c r="J19" s="20">
        <v>241</v>
      </c>
      <c r="K19" s="20">
        <v>247</v>
      </c>
      <c r="L19" s="20">
        <v>309</v>
      </c>
      <c r="M19" s="20">
        <v>342</v>
      </c>
      <c r="N19" s="20">
        <v>332</v>
      </c>
      <c r="O19" s="20">
        <v>219</v>
      </c>
      <c r="P19" s="20">
        <v>204</v>
      </c>
      <c r="Q19" s="20">
        <v>99</v>
      </c>
      <c r="R19" s="20">
        <v>33</v>
      </c>
      <c r="S19" s="20">
        <v>20</v>
      </c>
      <c r="T19" s="20">
        <v>10</v>
      </c>
      <c r="U19" s="20">
        <v>3</v>
      </c>
    </row>
    <row r="20" spans="1:25" ht="12.75" customHeight="1" x14ac:dyDescent="0.2">
      <c r="A20" s="501" t="s">
        <v>258</v>
      </c>
      <c r="B20" s="43" t="s">
        <v>0</v>
      </c>
      <c r="C20" s="52">
        <v>1737</v>
      </c>
      <c r="D20" s="52">
        <v>0</v>
      </c>
      <c r="E20" s="52">
        <v>1</v>
      </c>
      <c r="F20" s="52">
        <v>47</v>
      </c>
      <c r="G20" s="52">
        <v>197</v>
      </c>
      <c r="H20" s="52">
        <v>276</v>
      </c>
      <c r="I20" s="52">
        <v>224</v>
      </c>
      <c r="J20" s="52">
        <v>204</v>
      </c>
      <c r="K20" s="52">
        <v>169</v>
      </c>
      <c r="L20" s="52">
        <v>177</v>
      </c>
      <c r="M20" s="52">
        <v>162</v>
      </c>
      <c r="N20" s="52">
        <v>140</v>
      </c>
      <c r="O20" s="52">
        <v>76</v>
      </c>
      <c r="P20" s="52">
        <v>33</v>
      </c>
      <c r="Q20" s="52">
        <v>15</v>
      </c>
      <c r="R20" s="52">
        <v>7</v>
      </c>
      <c r="S20" s="52">
        <v>5</v>
      </c>
      <c r="T20" s="52">
        <v>2</v>
      </c>
      <c r="U20" s="52">
        <v>2</v>
      </c>
    </row>
    <row r="21" spans="1:25" ht="12.75" customHeight="1" x14ac:dyDescent="0.2">
      <c r="A21" s="501"/>
      <c r="B21" s="43" t="s">
        <v>20</v>
      </c>
      <c r="C21" s="52">
        <v>1089</v>
      </c>
      <c r="D21" s="52">
        <v>0</v>
      </c>
      <c r="E21" s="52">
        <v>1</v>
      </c>
      <c r="F21" s="52">
        <v>25</v>
      </c>
      <c r="G21" s="52">
        <v>134</v>
      </c>
      <c r="H21" s="52">
        <v>201</v>
      </c>
      <c r="I21" s="52">
        <v>150</v>
      </c>
      <c r="J21" s="52">
        <v>125</v>
      </c>
      <c r="K21" s="52">
        <v>101</v>
      </c>
      <c r="L21" s="52">
        <v>112</v>
      </c>
      <c r="M21" s="52">
        <v>96</v>
      </c>
      <c r="N21" s="52">
        <v>65</v>
      </c>
      <c r="O21" s="52">
        <v>43</v>
      </c>
      <c r="P21" s="52">
        <v>21</v>
      </c>
      <c r="Q21" s="52">
        <v>6</v>
      </c>
      <c r="R21" s="52">
        <v>3</v>
      </c>
      <c r="S21" s="52">
        <v>4</v>
      </c>
      <c r="T21" s="52">
        <v>1</v>
      </c>
      <c r="U21" s="52">
        <v>1</v>
      </c>
    </row>
    <row r="22" spans="1:25" ht="12.75" customHeight="1" x14ac:dyDescent="0.2">
      <c r="A22" s="501"/>
      <c r="B22" s="43" t="s">
        <v>21</v>
      </c>
      <c r="C22" s="52">
        <v>648</v>
      </c>
      <c r="D22" s="52">
        <v>0</v>
      </c>
      <c r="E22" s="52">
        <v>0</v>
      </c>
      <c r="F22" s="52">
        <v>22</v>
      </c>
      <c r="G22" s="52">
        <v>63</v>
      </c>
      <c r="H22" s="52">
        <v>75</v>
      </c>
      <c r="I22" s="52">
        <v>74</v>
      </c>
      <c r="J22" s="52">
        <v>79</v>
      </c>
      <c r="K22" s="52">
        <v>68</v>
      </c>
      <c r="L22" s="52">
        <v>65</v>
      </c>
      <c r="M22" s="52">
        <v>66</v>
      </c>
      <c r="N22" s="52">
        <v>75</v>
      </c>
      <c r="O22" s="52">
        <v>33</v>
      </c>
      <c r="P22" s="52">
        <v>12</v>
      </c>
      <c r="Q22" s="52">
        <v>9</v>
      </c>
      <c r="R22" s="52">
        <v>4</v>
      </c>
      <c r="S22" s="52">
        <v>1</v>
      </c>
      <c r="T22" s="52">
        <v>1</v>
      </c>
      <c r="U22" s="52">
        <v>1</v>
      </c>
    </row>
    <row r="23" spans="1:25" ht="12.75" customHeight="1" x14ac:dyDescent="0.2">
      <c r="A23" s="499" t="s">
        <v>259</v>
      </c>
      <c r="B23" s="18" t="s">
        <v>0</v>
      </c>
      <c r="C23" s="20">
        <v>706</v>
      </c>
      <c r="D23" s="20">
        <v>0</v>
      </c>
      <c r="E23" s="20">
        <v>0</v>
      </c>
      <c r="F23" s="20">
        <v>1</v>
      </c>
      <c r="G23" s="20">
        <v>82</v>
      </c>
      <c r="H23" s="20">
        <v>120</v>
      </c>
      <c r="I23" s="20">
        <v>79</v>
      </c>
      <c r="J23" s="20">
        <v>67</v>
      </c>
      <c r="K23" s="20">
        <v>58</v>
      </c>
      <c r="L23" s="20">
        <v>72</v>
      </c>
      <c r="M23" s="20">
        <v>57</v>
      </c>
      <c r="N23" s="20">
        <v>72</v>
      </c>
      <c r="O23" s="20">
        <v>52</v>
      </c>
      <c r="P23" s="20">
        <v>29</v>
      </c>
      <c r="Q23" s="20">
        <v>12</v>
      </c>
      <c r="R23" s="20">
        <v>4</v>
      </c>
      <c r="S23" s="20">
        <v>1</v>
      </c>
      <c r="T23" s="20">
        <v>0</v>
      </c>
      <c r="U23" s="20">
        <v>0</v>
      </c>
    </row>
    <row r="24" spans="1:25" ht="12.75" customHeight="1" x14ac:dyDescent="0.2">
      <c r="A24" s="499"/>
      <c r="B24" s="18" t="s">
        <v>20</v>
      </c>
      <c r="C24" s="20">
        <v>406</v>
      </c>
      <c r="D24" s="20">
        <v>0</v>
      </c>
      <c r="E24" s="20">
        <v>0</v>
      </c>
      <c r="F24" s="20">
        <v>1</v>
      </c>
      <c r="G24" s="20">
        <v>55</v>
      </c>
      <c r="H24" s="20">
        <v>74</v>
      </c>
      <c r="I24" s="20">
        <v>43</v>
      </c>
      <c r="J24" s="20">
        <v>40</v>
      </c>
      <c r="K24" s="20">
        <v>29</v>
      </c>
      <c r="L24" s="20">
        <v>37</v>
      </c>
      <c r="M24" s="20">
        <v>30</v>
      </c>
      <c r="N24" s="20">
        <v>37</v>
      </c>
      <c r="O24" s="20">
        <v>29</v>
      </c>
      <c r="P24" s="20">
        <v>21</v>
      </c>
      <c r="Q24" s="20">
        <v>6</v>
      </c>
      <c r="R24" s="20">
        <v>3</v>
      </c>
      <c r="S24" s="20">
        <v>1</v>
      </c>
      <c r="T24" s="20">
        <v>0</v>
      </c>
      <c r="U24" s="20">
        <v>0</v>
      </c>
    </row>
    <row r="25" spans="1:25" ht="12.75" customHeight="1" x14ac:dyDescent="0.2">
      <c r="A25" s="499"/>
      <c r="B25" s="18" t="s">
        <v>21</v>
      </c>
      <c r="C25" s="20">
        <v>300</v>
      </c>
      <c r="D25" s="20">
        <v>0</v>
      </c>
      <c r="E25" s="20">
        <v>0</v>
      </c>
      <c r="F25" s="20">
        <v>0</v>
      </c>
      <c r="G25" s="20">
        <v>27</v>
      </c>
      <c r="H25" s="20">
        <v>46</v>
      </c>
      <c r="I25" s="20">
        <v>36</v>
      </c>
      <c r="J25" s="20">
        <v>27</v>
      </c>
      <c r="K25" s="20">
        <v>29</v>
      </c>
      <c r="L25" s="20">
        <v>35</v>
      </c>
      <c r="M25" s="20">
        <v>27</v>
      </c>
      <c r="N25" s="20">
        <v>35</v>
      </c>
      <c r="O25" s="20">
        <v>23</v>
      </c>
      <c r="P25" s="20">
        <v>8</v>
      </c>
      <c r="Q25" s="20">
        <v>6</v>
      </c>
      <c r="R25" s="20">
        <v>1</v>
      </c>
      <c r="S25" s="20">
        <v>0</v>
      </c>
      <c r="T25" s="20">
        <v>0</v>
      </c>
      <c r="U25" s="20">
        <v>0</v>
      </c>
    </row>
    <row r="26" spans="1:25" ht="12.75" customHeight="1" x14ac:dyDescent="0.2">
      <c r="A26" s="501" t="s">
        <v>260</v>
      </c>
      <c r="B26" s="43" t="s">
        <v>0</v>
      </c>
      <c r="C26" s="52">
        <v>5203</v>
      </c>
      <c r="D26" s="52">
        <v>41</v>
      </c>
      <c r="E26" s="52">
        <v>108</v>
      </c>
      <c r="F26" s="52">
        <v>1571</v>
      </c>
      <c r="G26" s="52">
        <v>2334</v>
      </c>
      <c r="H26" s="52">
        <v>275</v>
      </c>
      <c r="I26" s="52">
        <v>150</v>
      </c>
      <c r="J26" s="52">
        <v>126</v>
      </c>
      <c r="K26" s="52">
        <v>102</v>
      </c>
      <c r="L26" s="52">
        <v>96</v>
      </c>
      <c r="M26" s="52">
        <v>107</v>
      </c>
      <c r="N26" s="52">
        <v>62</v>
      </c>
      <c r="O26" s="52">
        <v>63</v>
      </c>
      <c r="P26" s="52">
        <v>50</v>
      </c>
      <c r="Q26" s="52">
        <v>49</v>
      </c>
      <c r="R26" s="52">
        <v>28</v>
      </c>
      <c r="S26" s="52">
        <v>21</v>
      </c>
      <c r="T26" s="52">
        <v>10</v>
      </c>
      <c r="U26" s="52">
        <v>10</v>
      </c>
    </row>
    <row r="27" spans="1:25" ht="12.75" customHeight="1" x14ac:dyDescent="0.2">
      <c r="A27" s="501"/>
      <c r="B27" s="43" t="s">
        <v>20</v>
      </c>
      <c r="C27" s="52">
        <v>2250</v>
      </c>
      <c r="D27" s="52">
        <v>27</v>
      </c>
      <c r="E27" s="52">
        <v>72</v>
      </c>
      <c r="F27" s="52">
        <v>659</v>
      </c>
      <c r="G27" s="52">
        <v>954</v>
      </c>
      <c r="H27" s="52">
        <v>155</v>
      </c>
      <c r="I27" s="52">
        <v>72</v>
      </c>
      <c r="J27" s="52">
        <v>54</v>
      </c>
      <c r="K27" s="52">
        <v>48</v>
      </c>
      <c r="L27" s="52">
        <v>34</v>
      </c>
      <c r="M27" s="52">
        <v>46</v>
      </c>
      <c r="N27" s="52">
        <v>26</v>
      </c>
      <c r="O27" s="52">
        <v>33</v>
      </c>
      <c r="P27" s="52">
        <v>20</v>
      </c>
      <c r="Q27" s="52">
        <v>19</v>
      </c>
      <c r="R27" s="52">
        <v>13</v>
      </c>
      <c r="S27" s="52">
        <v>9</v>
      </c>
      <c r="T27" s="52">
        <v>4</v>
      </c>
      <c r="U27" s="52">
        <v>5</v>
      </c>
    </row>
    <row r="28" spans="1:25" ht="12.75" customHeight="1" x14ac:dyDescent="0.2">
      <c r="A28" s="501"/>
      <c r="B28" s="43" t="s">
        <v>21</v>
      </c>
      <c r="C28" s="52">
        <v>2953</v>
      </c>
      <c r="D28" s="52">
        <v>14</v>
      </c>
      <c r="E28" s="52">
        <v>36</v>
      </c>
      <c r="F28" s="52">
        <v>912</v>
      </c>
      <c r="G28" s="52">
        <v>1380</v>
      </c>
      <c r="H28" s="52">
        <v>120</v>
      </c>
      <c r="I28" s="52">
        <v>78</v>
      </c>
      <c r="J28" s="52">
        <v>72</v>
      </c>
      <c r="K28" s="52">
        <v>54</v>
      </c>
      <c r="L28" s="52">
        <v>62</v>
      </c>
      <c r="M28" s="52">
        <v>61</v>
      </c>
      <c r="N28" s="52">
        <v>36</v>
      </c>
      <c r="O28" s="52">
        <v>30</v>
      </c>
      <c r="P28" s="52">
        <v>30</v>
      </c>
      <c r="Q28" s="52">
        <v>30</v>
      </c>
      <c r="R28" s="52">
        <v>15</v>
      </c>
      <c r="S28" s="52">
        <v>12</v>
      </c>
      <c r="T28" s="52">
        <v>6</v>
      </c>
      <c r="U28" s="52">
        <v>5</v>
      </c>
    </row>
    <row r="29" spans="1:25" ht="12.75" customHeight="1" x14ac:dyDescent="0.2">
      <c r="A29" s="499" t="s">
        <v>261</v>
      </c>
      <c r="B29" s="18" t="s">
        <v>0</v>
      </c>
      <c r="C29" s="20">
        <v>3256</v>
      </c>
      <c r="D29" s="20">
        <v>15</v>
      </c>
      <c r="E29" s="20">
        <v>0</v>
      </c>
      <c r="F29" s="20">
        <v>2</v>
      </c>
      <c r="G29" s="20">
        <v>248</v>
      </c>
      <c r="H29" s="20">
        <v>627</v>
      </c>
      <c r="I29" s="20">
        <v>814</v>
      </c>
      <c r="J29" s="20">
        <v>853</v>
      </c>
      <c r="K29" s="20">
        <v>539</v>
      </c>
      <c r="L29" s="20">
        <v>146</v>
      </c>
      <c r="M29" s="20">
        <v>12</v>
      </c>
      <c r="N29" s="20">
        <v>0</v>
      </c>
      <c r="O29" s="20">
        <v>0</v>
      </c>
      <c r="P29" s="20">
        <v>0</v>
      </c>
      <c r="Q29" s="20">
        <v>0</v>
      </c>
      <c r="R29" s="20">
        <v>0</v>
      </c>
      <c r="S29" s="20">
        <v>0</v>
      </c>
      <c r="T29" s="20">
        <v>0</v>
      </c>
      <c r="U29" s="20">
        <v>0</v>
      </c>
    </row>
    <row r="30" spans="1:25" ht="12.75" customHeight="1" x14ac:dyDescent="0.2">
      <c r="A30" s="499"/>
      <c r="B30" s="18" t="s">
        <v>20</v>
      </c>
      <c r="C30" s="20">
        <v>13</v>
      </c>
      <c r="D30" s="20">
        <v>7</v>
      </c>
      <c r="E30" s="20">
        <v>0</v>
      </c>
      <c r="F30" s="20">
        <v>0</v>
      </c>
      <c r="G30" s="20">
        <v>1</v>
      </c>
      <c r="H30" s="20">
        <v>1</v>
      </c>
      <c r="I30" s="20">
        <v>3</v>
      </c>
      <c r="J30" s="20">
        <v>0</v>
      </c>
      <c r="K30" s="20">
        <v>1</v>
      </c>
      <c r="L30" s="20">
        <v>0</v>
      </c>
      <c r="M30" s="20">
        <v>0</v>
      </c>
      <c r="N30" s="20">
        <v>0</v>
      </c>
      <c r="O30" s="20">
        <v>0</v>
      </c>
      <c r="P30" s="20">
        <v>0</v>
      </c>
      <c r="Q30" s="20">
        <v>0</v>
      </c>
      <c r="R30" s="20">
        <v>0</v>
      </c>
      <c r="S30" s="20">
        <v>0</v>
      </c>
      <c r="T30" s="20">
        <v>0</v>
      </c>
      <c r="U30" s="20">
        <v>0</v>
      </c>
      <c r="Y30" s="105"/>
    </row>
    <row r="31" spans="1:25" ht="12.75" customHeight="1" x14ac:dyDescent="0.2">
      <c r="A31" s="499"/>
      <c r="B31" s="18" t="s">
        <v>21</v>
      </c>
      <c r="C31" s="20">
        <v>3243</v>
      </c>
      <c r="D31" s="20">
        <v>8</v>
      </c>
      <c r="E31" s="20">
        <v>0</v>
      </c>
      <c r="F31" s="20">
        <v>2</v>
      </c>
      <c r="G31" s="20">
        <v>247</v>
      </c>
      <c r="H31" s="20">
        <v>626</v>
      </c>
      <c r="I31" s="20">
        <v>811</v>
      </c>
      <c r="J31" s="20">
        <v>853</v>
      </c>
      <c r="K31" s="20">
        <v>538</v>
      </c>
      <c r="L31" s="20">
        <v>146</v>
      </c>
      <c r="M31" s="20">
        <v>12</v>
      </c>
      <c r="N31" s="20">
        <v>0</v>
      </c>
      <c r="O31" s="20">
        <v>0</v>
      </c>
      <c r="P31" s="20">
        <v>0</v>
      </c>
      <c r="Q31" s="20">
        <v>0</v>
      </c>
      <c r="R31" s="20">
        <v>0</v>
      </c>
      <c r="S31" s="20">
        <v>0</v>
      </c>
      <c r="T31" s="20">
        <v>0</v>
      </c>
      <c r="U31" s="20">
        <v>0</v>
      </c>
    </row>
    <row r="32" spans="1:25" ht="12.75" customHeight="1" x14ac:dyDescent="0.2">
      <c r="A32" s="501" t="s">
        <v>262</v>
      </c>
      <c r="B32" s="43" t="s">
        <v>0</v>
      </c>
      <c r="C32" s="52">
        <v>1372</v>
      </c>
      <c r="D32" s="52">
        <v>2</v>
      </c>
      <c r="E32" s="52">
        <v>6</v>
      </c>
      <c r="F32" s="52">
        <v>173</v>
      </c>
      <c r="G32" s="52">
        <v>472</v>
      </c>
      <c r="H32" s="52">
        <v>278</v>
      </c>
      <c r="I32" s="52">
        <v>143</v>
      </c>
      <c r="J32" s="52">
        <v>66</v>
      </c>
      <c r="K32" s="52">
        <v>62</v>
      </c>
      <c r="L32" s="52">
        <v>61</v>
      </c>
      <c r="M32" s="52">
        <v>48</v>
      </c>
      <c r="N32" s="52">
        <v>29</v>
      </c>
      <c r="O32" s="52">
        <v>9</v>
      </c>
      <c r="P32" s="52">
        <v>12</v>
      </c>
      <c r="Q32" s="52">
        <v>7</v>
      </c>
      <c r="R32" s="52">
        <v>3</v>
      </c>
      <c r="S32" s="52">
        <v>0</v>
      </c>
      <c r="T32" s="52">
        <v>1</v>
      </c>
      <c r="U32" s="52">
        <v>0</v>
      </c>
    </row>
    <row r="33" spans="1:21" ht="12.75" customHeight="1" x14ac:dyDescent="0.2">
      <c r="A33" s="501"/>
      <c r="B33" s="43" t="s">
        <v>20</v>
      </c>
      <c r="C33" s="52">
        <v>83</v>
      </c>
      <c r="D33" s="52">
        <v>1</v>
      </c>
      <c r="E33" s="52">
        <v>2</v>
      </c>
      <c r="F33" s="52">
        <v>11</v>
      </c>
      <c r="G33" s="52">
        <v>21</v>
      </c>
      <c r="H33" s="52">
        <v>17</v>
      </c>
      <c r="I33" s="52">
        <v>6</v>
      </c>
      <c r="J33" s="52">
        <v>9</v>
      </c>
      <c r="K33" s="52">
        <v>1</v>
      </c>
      <c r="L33" s="52">
        <v>5</v>
      </c>
      <c r="M33" s="52">
        <v>7</v>
      </c>
      <c r="N33" s="52">
        <v>2</v>
      </c>
      <c r="O33" s="52">
        <v>0</v>
      </c>
      <c r="P33" s="52">
        <v>0</v>
      </c>
      <c r="Q33" s="52">
        <v>0</v>
      </c>
      <c r="R33" s="52">
        <v>0</v>
      </c>
      <c r="S33" s="52">
        <v>0</v>
      </c>
      <c r="T33" s="52">
        <v>1</v>
      </c>
      <c r="U33" s="52">
        <v>0</v>
      </c>
    </row>
    <row r="34" spans="1:21" ht="12.75" customHeight="1" x14ac:dyDescent="0.2">
      <c r="A34" s="501"/>
      <c r="B34" s="43" t="s">
        <v>21</v>
      </c>
      <c r="C34" s="52">
        <v>1289</v>
      </c>
      <c r="D34" s="52">
        <v>1</v>
      </c>
      <c r="E34" s="52">
        <v>4</v>
      </c>
      <c r="F34" s="52">
        <v>162</v>
      </c>
      <c r="G34" s="52">
        <v>451</v>
      </c>
      <c r="H34" s="52">
        <v>261</v>
      </c>
      <c r="I34" s="52">
        <v>137</v>
      </c>
      <c r="J34" s="52">
        <v>57</v>
      </c>
      <c r="K34" s="52">
        <v>61</v>
      </c>
      <c r="L34" s="52">
        <v>56</v>
      </c>
      <c r="M34" s="52">
        <v>41</v>
      </c>
      <c r="N34" s="52">
        <v>27</v>
      </c>
      <c r="O34" s="52">
        <v>9</v>
      </c>
      <c r="P34" s="52">
        <v>12</v>
      </c>
      <c r="Q34" s="52">
        <v>7</v>
      </c>
      <c r="R34" s="52">
        <v>3</v>
      </c>
      <c r="S34" s="52">
        <v>0</v>
      </c>
      <c r="T34" s="52">
        <v>0</v>
      </c>
      <c r="U34" s="52">
        <v>0</v>
      </c>
    </row>
    <row r="35" spans="1:21" ht="12.75" customHeight="1" x14ac:dyDescent="0.2">
      <c r="A35" s="499" t="s">
        <v>263</v>
      </c>
      <c r="B35" s="18" t="s">
        <v>0</v>
      </c>
      <c r="C35" s="20">
        <v>4778</v>
      </c>
      <c r="D35" s="20">
        <v>16</v>
      </c>
      <c r="E35" s="20">
        <v>278</v>
      </c>
      <c r="F35" s="20">
        <v>374</v>
      </c>
      <c r="G35" s="20">
        <v>332</v>
      </c>
      <c r="H35" s="20">
        <v>361</v>
      </c>
      <c r="I35" s="20">
        <v>333</v>
      </c>
      <c r="J35" s="20">
        <v>373</v>
      </c>
      <c r="K35" s="20">
        <v>373</v>
      </c>
      <c r="L35" s="20">
        <v>443</v>
      </c>
      <c r="M35" s="20">
        <v>427</v>
      </c>
      <c r="N35" s="20">
        <v>458</v>
      </c>
      <c r="O35" s="20">
        <v>398</v>
      </c>
      <c r="P35" s="20">
        <v>282</v>
      </c>
      <c r="Q35" s="20">
        <v>175</v>
      </c>
      <c r="R35" s="20">
        <v>96</v>
      </c>
      <c r="S35" s="20">
        <v>37</v>
      </c>
      <c r="T35" s="20">
        <v>17</v>
      </c>
      <c r="U35" s="20">
        <v>5</v>
      </c>
    </row>
    <row r="36" spans="1:21" ht="12.75" customHeight="1" x14ac:dyDescent="0.2">
      <c r="A36" s="499"/>
      <c r="B36" s="18" t="s">
        <v>20</v>
      </c>
      <c r="C36" s="20">
        <v>2494</v>
      </c>
      <c r="D36" s="20">
        <v>9</v>
      </c>
      <c r="E36" s="20">
        <v>227</v>
      </c>
      <c r="F36" s="20">
        <v>252</v>
      </c>
      <c r="G36" s="20">
        <v>161</v>
      </c>
      <c r="H36" s="20">
        <v>198</v>
      </c>
      <c r="I36" s="20">
        <v>173</v>
      </c>
      <c r="J36" s="20">
        <v>184</v>
      </c>
      <c r="K36" s="20">
        <v>189</v>
      </c>
      <c r="L36" s="20">
        <v>210</v>
      </c>
      <c r="M36" s="20">
        <v>197</v>
      </c>
      <c r="N36" s="20">
        <v>204</v>
      </c>
      <c r="O36" s="20">
        <v>202</v>
      </c>
      <c r="P36" s="20">
        <v>134</v>
      </c>
      <c r="Q36" s="20">
        <v>87</v>
      </c>
      <c r="R36" s="20">
        <v>37</v>
      </c>
      <c r="S36" s="20">
        <v>17</v>
      </c>
      <c r="T36" s="20">
        <v>12</v>
      </c>
      <c r="U36" s="20">
        <v>1</v>
      </c>
    </row>
    <row r="37" spans="1:21" ht="12.75" customHeight="1" x14ac:dyDescent="0.2">
      <c r="A37" s="499"/>
      <c r="B37" s="18" t="s">
        <v>21</v>
      </c>
      <c r="C37" s="20">
        <v>2284</v>
      </c>
      <c r="D37" s="20">
        <v>7</v>
      </c>
      <c r="E37" s="20">
        <v>51</v>
      </c>
      <c r="F37" s="20">
        <v>122</v>
      </c>
      <c r="G37" s="20">
        <v>171</v>
      </c>
      <c r="H37" s="20">
        <v>163</v>
      </c>
      <c r="I37" s="20">
        <v>160</v>
      </c>
      <c r="J37" s="20">
        <v>189</v>
      </c>
      <c r="K37" s="20">
        <v>184</v>
      </c>
      <c r="L37" s="20">
        <v>233</v>
      </c>
      <c r="M37" s="20">
        <v>230</v>
      </c>
      <c r="N37" s="20">
        <v>254</v>
      </c>
      <c r="O37" s="20">
        <v>196</v>
      </c>
      <c r="P37" s="20">
        <v>148</v>
      </c>
      <c r="Q37" s="20">
        <v>88</v>
      </c>
      <c r="R37" s="20">
        <v>59</v>
      </c>
      <c r="S37" s="20">
        <v>20</v>
      </c>
      <c r="T37" s="20">
        <v>5</v>
      </c>
      <c r="U37" s="20">
        <v>4</v>
      </c>
    </row>
    <row r="38" spans="1:21" ht="12.75" customHeight="1" x14ac:dyDescent="0.2">
      <c r="A38" s="501" t="s">
        <v>264</v>
      </c>
      <c r="B38" s="43" t="s">
        <v>0</v>
      </c>
      <c r="C38" s="52">
        <v>152</v>
      </c>
      <c r="D38" s="52">
        <v>0</v>
      </c>
      <c r="E38" s="52">
        <v>0</v>
      </c>
      <c r="F38" s="52">
        <v>0</v>
      </c>
      <c r="G38" s="52">
        <v>9</v>
      </c>
      <c r="H38" s="52">
        <v>21</v>
      </c>
      <c r="I38" s="52">
        <v>29</v>
      </c>
      <c r="J38" s="52">
        <v>20</v>
      </c>
      <c r="K38" s="52">
        <v>23</v>
      </c>
      <c r="L38" s="52">
        <v>22</v>
      </c>
      <c r="M38" s="52">
        <v>11</v>
      </c>
      <c r="N38" s="52">
        <v>7</v>
      </c>
      <c r="O38" s="52">
        <v>8</v>
      </c>
      <c r="P38" s="52">
        <v>2</v>
      </c>
      <c r="Q38" s="52">
        <v>0</v>
      </c>
      <c r="R38" s="52">
        <v>0</v>
      </c>
      <c r="S38" s="52">
        <v>0</v>
      </c>
      <c r="T38" s="52">
        <v>0</v>
      </c>
      <c r="U38" s="52">
        <v>0</v>
      </c>
    </row>
    <row r="39" spans="1:21" ht="12.75" customHeight="1" x14ac:dyDescent="0.2">
      <c r="A39" s="501"/>
      <c r="B39" s="43" t="s">
        <v>20</v>
      </c>
      <c r="C39" s="52">
        <v>26</v>
      </c>
      <c r="D39" s="52">
        <v>0</v>
      </c>
      <c r="E39" s="52">
        <v>0</v>
      </c>
      <c r="F39" s="52">
        <v>0</v>
      </c>
      <c r="G39" s="52">
        <v>0</v>
      </c>
      <c r="H39" s="52">
        <v>1</v>
      </c>
      <c r="I39" s="52">
        <v>6</v>
      </c>
      <c r="J39" s="52">
        <v>5</v>
      </c>
      <c r="K39" s="52">
        <v>2</v>
      </c>
      <c r="L39" s="52">
        <v>7</v>
      </c>
      <c r="M39" s="52">
        <v>1</v>
      </c>
      <c r="N39" s="52">
        <v>1</v>
      </c>
      <c r="O39" s="52">
        <v>2</v>
      </c>
      <c r="P39" s="52">
        <v>1</v>
      </c>
      <c r="Q39" s="52">
        <v>0</v>
      </c>
      <c r="R39" s="52">
        <v>0</v>
      </c>
      <c r="S39" s="52">
        <v>0</v>
      </c>
      <c r="T39" s="52">
        <v>0</v>
      </c>
      <c r="U39" s="52">
        <v>0</v>
      </c>
    </row>
    <row r="40" spans="1:21" ht="12.75" customHeight="1" x14ac:dyDescent="0.2">
      <c r="A40" s="501"/>
      <c r="B40" s="43" t="s">
        <v>21</v>
      </c>
      <c r="C40" s="52">
        <v>126</v>
      </c>
      <c r="D40" s="52">
        <v>0</v>
      </c>
      <c r="E40" s="52">
        <v>0</v>
      </c>
      <c r="F40" s="52">
        <v>0</v>
      </c>
      <c r="G40" s="52">
        <v>9</v>
      </c>
      <c r="H40" s="52">
        <v>20</v>
      </c>
      <c r="I40" s="52">
        <v>23</v>
      </c>
      <c r="J40" s="52">
        <v>15</v>
      </c>
      <c r="K40" s="52">
        <v>21</v>
      </c>
      <c r="L40" s="52">
        <v>15</v>
      </c>
      <c r="M40" s="52">
        <v>10</v>
      </c>
      <c r="N40" s="52">
        <v>6</v>
      </c>
      <c r="O40" s="52">
        <v>6</v>
      </c>
      <c r="P40" s="52">
        <v>1</v>
      </c>
      <c r="Q40" s="52">
        <v>0</v>
      </c>
      <c r="R40" s="52">
        <v>0</v>
      </c>
      <c r="S40" s="52">
        <v>0</v>
      </c>
      <c r="T40" s="52">
        <v>0</v>
      </c>
      <c r="U40" s="52">
        <v>0</v>
      </c>
    </row>
    <row r="41" spans="1:21" ht="12.75" customHeight="1" x14ac:dyDescent="0.2">
      <c r="A41" s="499" t="s">
        <v>265</v>
      </c>
      <c r="B41" s="18" t="s">
        <v>0</v>
      </c>
      <c r="C41" s="20">
        <v>54</v>
      </c>
      <c r="D41" s="20">
        <v>0</v>
      </c>
      <c r="E41" s="20">
        <v>0</v>
      </c>
      <c r="F41" s="20">
        <v>0</v>
      </c>
      <c r="G41" s="20">
        <v>6</v>
      </c>
      <c r="H41" s="20">
        <v>34</v>
      </c>
      <c r="I41" s="20">
        <v>13</v>
      </c>
      <c r="J41" s="20">
        <v>1</v>
      </c>
      <c r="K41" s="20">
        <v>0</v>
      </c>
      <c r="L41" s="20">
        <v>0</v>
      </c>
      <c r="M41" s="20">
        <v>0</v>
      </c>
      <c r="N41" s="20">
        <v>0</v>
      </c>
      <c r="O41" s="20">
        <v>0</v>
      </c>
      <c r="P41" s="20">
        <v>0</v>
      </c>
      <c r="Q41" s="20">
        <v>0</v>
      </c>
      <c r="R41" s="20">
        <v>0</v>
      </c>
      <c r="S41" s="20">
        <v>0</v>
      </c>
      <c r="T41" s="20">
        <v>0</v>
      </c>
      <c r="U41" s="20">
        <v>0</v>
      </c>
    </row>
    <row r="42" spans="1:21" ht="12.75" customHeight="1" x14ac:dyDescent="0.2">
      <c r="A42" s="499"/>
      <c r="B42" s="18" t="s">
        <v>20</v>
      </c>
      <c r="C42" s="20">
        <v>47</v>
      </c>
      <c r="D42" s="20">
        <v>0</v>
      </c>
      <c r="E42" s="20">
        <v>0</v>
      </c>
      <c r="F42" s="20">
        <v>0</v>
      </c>
      <c r="G42" s="20">
        <v>6</v>
      </c>
      <c r="H42" s="20">
        <v>29</v>
      </c>
      <c r="I42" s="20">
        <v>11</v>
      </c>
      <c r="J42" s="20">
        <v>1</v>
      </c>
      <c r="K42" s="20">
        <v>0</v>
      </c>
      <c r="L42" s="20">
        <v>0</v>
      </c>
      <c r="M42" s="20">
        <v>0</v>
      </c>
      <c r="N42" s="20">
        <v>0</v>
      </c>
      <c r="O42" s="20">
        <v>0</v>
      </c>
      <c r="P42" s="20">
        <v>0</v>
      </c>
      <c r="Q42" s="20">
        <v>0</v>
      </c>
      <c r="R42" s="20">
        <v>0</v>
      </c>
      <c r="S42" s="20">
        <v>0</v>
      </c>
      <c r="T42" s="20">
        <v>0</v>
      </c>
      <c r="U42" s="20">
        <v>0</v>
      </c>
    </row>
    <row r="43" spans="1:21" ht="12.75" customHeight="1" x14ac:dyDescent="0.2">
      <c r="A43" s="499"/>
      <c r="B43" s="18" t="s">
        <v>21</v>
      </c>
      <c r="C43" s="20">
        <v>7</v>
      </c>
      <c r="D43" s="20">
        <v>0</v>
      </c>
      <c r="E43" s="20">
        <v>0</v>
      </c>
      <c r="F43" s="20">
        <v>0</v>
      </c>
      <c r="G43" s="20">
        <v>0</v>
      </c>
      <c r="H43" s="20">
        <v>5</v>
      </c>
      <c r="I43" s="20">
        <v>2</v>
      </c>
      <c r="J43" s="20">
        <v>0</v>
      </c>
      <c r="K43" s="20">
        <v>0</v>
      </c>
      <c r="L43" s="20">
        <v>0</v>
      </c>
      <c r="M43" s="20">
        <v>0</v>
      </c>
      <c r="N43" s="20">
        <v>0</v>
      </c>
      <c r="O43" s="20">
        <v>0</v>
      </c>
      <c r="P43" s="20">
        <v>0</v>
      </c>
      <c r="Q43" s="20">
        <v>0</v>
      </c>
      <c r="R43" s="20">
        <v>0</v>
      </c>
      <c r="S43" s="20">
        <v>0</v>
      </c>
      <c r="T43" s="20">
        <v>0</v>
      </c>
      <c r="U43" s="20">
        <v>0</v>
      </c>
    </row>
    <row r="44" spans="1:21" s="108" customFormat="1" ht="12.75" customHeight="1" x14ac:dyDescent="0.2">
      <c r="A44" s="506" t="s">
        <v>0</v>
      </c>
      <c r="B44" s="166" t="s">
        <v>0</v>
      </c>
      <c r="C44" s="167">
        <v>204339</v>
      </c>
      <c r="D44" s="168">
        <v>1560</v>
      </c>
      <c r="E44" s="168">
        <v>7738</v>
      </c>
      <c r="F44" s="167">
        <v>17035</v>
      </c>
      <c r="G44" s="167">
        <v>26870</v>
      </c>
      <c r="H44" s="167">
        <v>22370</v>
      </c>
      <c r="I44" s="167">
        <v>19559</v>
      </c>
      <c r="J44" s="167">
        <v>17231</v>
      </c>
      <c r="K44" s="167">
        <v>15949</v>
      </c>
      <c r="L44" s="167">
        <v>16749</v>
      </c>
      <c r="M44" s="167">
        <v>14819</v>
      </c>
      <c r="N44" s="167">
        <v>12689</v>
      </c>
      <c r="O44" s="168">
        <v>9119</v>
      </c>
      <c r="P44" s="168">
        <v>6198</v>
      </c>
      <c r="Q44" s="168">
        <v>4497</v>
      </c>
      <c r="R44" s="168">
        <v>3454</v>
      </c>
      <c r="S44" s="168">
        <v>2984</v>
      </c>
      <c r="T44" s="168">
        <v>2623</v>
      </c>
      <c r="U44" s="168">
        <v>2895</v>
      </c>
    </row>
    <row r="45" spans="1:21" s="108" customFormat="1" ht="12.75" customHeight="1" x14ac:dyDescent="0.2">
      <c r="A45" s="507"/>
      <c r="B45" s="169" t="s">
        <v>20</v>
      </c>
      <c r="C45" s="170">
        <v>107443</v>
      </c>
      <c r="D45" s="171">
        <v>998</v>
      </c>
      <c r="E45" s="171">
        <v>5396</v>
      </c>
      <c r="F45" s="171">
        <v>8514</v>
      </c>
      <c r="G45" s="170">
        <v>13163</v>
      </c>
      <c r="H45" s="170">
        <v>12645</v>
      </c>
      <c r="I45" s="170">
        <v>10595</v>
      </c>
      <c r="J45" s="171">
        <v>9320</v>
      </c>
      <c r="K45" s="171">
        <v>8412</v>
      </c>
      <c r="L45" s="171">
        <v>9022</v>
      </c>
      <c r="M45" s="171">
        <v>7941</v>
      </c>
      <c r="N45" s="171">
        <v>6498</v>
      </c>
      <c r="O45" s="171">
        <v>4754</v>
      </c>
      <c r="P45" s="171">
        <v>3099</v>
      </c>
      <c r="Q45" s="171">
        <v>2102</v>
      </c>
      <c r="R45" s="171">
        <v>1567</v>
      </c>
      <c r="S45" s="171">
        <v>1311</v>
      </c>
      <c r="T45" s="171">
        <v>1034</v>
      </c>
      <c r="U45" s="171">
        <v>1072</v>
      </c>
    </row>
    <row r="46" spans="1:21" s="108" customFormat="1" ht="12.75" customHeight="1" x14ac:dyDescent="0.2">
      <c r="A46" s="507"/>
      <c r="B46" s="169" t="s">
        <v>21</v>
      </c>
      <c r="C46" s="170">
        <v>96896</v>
      </c>
      <c r="D46" s="171">
        <v>562</v>
      </c>
      <c r="E46" s="171">
        <v>2342</v>
      </c>
      <c r="F46" s="171">
        <v>8521</v>
      </c>
      <c r="G46" s="170">
        <v>13707</v>
      </c>
      <c r="H46" s="171">
        <v>9725</v>
      </c>
      <c r="I46" s="171">
        <v>8964</v>
      </c>
      <c r="J46" s="171">
        <v>7911</v>
      </c>
      <c r="K46" s="171">
        <v>7537</v>
      </c>
      <c r="L46" s="171">
        <v>7727</v>
      </c>
      <c r="M46" s="171">
        <v>6878</v>
      </c>
      <c r="N46" s="171">
        <v>6191</v>
      </c>
      <c r="O46" s="171">
        <v>4365</v>
      </c>
      <c r="P46" s="171">
        <v>3099</v>
      </c>
      <c r="Q46" s="171">
        <v>2395</v>
      </c>
      <c r="R46" s="171">
        <v>1887</v>
      </c>
      <c r="S46" s="171">
        <v>1673</v>
      </c>
      <c r="T46" s="171">
        <v>1589</v>
      </c>
      <c r="U46" s="171">
        <v>1823</v>
      </c>
    </row>
    <row r="48" spans="1:21" ht="12.75" customHeight="1" x14ac:dyDescent="0.25">
      <c r="A48" s="23" t="s">
        <v>442</v>
      </c>
      <c r="B48"/>
      <c r="C48"/>
      <c r="D48"/>
      <c r="E48"/>
      <c r="F48"/>
      <c r="G48"/>
      <c r="H48"/>
      <c r="I48"/>
      <c r="J48"/>
      <c r="K48"/>
      <c r="L48"/>
      <c r="M48"/>
      <c r="N48"/>
      <c r="O48"/>
      <c r="P48"/>
      <c r="Q48"/>
      <c r="R48"/>
      <c r="S48"/>
      <c r="T48"/>
      <c r="U48"/>
    </row>
    <row r="49" spans="1:21" ht="60" customHeight="1" x14ac:dyDescent="0.25">
      <c r="A49" s="476" t="s">
        <v>811</v>
      </c>
      <c r="B49" s="476"/>
      <c r="C49" s="476"/>
      <c r="D49" s="476"/>
      <c r="E49" s="476"/>
      <c r="F49" s="476"/>
      <c r="G49" s="476"/>
      <c r="H49" s="476"/>
      <c r="I49" s="476"/>
      <c r="J49" s="476"/>
      <c r="K49" s="476"/>
      <c r="L49" s="476"/>
      <c r="M49" s="476"/>
      <c r="N49" s="476"/>
      <c r="O49" s="476"/>
      <c r="P49" s="476"/>
      <c r="Q49"/>
      <c r="R49"/>
      <c r="S49"/>
      <c r="T49"/>
      <c r="U49"/>
    </row>
    <row r="50" spans="1:21" ht="12.75" customHeight="1" x14ac:dyDescent="0.25">
      <c r="A50" s="505" t="s">
        <v>589</v>
      </c>
      <c r="B50" s="505"/>
      <c r="C50" s="505"/>
      <c r="D50" s="505"/>
      <c r="E50" s="505"/>
      <c r="F50" s="92"/>
      <c r="G50" s="92"/>
      <c r="H50" s="92"/>
      <c r="I50" s="92"/>
      <c r="J50" s="92"/>
      <c r="K50" s="92"/>
      <c r="L50" s="92"/>
      <c r="M50" s="92"/>
      <c r="N50" s="92"/>
      <c r="O50" s="92"/>
      <c r="P50" s="92"/>
      <c r="Q50" s="92"/>
      <c r="R50" s="92"/>
      <c r="S50" s="92"/>
      <c r="T50" s="92"/>
      <c r="U50" s="92"/>
    </row>
    <row r="51" spans="1:21" ht="12.75" customHeight="1" x14ac:dyDescent="0.2">
      <c r="A51" s="314"/>
    </row>
    <row r="52" spans="1:21" ht="12.75" customHeight="1" x14ac:dyDescent="0.2">
      <c r="A52" s="23" t="s">
        <v>441</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P49"/>
  </mergeCells>
  <hyperlinks>
    <hyperlink ref="V1" location="Contents!A1" display="Return to Contents" xr:uid="{00000000-0004-0000-1600-000000000000}"/>
    <hyperlink ref="A50" r:id="rId1" display="www.health.govt.nz/nz-health-statistics/national-collections-and-surveys/national-collections-annual-maintenance-project/ncamp-2014-archive/ncamp-2014-changes-national-collections" xr:uid="{00000000-0004-0000-1600-000001000000}"/>
    <hyperlink ref="A50:E50" r:id="rId2" display="data-enquiries@moh.govt.nz" xr:uid="{00000000-0004-0000-16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2014/15</oddHeader>
    <oddFooter>&amp;R&amp;"Arial,Regular"&amp;10Page &amp;P of &amp;N</oddFooter>
  </headerFooter>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V52"/>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712</v>
      </c>
      <c r="C1" s="16"/>
      <c r="D1" s="16"/>
      <c r="E1" s="16"/>
      <c r="F1" s="16"/>
      <c r="G1" s="16"/>
      <c r="H1" s="16"/>
      <c r="I1" s="16"/>
      <c r="J1" s="16"/>
      <c r="K1" s="16"/>
      <c r="L1" s="16"/>
      <c r="M1" s="16"/>
      <c r="N1" s="16"/>
      <c r="O1" s="16"/>
      <c r="P1" s="16"/>
      <c r="Q1" s="16"/>
      <c r="R1" s="16"/>
      <c r="S1" s="16"/>
      <c r="T1" s="16"/>
      <c r="V1" s="25" t="s">
        <v>444</v>
      </c>
    </row>
    <row r="3" spans="1:22" ht="12.75" customHeight="1" x14ac:dyDescent="0.2">
      <c r="A3" s="467" t="s">
        <v>266</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253</v>
      </c>
      <c r="B5" s="18" t="s">
        <v>0</v>
      </c>
      <c r="C5" s="20">
        <v>2615</v>
      </c>
      <c r="D5" s="20">
        <v>0</v>
      </c>
      <c r="E5" s="20">
        <v>5</v>
      </c>
      <c r="F5" s="20">
        <v>62</v>
      </c>
      <c r="G5" s="20">
        <v>351</v>
      </c>
      <c r="H5" s="20">
        <v>390</v>
      </c>
      <c r="I5" s="20">
        <v>359</v>
      </c>
      <c r="J5" s="20">
        <v>306</v>
      </c>
      <c r="K5" s="20">
        <v>243</v>
      </c>
      <c r="L5" s="20">
        <v>274</v>
      </c>
      <c r="M5" s="20">
        <v>239</v>
      </c>
      <c r="N5" s="20">
        <v>154</v>
      </c>
      <c r="O5" s="20">
        <v>81</v>
      </c>
      <c r="P5" s="20">
        <v>77</v>
      </c>
      <c r="Q5" s="20">
        <v>28</v>
      </c>
      <c r="R5" s="20">
        <v>28</v>
      </c>
      <c r="S5" s="20">
        <v>9</v>
      </c>
      <c r="T5" s="20">
        <v>6</v>
      </c>
      <c r="U5" s="20">
        <v>3</v>
      </c>
    </row>
    <row r="6" spans="1:22" ht="12.75" customHeight="1" x14ac:dyDescent="0.2">
      <c r="A6" s="499"/>
      <c r="B6" s="18" t="s">
        <v>20</v>
      </c>
      <c r="C6" s="20">
        <v>1439</v>
      </c>
      <c r="D6" s="20">
        <v>0</v>
      </c>
      <c r="E6" s="20">
        <v>3</v>
      </c>
      <c r="F6" s="20">
        <v>18</v>
      </c>
      <c r="G6" s="20">
        <v>197</v>
      </c>
      <c r="H6" s="20">
        <v>246</v>
      </c>
      <c r="I6" s="20">
        <v>207</v>
      </c>
      <c r="J6" s="20">
        <v>185</v>
      </c>
      <c r="K6" s="20">
        <v>141</v>
      </c>
      <c r="L6" s="20">
        <v>144</v>
      </c>
      <c r="M6" s="20">
        <v>129</v>
      </c>
      <c r="N6" s="20">
        <v>64</v>
      </c>
      <c r="O6" s="20">
        <v>38</v>
      </c>
      <c r="P6" s="20">
        <v>38</v>
      </c>
      <c r="Q6" s="20">
        <v>11</v>
      </c>
      <c r="R6" s="20">
        <v>11</v>
      </c>
      <c r="S6" s="20">
        <v>5</v>
      </c>
      <c r="T6" s="20">
        <v>1</v>
      </c>
      <c r="U6" s="20">
        <v>1</v>
      </c>
    </row>
    <row r="7" spans="1:22" ht="12.75" customHeight="1" x14ac:dyDescent="0.2">
      <c r="A7" s="499"/>
      <c r="B7" s="18" t="s">
        <v>21</v>
      </c>
      <c r="C7" s="20">
        <v>1176</v>
      </c>
      <c r="D7" s="20">
        <v>0</v>
      </c>
      <c r="E7" s="20">
        <v>2</v>
      </c>
      <c r="F7" s="20">
        <v>44</v>
      </c>
      <c r="G7" s="20">
        <v>154</v>
      </c>
      <c r="H7" s="20">
        <v>144</v>
      </c>
      <c r="I7" s="20">
        <v>152</v>
      </c>
      <c r="J7" s="20">
        <v>121</v>
      </c>
      <c r="K7" s="20">
        <v>102</v>
      </c>
      <c r="L7" s="20">
        <v>130</v>
      </c>
      <c r="M7" s="20">
        <v>110</v>
      </c>
      <c r="N7" s="20">
        <v>90</v>
      </c>
      <c r="O7" s="20">
        <v>43</v>
      </c>
      <c r="P7" s="20">
        <v>39</v>
      </c>
      <c r="Q7" s="20">
        <v>17</v>
      </c>
      <c r="R7" s="20">
        <v>17</v>
      </c>
      <c r="S7" s="20">
        <v>4</v>
      </c>
      <c r="T7" s="20">
        <v>5</v>
      </c>
      <c r="U7" s="20">
        <v>2</v>
      </c>
    </row>
    <row r="8" spans="1:22" ht="12.75" customHeight="1" x14ac:dyDescent="0.2">
      <c r="A8" s="501" t="s">
        <v>254</v>
      </c>
      <c r="B8" s="43" t="s">
        <v>0</v>
      </c>
      <c r="C8" s="44">
        <v>27441</v>
      </c>
      <c r="D8" s="52">
        <v>395</v>
      </c>
      <c r="E8" s="52">
        <v>1823</v>
      </c>
      <c r="F8" s="52">
        <v>3320</v>
      </c>
      <c r="G8" s="52">
        <v>3931</v>
      </c>
      <c r="H8" s="52">
        <v>3116</v>
      </c>
      <c r="I8" s="52">
        <v>2760</v>
      </c>
      <c r="J8" s="52">
        <v>2310</v>
      </c>
      <c r="K8" s="52">
        <v>2091</v>
      </c>
      <c r="L8" s="52">
        <v>2114</v>
      </c>
      <c r="M8" s="52">
        <v>1845</v>
      </c>
      <c r="N8" s="52">
        <v>1475</v>
      </c>
      <c r="O8" s="52">
        <v>908</v>
      </c>
      <c r="P8" s="52">
        <v>498</v>
      </c>
      <c r="Q8" s="52">
        <v>268</v>
      </c>
      <c r="R8" s="52">
        <v>240</v>
      </c>
      <c r="S8" s="52">
        <v>161</v>
      </c>
      <c r="T8" s="52">
        <v>127</v>
      </c>
      <c r="U8" s="52">
        <v>59</v>
      </c>
    </row>
    <row r="9" spans="1:22" ht="12.75" customHeight="1" x14ac:dyDescent="0.2">
      <c r="A9" s="501"/>
      <c r="B9" s="43" t="s">
        <v>20</v>
      </c>
      <c r="C9" s="44">
        <v>14232</v>
      </c>
      <c r="D9" s="52">
        <v>260</v>
      </c>
      <c r="E9" s="52">
        <v>1334</v>
      </c>
      <c r="F9" s="52">
        <v>1707</v>
      </c>
      <c r="G9" s="52">
        <v>1908</v>
      </c>
      <c r="H9" s="52">
        <v>1697</v>
      </c>
      <c r="I9" s="52">
        <v>1407</v>
      </c>
      <c r="J9" s="52">
        <v>1259</v>
      </c>
      <c r="K9" s="52">
        <v>1061</v>
      </c>
      <c r="L9" s="52">
        <v>1092</v>
      </c>
      <c r="M9" s="52">
        <v>870</v>
      </c>
      <c r="N9" s="52">
        <v>669</v>
      </c>
      <c r="O9" s="52">
        <v>389</v>
      </c>
      <c r="P9" s="52">
        <v>222</v>
      </c>
      <c r="Q9" s="52">
        <v>117</v>
      </c>
      <c r="R9" s="52">
        <v>115</v>
      </c>
      <c r="S9" s="52">
        <v>68</v>
      </c>
      <c r="T9" s="52">
        <v>42</v>
      </c>
      <c r="U9" s="52">
        <v>15</v>
      </c>
    </row>
    <row r="10" spans="1:22" ht="12.75" customHeight="1" x14ac:dyDescent="0.2">
      <c r="A10" s="501"/>
      <c r="B10" s="43" t="s">
        <v>21</v>
      </c>
      <c r="C10" s="44">
        <v>13209</v>
      </c>
      <c r="D10" s="52">
        <v>135</v>
      </c>
      <c r="E10" s="52">
        <v>489</v>
      </c>
      <c r="F10" s="52">
        <v>1613</v>
      </c>
      <c r="G10" s="52">
        <v>2023</v>
      </c>
      <c r="H10" s="52">
        <v>1419</v>
      </c>
      <c r="I10" s="52">
        <v>1353</v>
      </c>
      <c r="J10" s="52">
        <v>1051</v>
      </c>
      <c r="K10" s="52">
        <v>1030</v>
      </c>
      <c r="L10" s="52">
        <v>1022</v>
      </c>
      <c r="M10" s="52">
        <v>975</v>
      </c>
      <c r="N10" s="52">
        <v>806</v>
      </c>
      <c r="O10" s="52">
        <v>519</v>
      </c>
      <c r="P10" s="52">
        <v>276</v>
      </c>
      <c r="Q10" s="52">
        <v>151</v>
      </c>
      <c r="R10" s="52">
        <v>125</v>
      </c>
      <c r="S10" s="52">
        <v>93</v>
      </c>
      <c r="T10" s="52">
        <v>85</v>
      </c>
      <c r="U10" s="52">
        <v>44</v>
      </c>
    </row>
    <row r="11" spans="1:22" ht="12.75" customHeight="1" x14ac:dyDescent="0.2">
      <c r="A11" s="499" t="s">
        <v>255</v>
      </c>
      <c r="B11" s="18" t="s">
        <v>0</v>
      </c>
      <c r="C11" s="19">
        <v>16181</v>
      </c>
      <c r="D11" s="20">
        <v>4</v>
      </c>
      <c r="E11" s="20">
        <v>38</v>
      </c>
      <c r="F11" s="20">
        <v>1646</v>
      </c>
      <c r="G11" s="20">
        <v>2658</v>
      </c>
      <c r="H11" s="20">
        <v>2296</v>
      </c>
      <c r="I11" s="20">
        <v>2132</v>
      </c>
      <c r="J11" s="20">
        <v>1772</v>
      </c>
      <c r="K11" s="20">
        <v>1570</v>
      </c>
      <c r="L11" s="20">
        <v>1529</v>
      </c>
      <c r="M11" s="20">
        <v>1204</v>
      </c>
      <c r="N11" s="20">
        <v>792</v>
      </c>
      <c r="O11" s="20">
        <v>331</v>
      </c>
      <c r="P11" s="20">
        <v>128</v>
      </c>
      <c r="Q11" s="20">
        <v>53</v>
      </c>
      <c r="R11" s="20">
        <v>23</v>
      </c>
      <c r="S11" s="20">
        <v>3</v>
      </c>
      <c r="T11" s="20">
        <v>2</v>
      </c>
      <c r="U11" s="20">
        <v>0</v>
      </c>
    </row>
    <row r="12" spans="1:22" ht="12.75" customHeight="1" x14ac:dyDescent="0.2">
      <c r="A12" s="499"/>
      <c r="B12" s="18" t="s">
        <v>20</v>
      </c>
      <c r="C12" s="19">
        <v>10215</v>
      </c>
      <c r="D12" s="20">
        <v>3</v>
      </c>
      <c r="E12" s="20">
        <v>29</v>
      </c>
      <c r="F12" s="20">
        <v>916</v>
      </c>
      <c r="G12" s="20">
        <v>1713</v>
      </c>
      <c r="H12" s="20">
        <v>1571</v>
      </c>
      <c r="I12" s="20">
        <v>1364</v>
      </c>
      <c r="J12" s="20">
        <v>1135</v>
      </c>
      <c r="K12" s="20">
        <v>950</v>
      </c>
      <c r="L12" s="20">
        <v>965</v>
      </c>
      <c r="M12" s="20">
        <v>740</v>
      </c>
      <c r="N12" s="20">
        <v>486</v>
      </c>
      <c r="O12" s="20">
        <v>201</v>
      </c>
      <c r="P12" s="20">
        <v>90</v>
      </c>
      <c r="Q12" s="20">
        <v>34</v>
      </c>
      <c r="R12" s="20">
        <v>14</v>
      </c>
      <c r="S12" s="20">
        <v>2</v>
      </c>
      <c r="T12" s="20">
        <v>2</v>
      </c>
      <c r="U12" s="20">
        <v>0</v>
      </c>
    </row>
    <row r="13" spans="1:22" ht="12.75" customHeight="1" x14ac:dyDescent="0.2">
      <c r="A13" s="499"/>
      <c r="B13" s="18" t="s">
        <v>21</v>
      </c>
      <c r="C13" s="20">
        <v>5966</v>
      </c>
      <c r="D13" s="20">
        <v>1</v>
      </c>
      <c r="E13" s="20">
        <v>9</v>
      </c>
      <c r="F13" s="20">
        <v>730</v>
      </c>
      <c r="G13" s="20">
        <v>945</v>
      </c>
      <c r="H13" s="20">
        <v>725</v>
      </c>
      <c r="I13" s="20">
        <v>768</v>
      </c>
      <c r="J13" s="20">
        <v>637</v>
      </c>
      <c r="K13" s="20">
        <v>620</v>
      </c>
      <c r="L13" s="20">
        <v>564</v>
      </c>
      <c r="M13" s="20">
        <v>464</v>
      </c>
      <c r="N13" s="20">
        <v>306</v>
      </c>
      <c r="O13" s="20">
        <v>130</v>
      </c>
      <c r="P13" s="20">
        <v>38</v>
      </c>
      <c r="Q13" s="20">
        <v>19</v>
      </c>
      <c r="R13" s="20">
        <v>9</v>
      </c>
      <c r="S13" s="20">
        <v>1</v>
      </c>
      <c r="T13" s="20">
        <v>0</v>
      </c>
      <c r="U13" s="20">
        <v>0</v>
      </c>
    </row>
    <row r="14" spans="1:22" ht="12.75" customHeight="1" x14ac:dyDescent="0.2">
      <c r="A14" s="501" t="s">
        <v>256</v>
      </c>
      <c r="B14" s="43" t="s">
        <v>0</v>
      </c>
      <c r="C14" s="52">
        <v>2963</v>
      </c>
      <c r="D14" s="52">
        <v>0</v>
      </c>
      <c r="E14" s="52">
        <v>0</v>
      </c>
      <c r="F14" s="52">
        <v>175</v>
      </c>
      <c r="G14" s="52">
        <v>527</v>
      </c>
      <c r="H14" s="52">
        <v>510</v>
      </c>
      <c r="I14" s="52">
        <v>472</v>
      </c>
      <c r="J14" s="52">
        <v>336</v>
      </c>
      <c r="K14" s="52">
        <v>309</v>
      </c>
      <c r="L14" s="52">
        <v>255</v>
      </c>
      <c r="M14" s="52">
        <v>186</v>
      </c>
      <c r="N14" s="52">
        <v>107</v>
      </c>
      <c r="O14" s="52">
        <v>57</v>
      </c>
      <c r="P14" s="52">
        <v>16</v>
      </c>
      <c r="Q14" s="52">
        <v>7</v>
      </c>
      <c r="R14" s="52">
        <v>3</v>
      </c>
      <c r="S14" s="52">
        <v>2</v>
      </c>
      <c r="T14" s="52">
        <v>1</v>
      </c>
      <c r="U14" s="52">
        <v>0</v>
      </c>
    </row>
    <row r="15" spans="1:22" ht="12.75" customHeight="1" x14ac:dyDescent="0.2">
      <c r="A15" s="501"/>
      <c r="B15" s="43" t="s">
        <v>20</v>
      </c>
      <c r="C15" s="52">
        <v>2404</v>
      </c>
      <c r="D15" s="52">
        <v>0</v>
      </c>
      <c r="E15" s="52">
        <v>0</v>
      </c>
      <c r="F15" s="52">
        <v>133</v>
      </c>
      <c r="G15" s="52">
        <v>429</v>
      </c>
      <c r="H15" s="52">
        <v>429</v>
      </c>
      <c r="I15" s="52">
        <v>367</v>
      </c>
      <c r="J15" s="52">
        <v>268</v>
      </c>
      <c r="K15" s="52">
        <v>253</v>
      </c>
      <c r="L15" s="52">
        <v>215</v>
      </c>
      <c r="M15" s="52">
        <v>153</v>
      </c>
      <c r="N15" s="52">
        <v>86</v>
      </c>
      <c r="O15" s="52">
        <v>46</v>
      </c>
      <c r="P15" s="52">
        <v>12</v>
      </c>
      <c r="Q15" s="52">
        <v>7</v>
      </c>
      <c r="R15" s="52">
        <v>3</v>
      </c>
      <c r="S15" s="52">
        <v>2</v>
      </c>
      <c r="T15" s="52">
        <v>1</v>
      </c>
      <c r="U15" s="52">
        <v>0</v>
      </c>
    </row>
    <row r="16" spans="1:22" ht="12.75" customHeight="1" x14ac:dyDescent="0.2">
      <c r="A16" s="501"/>
      <c r="B16" s="43" t="s">
        <v>21</v>
      </c>
      <c r="C16" s="52">
        <v>559</v>
      </c>
      <c r="D16" s="52">
        <v>0</v>
      </c>
      <c r="E16" s="52">
        <v>0</v>
      </c>
      <c r="F16" s="52">
        <v>42</v>
      </c>
      <c r="G16" s="52">
        <v>98</v>
      </c>
      <c r="H16" s="52">
        <v>81</v>
      </c>
      <c r="I16" s="52">
        <v>105</v>
      </c>
      <c r="J16" s="52">
        <v>68</v>
      </c>
      <c r="K16" s="52">
        <v>56</v>
      </c>
      <c r="L16" s="52">
        <v>40</v>
      </c>
      <c r="M16" s="52">
        <v>33</v>
      </c>
      <c r="N16" s="52">
        <v>21</v>
      </c>
      <c r="O16" s="52">
        <v>11</v>
      </c>
      <c r="P16" s="52">
        <v>4</v>
      </c>
      <c r="Q16" s="52">
        <v>0</v>
      </c>
      <c r="R16" s="52">
        <v>0</v>
      </c>
      <c r="S16" s="52">
        <v>0</v>
      </c>
      <c r="T16" s="52">
        <v>0</v>
      </c>
      <c r="U16" s="52">
        <v>0</v>
      </c>
    </row>
    <row r="17" spans="1:21" ht="12.75" customHeight="1" x14ac:dyDescent="0.2">
      <c r="A17" s="499" t="s">
        <v>257</v>
      </c>
      <c r="B17" s="18" t="s">
        <v>0</v>
      </c>
      <c r="C17" s="20">
        <v>1773</v>
      </c>
      <c r="D17" s="20">
        <v>11</v>
      </c>
      <c r="E17" s="20">
        <v>10</v>
      </c>
      <c r="F17" s="20">
        <v>38</v>
      </c>
      <c r="G17" s="20">
        <v>157</v>
      </c>
      <c r="H17" s="20">
        <v>241</v>
      </c>
      <c r="I17" s="20">
        <v>226</v>
      </c>
      <c r="J17" s="20">
        <v>221</v>
      </c>
      <c r="K17" s="20">
        <v>171</v>
      </c>
      <c r="L17" s="20">
        <v>203</v>
      </c>
      <c r="M17" s="20">
        <v>180</v>
      </c>
      <c r="N17" s="20">
        <v>154</v>
      </c>
      <c r="O17" s="20">
        <v>79</v>
      </c>
      <c r="P17" s="20">
        <v>58</v>
      </c>
      <c r="Q17" s="20">
        <v>20</v>
      </c>
      <c r="R17" s="20">
        <v>1</v>
      </c>
      <c r="S17" s="20">
        <v>3</v>
      </c>
      <c r="T17" s="20">
        <v>0</v>
      </c>
      <c r="U17" s="20">
        <v>0</v>
      </c>
    </row>
    <row r="18" spans="1:21" ht="12.75" customHeight="1" x14ac:dyDescent="0.2">
      <c r="A18" s="499"/>
      <c r="B18" s="18" t="s">
        <v>20</v>
      </c>
      <c r="C18" s="20">
        <v>937</v>
      </c>
      <c r="D18" s="20">
        <v>8</v>
      </c>
      <c r="E18" s="20">
        <v>6</v>
      </c>
      <c r="F18" s="20">
        <v>16</v>
      </c>
      <c r="G18" s="20">
        <v>76</v>
      </c>
      <c r="H18" s="20">
        <v>147</v>
      </c>
      <c r="I18" s="20">
        <v>120</v>
      </c>
      <c r="J18" s="20">
        <v>128</v>
      </c>
      <c r="K18" s="20">
        <v>100</v>
      </c>
      <c r="L18" s="20">
        <v>110</v>
      </c>
      <c r="M18" s="20">
        <v>95</v>
      </c>
      <c r="N18" s="20">
        <v>64</v>
      </c>
      <c r="O18" s="20">
        <v>36</v>
      </c>
      <c r="P18" s="20">
        <v>24</v>
      </c>
      <c r="Q18" s="20">
        <v>6</v>
      </c>
      <c r="R18" s="20">
        <v>0</v>
      </c>
      <c r="S18" s="20">
        <v>1</v>
      </c>
      <c r="T18" s="20">
        <v>0</v>
      </c>
      <c r="U18" s="20">
        <v>0</v>
      </c>
    </row>
    <row r="19" spans="1:21" ht="12.75" customHeight="1" x14ac:dyDescent="0.2">
      <c r="A19" s="499"/>
      <c r="B19" s="18" t="s">
        <v>21</v>
      </c>
      <c r="C19" s="20">
        <v>836</v>
      </c>
      <c r="D19" s="20">
        <v>3</v>
      </c>
      <c r="E19" s="20">
        <v>4</v>
      </c>
      <c r="F19" s="20">
        <v>22</v>
      </c>
      <c r="G19" s="20">
        <v>81</v>
      </c>
      <c r="H19" s="20">
        <v>94</v>
      </c>
      <c r="I19" s="20">
        <v>106</v>
      </c>
      <c r="J19" s="20">
        <v>93</v>
      </c>
      <c r="K19" s="20">
        <v>71</v>
      </c>
      <c r="L19" s="20">
        <v>93</v>
      </c>
      <c r="M19" s="20">
        <v>85</v>
      </c>
      <c r="N19" s="20">
        <v>90</v>
      </c>
      <c r="O19" s="20">
        <v>43</v>
      </c>
      <c r="P19" s="20">
        <v>34</v>
      </c>
      <c r="Q19" s="20">
        <v>14</v>
      </c>
      <c r="R19" s="20">
        <v>1</v>
      </c>
      <c r="S19" s="20">
        <v>2</v>
      </c>
      <c r="T19" s="20">
        <v>0</v>
      </c>
      <c r="U19" s="20">
        <v>0</v>
      </c>
    </row>
    <row r="20" spans="1:21" ht="12.75" customHeight="1" x14ac:dyDescent="0.2">
      <c r="A20" s="501" t="s">
        <v>258</v>
      </c>
      <c r="B20" s="43" t="s">
        <v>0</v>
      </c>
      <c r="C20" s="52">
        <v>758</v>
      </c>
      <c r="D20" s="52">
        <v>0</v>
      </c>
      <c r="E20" s="52">
        <v>1</v>
      </c>
      <c r="F20" s="52">
        <v>33</v>
      </c>
      <c r="G20" s="52">
        <v>121</v>
      </c>
      <c r="H20" s="52">
        <v>123</v>
      </c>
      <c r="I20" s="52">
        <v>96</v>
      </c>
      <c r="J20" s="52">
        <v>108</v>
      </c>
      <c r="K20" s="52">
        <v>61</v>
      </c>
      <c r="L20" s="52">
        <v>72</v>
      </c>
      <c r="M20" s="52">
        <v>60</v>
      </c>
      <c r="N20" s="52">
        <v>39</v>
      </c>
      <c r="O20" s="52">
        <v>24</v>
      </c>
      <c r="P20" s="52">
        <v>8</v>
      </c>
      <c r="Q20" s="52">
        <v>4</v>
      </c>
      <c r="R20" s="52">
        <v>3</v>
      </c>
      <c r="S20" s="52">
        <v>2</v>
      </c>
      <c r="T20" s="52">
        <v>1</v>
      </c>
      <c r="U20" s="52">
        <v>2</v>
      </c>
    </row>
    <row r="21" spans="1:21" ht="12.75" customHeight="1" x14ac:dyDescent="0.2">
      <c r="A21" s="501"/>
      <c r="B21" s="43" t="s">
        <v>20</v>
      </c>
      <c r="C21" s="52">
        <v>479</v>
      </c>
      <c r="D21" s="52">
        <v>0</v>
      </c>
      <c r="E21" s="52">
        <v>1</v>
      </c>
      <c r="F21" s="52">
        <v>18</v>
      </c>
      <c r="G21" s="52">
        <v>83</v>
      </c>
      <c r="H21" s="52">
        <v>83</v>
      </c>
      <c r="I21" s="52">
        <v>63</v>
      </c>
      <c r="J21" s="52">
        <v>65</v>
      </c>
      <c r="K21" s="52">
        <v>37</v>
      </c>
      <c r="L21" s="52">
        <v>49</v>
      </c>
      <c r="M21" s="52">
        <v>42</v>
      </c>
      <c r="N21" s="52">
        <v>15</v>
      </c>
      <c r="O21" s="52">
        <v>12</v>
      </c>
      <c r="P21" s="52">
        <v>5</v>
      </c>
      <c r="Q21" s="52">
        <v>2</v>
      </c>
      <c r="R21" s="52">
        <v>2</v>
      </c>
      <c r="S21" s="52">
        <v>1</v>
      </c>
      <c r="T21" s="52">
        <v>0</v>
      </c>
      <c r="U21" s="52">
        <v>1</v>
      </c>
    </row>
    <row r="22" spans="1:21" ht="12.75" customHeight="1" x14ac:dyDescent="0.2">
      <c r="A22" s="501"/>
      <c r="B22" s="43" t="s">
        <v>21</v>
      </c>
      <c r="C22" s="52">
        <v>279</v>
      </c>
      <c r="D22" s="52">
        <v>0</v>
      </c>
      <c r="E22" s="52">
        <v>0</v>
      </c>
      <c r="F22" s="52">
        <v>15</v>
      </c>
      <c r="G22" s="52">
        <v>38</v>
      </c>
      <c r="H22" s="52">
        <v>40</v>
      </c>
      <c r="I22" s="52">
        <v>33</v>
      </c>
      <c r="J22" s="52">
        <v>43</v>
      </c>
      <c r="K22" s="52">
        <v>24</v>
      </c>
      <c r="L22" s="52">
        <v>23</v>
      </c>
      <c r="M22" s="52">
        <v>18</v>
      </c>
      <c r="N22" s="52">
        <v>24</v>
      </c>
      <c r="O22" s="52">
        <v>12</v>
      </c>
      <c r="P22" s="52">
        <v>3</v>
      </c>
      <c r="Q22" s="52">
        <v>2</v>
      </c>
      <c r="R22" s="52">
        <v>1</v>
      </c>
      <c r="S22" s="52">
        <v>1</v>
      </c>
      <c r="T22" s="52">
        <v>1</v>
      </c>
      <c r="U22" s="52">
        <v>1</v>
      </c>
    </row>
    <row r="23" spans="1:21" ht="12.75" customHeight="1" x14ac:dyDescent="0.2">
      <c r="A23" s="499" t="s">
        <v>259</v>
      </c>
      <c r="B23" s="18" t="s">
        <v>0</v>
      </c>
      <c r="C23" s="20">
        <v>131</v>
      </c>
      <c r="D23" s="20">
        <v>0</v>
      </c>
      <c r="E23" s="20">
        <v>0</v>
      </c>
      <c r="F23" s="20">
        <v>1</v>
      </c>
      <c r="G23" s="20">
        <v>19</v>
      </c>
      <c r="H23" s="20">
        <v>22</v>
      </c>
      <c r="I23" s="20">
        <v>14</v>
      </c>
      <c r="J23" s="20">
        <v>10</v>
      </c>
      <c r="K23" s="20">
        <v>10</v>
      </c>
      <c r="L23" s="20">
        <v>13</v>
      </c>
      <c r="M23" s="20">
        <v>10</v>
      </c>
      <c r="N23" s="20">
        <v>13</v>
      </c>
      <c r="O23" s="20">
        <v>9</v>
      </c>
      <c r="P23" s="20">
        <v>7</v>
      </c>
      <c r="Q23" s="20">
        <v>3</v>
      </c>
      <c r="R23" s="20">
        <v>0</v>
      </c>
      <c r="S23" s="20">
        <v>0</v>
      </c>
      <c r="T23" s="20">
        <v>0</v>
      </c>
      <c r="U23" s="20">
        <v>0</v>
      </c>
    </row>
    <row r="24" spans="1:21" ht="12.75" customHeight="1" x14ac:dyDescent="0.2">
      <c r="A24" s="499"/>
      <c r="B24" s="18" t="s">
        <v>20</v>
      </c>
      <c r="C24" s="20">
        <v>69</v>
      </c>
      <c r="D24" s="20">
        <v>0</v>
      </c>
      <c r="E24" s="20">
        <v>0</v>
      </c>
      <c r="F24" s="20">
        <v>1</v>
      </c>
      <c r="G24" s="20">
        <v>11</v>
      </c>
      <c r="H24" s="20">
        <v>13</v>
      </c>
      <c r="I24" s="20">
        <v>6</v>
      </c>
      <c r="J24" s="20">
        <v>6</v>
      </c>
      <c r="K24" s="20">
        <v>4</v>
      </c>
      <c r="L24" s="20">
        <v>5</v>
      </c>
      <c r="M24" s="20">
        <v>3</v>
      </c>
      <c r="N24" s="20">
        <v>8</v>
      </c>
      <c r="O24" s="20">
        <v>5</v>
      </c>
      <c r="P24" s="20">
        <v>5</v>
      </c>
      <c r="Q24" s="20">
        <v>2</v>
      </c>
      <c r="R24" s="20">
        <v>0</v>
      </c>
      <c r="S24" s="20">
        <v>0</v>
      </c>
      <c r="T24" s="20">
        <v>0</v>
      </c>
      <c r="U24" s="20">
        <v>0</v>
      </c>
    </row>
    <row r="25" spans="1:21" ht="12.75" customHeight="1" x14ac:dyDescent="0.2">
      <c r="A25" s="499"/>
      <c r="B25" s="18" t="s">
        <v>21</v>
      </c>
      <c r="C25" s="20">
        <v>62</v>
      </c>
      <c r="D25" s="20">
        <v>0</v>
      </c>
      <c r="E25" s="20">
        <v>0</v>
      </c>
      <c r="F25" s="20">
        <v>0</v>
      </c>
      <c r="G25" s="20">
        <v>8</v>
      </c>
      <c r="H25" s="20">
        <v>9</v>
      </c>
      <c r="I25" s="20">
        <v>8</v>
      </c>
      <c r="J25" s="20">
        <v>4</v>
      </c>
      <c r="K25" s="20">
        <v>6</v>
      </c>
      <c r="L25" s="20">
        <v>8</v>
      </c>
      <c r="M25" s="20">
        <v>7</v>
      </c>
      <c r="N25" s="20">
        <v>5</v>
      </c>
      <c r="O25" s="20">
        <v>4</v>
      </c>
      <c r="P25" s="20">
        <v>2</v>
      </c>
      <c r="Q25" s="20">
        <v>1</v>
      </c>
      <c r="R25" s="20">
        <v>0</v>
      </c>
      <c r="S25" s="20">
        <v>0</v>
      </c>
      <c r="T25" s="20">
        <v>0</v>
      </c>
      <c r="U25" s="20">
        <v>0</v>
      </c>
    </row>
    <row r="26" spans="1:21" ht="12.75" customHeight="1" x14ac:dyDescent="0.2">
      <c r="A26" s="501" t="s">
        <v>260</v>
      </c>
      <c r="B26" s="43" t="s">
        <v>0</v>
      </c>
      <c r="C26" s="52">
        <v>892</v>
      </c>
      <c r="D26" s="52">
        <v>4</v>
      </c>
      <c r="E26" s="52">
        <v>16</v>
      </c>
      <c r="F26" s="52">
        <v>346</v>
      </c>
      <c r="G26" s="52">
        <v>445</v>
      </c>
      <c r="H26" s="52">
        <v>51</v>
      </c>
      <c r="I26" s="52">
        <v>5</v>
      </c>
      <c r="J26" s="52">
        <v>3</v>
      </c>
      <c r="K26" s="52">
        <v>2</v>
      </c>
      <c r="L26" s="52">
        <v>5</v>
      </c>
      <c r="M26" s="52">
        <v>4</v>
      </c>
      <c r="N26" s="52">
        <v>2</v>
      </c>
      <c r="O26" s="52">
        <v>4</v>
      </c>
      <c r="P26" s="52">
        <v>3</v>
      </c>
      <c r="Q26" s="52">
        <v>1</v>
      </c>
      <c r="R26" s="52">
        <v>0</v>
      </c>
      <c r="S26" s="52">
        <v>0</v>
      </c>
      <c r="T26" s="52">
        <v>1</v>
      </c>
      <c r="U26" s="52">
        <v>0</v>
      </c>
    </row>
    <row r="27" spans="1:21" ht="12.75" customHeight="1" x14ac:dyDescent="0.2">
      <c r="A27" s="501"/>
      <c r="B27" s="43" t="s">
        <v>20</v>
      </c>
      <c r="C27" s="52">
        <v>418</v>
      </c>
      <c r="D27" s="52">
        <v>3</v>
      </c>
      <c r="E27" s="52">
        <v>13</v>
      </c>
      <c r="F27" s="52">
        <v>155</v>
      </c>
      <c r="G27" s="52">
        <v>203</v>
      </c>
      <c r="H27" s="52">
        <v>31</v>
      </c>
      <c r="I27" s="52">
        <v>1</v>
      </c>
      <c r="J27" s="52">
        <v>1</v>
      </c>
      <c r="K27" s="52">
        <v>1</v>
      </c>
      <c r="L27" s="52">
        <v>2</v>
      </c>
      <c r="M27" s="52">
        <v>2</v>
      </c>
      <c r="N27" s="52">
        <v>1</v>
      </c>
      <c r="O27" s="52">
        <v>2</v>
      </c>
      <c r="P27" s="52">
        <v>1</v>
      </c>
      <c r="Q27" s="52">
        <v>1</v>
      </c>
      <c r="R27" s="52">
        <v>0</v>
      </c>
      <c r="S27" s="52">
        <v>0</v>
      </c>
      <c r="T27" s="52">
        <v>1</v>
      </c>
      <c r="U27" s="52">
        <v>0</v>
      </c>
    </row>
    <row r="28" spans="1:21" ht="12.75" customHeight="1" x14ac:dyDescent="0.2">
      <c r="A28" s="501"/>
      <c r="B28" s="43" t="s">
        <v>21</v>
      </c>
      <c r="C28" s="52">
        <v>474</v>
      </c>
      <c r="D28" s="52">
        <v>1</v>
      </c>
      <c r="E28" s="52">
        <v>3</v>
      </c>
      <c r="F28" s="52">
        <v>191</v>
      </c>
      <c r="G28" s="52">
        <v>242</v>
      </c>
      <c r="H28" s="52">
        <v>20</v>
      </c>
      <c r="I28" s="52">
        <v>4</v>
      </c>
      <c r="J28" s="52">
        <v>2</v>
      </c>
      <c r="K28" s="52">
        <v>1</v>
      </c>
      <c r="L28" s="52">
        <v>3</v>
      </c>
      <c r="M28" s="52">
        <v>2</v>
      </c>
      <c r="N28" s="52">
        <v>1</v>
      </c>
      <c r="O28" s="52">
        <v>2</v>
      </c>
      <c r="P28" s="52">
        <v>2</v>
      </c>
      <c r="Q28" s="52">
        <v>0</v>
      </c>
      <c r="R28" s="52">
        <v>0</v>
      </c>
      <c r="S28" s="52">
        <v>0</v>
      </c>
      <c r="T28" s="52">
        <v>0</v>
      </c>
      <c r="U28" s="52">
        <v>0</v>
      </c>
    </row>
    <row r="29" spans="1:21" ht="12.75" customHeight="1" x14ac:dyDescent="0.2">
      <c r="A29" s="499" t="s">
        <v>261</v>
      </c>
      <c r="B29" s="18" t="s">
        <v>0</v>
      </c>
      <c r="C29" s="20">
        <v>591</v>
      </c>
      <c r="D29" s="20">
        <v>2</v>
      </c>
      <c r="E29" s="20">
        <v>0</v>
      </c>
      <c r="F29" s="20">
        <v>1</v>
      </c>
      <c r="G29" s="20">
        <v>90</v>
      </c>
      <c r="H29" s="20">
        <v>173</v>
      </c>
      <c r="I29" s="20">
        <v>158</v>
      </c>
      <c r="J29" s="20">
        <v>88</v>
      </c>
      <c r="K29" s="20">
        <v>58</v>
      </c>
      <c r="L29" s="20">
        <v>20</v>
      </c>
      <c r="M29" s="20">
        <v>1</v>
      </c>
      <c r="N29" s="20">
        <v>0</v>
      </c>
      <c r="O29" s="20">
        <v>0</v>
      </c>
      <c r="P29" s="20">
        <v>0</v>
      </c>
      <c r="Q29" s="20">
        <v>0</v>
      </c>
      <c r="R29" s="20">
        <v>0</v>
      </c>
      <c r="S29" s="20">
        <v>0</v>
      </c>
      <c r="T29" s="20">
        <v>0</v>
      </c>
      <c r="U29" s="20">
        <v>0</v>
      </c>
    </row>
    <row r="30" spans="1:21" ht="12.75" customHeight="1" x14ac:dyDescent="0.2">
      <c r="A30" s="499"/>
      <c r="B30" s="18" t="s">
        <v>20</v>
      </c>
      <c r="C30" s="20">
        <v>3</v>
      </c>
      <c r="D30" s="20">
        <v>2</v>
      </c>
      <c r="E30" s="20">
        <v>0</v>
      </c>
      <c r="F30" s="20">
        <v>0</v>
      </c>
      <c r="G30" s="20">
        <v>0</v>
      </c>
      <c r="H30" s="20">
        <v>0</v>
      </c>
      <c r="I30" s="20">
        <v>1</v>
      </c>
      <c r="J30" s="20">
        <v>0</v>
      </c>
      <c r="K30" s="20">
        <v>0</v>
      </c>
      <c r="L30" s="20">
        <v>0</v>
      </c>
      <c r="M30" s="20">
        <v>0</v>
      </c>
      <c r="N30" s="20">
        <v>0</v>
      </c>
      <c r="O30" s="20">
        <v>0</v>
      </c>
      <c r="P30" s="20">
        <v>0</v>
      </c>
      <c r="Q30" s="20">
        <v>0</v>
      </c>
      <c r="R30" s="20">
        <v>0</v>
      </c>
      <c r="S30" s="20">
        <v>0</v>
      </c>
      <c r="T30" s="20">
        <v>0</v>
      </c>
      <c r="U30" s="20">
        <v>0</v>
      </c>
    </row>
    <row r="31" spans="1:21" ht="12.75" customHeight="1" x14ac:dyDescent="0.2">
      <c r="A31" s="499"/>
      <c r="B31" s="18" t="s">
        <v>21</v>
      </c>
      <c r="C31" s="20">
        <v>588</v>
      </c>
      <c r="D31" s="20">
        <v>0</v>
      </c>
      <c r="E31" s="20">
        <v>0</v>
      </c>
      <c r="F31" s="20">
        <v>1</v>
      </c>
      <c r="G31" s="20">
        <v>90</v>
      </c>
      <c r="H31" s="20">
        <v>173</v>
      </c>
      <c r="I31" s="20">
        <v>157</v>
      </c>
      <c r="J31" s="20">
        <v>88</v>
      </c>
      <c r="K31" s="20">
        <v>58</v>
      </c>
      <c r="L31" s="20">
        <v>20</v>
      </c>
      <c r="M31" s="20">
        <v>1</v>
      </c>
      <c r="N31" s="20">
        <v>0</v>
      </c>
      <c r="O31" s="20">
        <v>0</v>
      </c>
      <c r="P31" s="20">
        <v>0</v>
      </c>
      <c r="Q31" s="20">
        <v>0</v>
      </c>
      <c r="R31" s="20">
        <v>0</v>
      </c>
      <c r="S31" s="20">
        <v>0</v>
      </c>
      <c r="T31" s="20">
        <v>0</v>
      </c>
      <c r="U31" s="20">
        <v>0</v>
      </c>
    </row>
    <row r="32" spans="1:21" ht="12.75" customHeight="1" x14ac:dyDescent="0.2">
      <c r="A32" s="501" t="s">
        <v>262</v>
      </c>
      <c r="B32" s="43" t="s">
        <v>0</v>
      </c>
      <c r="C32" s="52">
        <v>88</v>
      </c>
      <c r="D32" s="52">
        <v>0</v>
      </c>
      <c r="E32" s="52">
        <v>1</v>
      </c>
      <c r="F32" s="52">
        <v>12</v>
      </c>
      <c r="G32" s="52">
        <v>25</v>
      </c>
      <c r="H32" s="52">
        <v>19</v>
      </c>
      <c r="I32" s="52">
        <v>6</v>
      </c>
      <c r="J32" s="52">
        <v>10</v>
      </c>
      <c r="K32" s="52">
        <v>1</v>
      </c>
      <c r="L32" s="52">
        <v>6</v>
      </c>
      <c r="M32" s="52">
        <v>3</v>
      </c>
      <c r="N32" s="52">
        <v>3</v>
      </c>
      <c r="O32" s="52">
        <v>0</v>
      </c>
      <c r="P32" s="52">
        <v>2</v>
      </c>
      <c r="Q32" s="52">
        <v>0</v>
      </c>
      <c r="R32" s="52">
        <v>0</v>
      </c>
      <c r="S32" s="52">
        <v>0</v>
      </c>
      <c r="T32" s="52">
        <v>0</v>
      </c>
      <c r="U32" s="52">
        <v>0</v>
      </c>
    </row>
    <row r="33" spans="1:21" ht="12.75" customHeight="1" x14ac:dyDescent="0.2">
      <c r="A33" s="501"/>
      <c r="B33" s="43" t="s">
        <v>20</v>
      </c>
      <c r="C33" s="52">
        <v>18</v>
      </c>
      <c r="D33" s="52">
        <v>0</v>
      </c>
      <c r="E33" s="52">
        <v>1</v>
      </c>
      <c r="F33" s="52">
        <v>0</v>
      </c>
      <c r="G33" s="52">
        <v>4</v>
      </c>
      <c r="H33" s="52">
        <v>3</v>
      </c>
      <c r="I33" s="52">
        <v>1</v>
      </c>
      <c r="J33" s="52">
        <v>5</v>
      </c>
      <c r="K33" s="52">
        <v>0</v>
      </c>
      <c r="L33" s="52">
        <v>2</v>
      </c>
      <c r="M33" s="52">
        <v>2</v>
      </c>
      <c r="N33" s="52">
        <v>0</v>
      </c>
      <c r="O33" s="52">
        <v>0</v>
      </c>
      <c r="P33" s="52">
        <v>0</v>
      </c>
      <c r="Q33" s="52">
        <v>0</v>
      </c>
      <c r="R33" s="52">
        <v>0</v>
      </c>
      <c r="S33" s="52">
        <v>0</v>
      </c>
      <c r="T33" s="52">
        <v>0</v>
      </c>
      <c r="U33" s="52">
        <v>0</v>
      </c>
    </row>
    <row r="34" spans="1:21" ht="12.75" customHeight="1" x14ac:dyDescent="0.2">
      <c r="A34" s="501"/>
      <c r="B34" s="43" t="s">
        <v>21</v>
      </c>
      <c r="C34" s="52">
        <v>70</v>
      </c>
      <c r="D34" s="52">
        <v>0</v>
      </c>
      <c r="E34" s="52">
        <v>0</v>
      </c>
      <c r="F34" s="52">
        <v>12</v>
      </c>
      <c r="G34" s="52">
        <v>21</v>
      </c>
      <c r="H34" s="52">
        <v>16</v>
      </c>
      <c r="I34" s="52">
        <v>5</v>
      </c>
      <c r="J34" s="52">
        <v>5</v>
      </c>
      <c r="K34" s="52">
        <v>1</v>
      </c>
      <c r="L34" s="52">
        <v>4</v>
      </c>
      <c r="M34" s="52">
        <v>1</v>
      </c>
      <c r="N34" s="52">
        <v>3</v>
      </c>
      <c r="O34" s="52">
        <v>0</v>
      </c>
      <c r="P34" s="52">
        <v>2</v>
      </c>
      <c r="Q34" s="52">
        <v>0</v>
      </c>
      <c r="R34" s="52">
        <v>0</v>
      </c>
      <c r="S34" s="52">
        <v>0</v>
      </c>
      <c r="T34" s="52">
        <v>0</v>
      </c>
      <c r="U34" s="52">
        <v>0</v>
      </c>
    </row>
    <row r="35" spans="1:21" ht="12.75" customHeight="1" x14ac:dyDescent="0.2">
      <c r="A35" s="499" t="s">
        <v>263</v>
      </c>
      <c r="B35" s="18" t="s">
        <v>0</v>
      </c>
      <c r="C35" s="20">
        <v>1160</v>
      </c>
      <c r="D35" s="20">
        <v>5</v>
      </c>
      <c r="E35" s="20">
        <v>57</v>
      </c>
      <c r="F35" s="20">
        <v>68</v>
      </c>
      <c r="G35" s="20">
        <v>83</v>
      </c>
      <c r="H35" s="20">
        <v>137</v>
      </c>
      <c r="I35" s="20">
        <v>122</v>
      </c>
      <c r="J35" s="20">
        <v>119</v>
      </c>
      <c r="K35" s="20">
        <v>111</v>
      </c>
      <c r="L35" s="20">
        <v>119</v>
      </c>
      <c r="M35" s="20">
        <v>109</v>
      </c>
      <c r="N35" s="20">
        <v>102</v>
      </c>
      <c r="O35" s="20">
        <v>57</v>
      </c>
      <c r="P35" s="20">
        <v>39</v>
      </c>
      <c r="Q35" s="20">
        <v>21</v>
      </c>
      <c r="R35" s="20">
        <v>7</v>
      </c>
      <c r="S35" s="20">
        <v>3</v>
      </c>
      <c r="T35" s="20">
        <v>1</v>
      </c>
      <c r="U35" s="20">
        <v>0</v>
      </c>
    </row>
    <row r="36" spans="1:21" ht="12.75" customHeight="1" x14ac:dyDescent="0.2">
      <c r="A36" s="499"/>
      <c r="B36" s="18" t="s">
        <v>20</v>
      </c>
      <c r="C36" s="20">
        <v>624</v>
      </c>
      <c r="D36" s="20">
        <v>3</v>
      </c>
      <c r="E36" s="20">
        <v>47</v>
      </c>
      <c r="F36" s="20">
        <v>48</v>
      </c>
      <c r="G36" s="20">
        <v>45</v>
      </c>
      <c r="H36" s="20">
        <v>78</v>
      </c>
      <c r="I36" s="20">
        <v>67</v>
      </c>
      <c r="J36" s="20">
        <v>60</v>
      </c>
      <c r="K36" s="20">
        <v>60</v>
      </c>
      <c r="L36" s="20">
        <v>57</v>
      </c>
      <c r="M36" s="20">
        <v>48</v>
      </c>
      <c r="N36" s="20">
        <v>54</v>
      </c>
      <c r="O36" s="20">
        <v>23</v>
      </c>
      <c r="P36" s="20">
        <v>21</v>
      </c>
      <c r="Q36" s="20">
        <v>8</v>
      </c>
      <c r="R36" s="20">
        <v>3</v>
      </c>
      <c r="S36" s="20">
        <v>1</v>
      </c>
      <c r="T36" s="20">
        <v>1</v>
      </c>
      <c r="U36" s="20">
        <v>0</v>
      </c>
    </row>
    <row r="37" spans="1:21" ht="12.75" customHeight="1" x14ac:dyDescent="0.2">
      <c r="A37" s="499"/>
      <c r="B37" s="18" t="s">
        <v>21</v>
      </c>
      <c r="C37" s="20">
        <v>536</v>
      </c>
      <c r="D37" s="20">
        <v>2</v>
      </c>
      <c r="E37" s="20">
        <v>10</v>
      </c>
      <c r="F37" s="20">
        <v>20</v>
      </c>
      <c r="G37" s="20">
        <v>38</v>
      </c>
      <c r="H37" s="20">
        <v>59</v>
      </c>
      <c r="I37" s="20">
        <v>55</v>
      </c>
      <c r="J37" s="20">
        <v>59</v>
      </c>
      <c r="K37" s="20">
        <v>51</v>
      </c>
      <c r="L37" s="20">
        <v>62</v>
      </c>
      <c r="M37" s="20">
        <v>61</v>
      </c>
      <c r="N37" s="20">
        <v>48</v>
      </c>
      <c r="O37" s="20">
        <v>34</v>
      </c>
      <c r="P37" s="20">
        <v>18</v>
      </c>
      <c r="Q37" s="20">
        <v>13</v>
      </c>
      <c r="R37" s="20">
        <v>4</v>
      </c>
      <c r="S37" s="20">
        <v>2</v>
      </c>
      <c r="T37" s="20">
        <v>0</v>
      </c>
      <c r="U37" s="20">
        <v>0</v>
      </c>
    </row>
    <row r="38" spans="1:21" ht="12.75" customHeight="1" x14ac:dyDescent="0.2">
      <c r="A38" s="501" t="s">
        <v>264</v>
      </c>
      <c r="B38" s="43" t="s">
        <v>0</v>
      </c>
      <c r="C38" s="52">
        <v>7</v>
      </c>
      <c r="D38" s="52">
        <v>0</v>
      </c>
      <c r="E38" s="52">
        <v>0</v>
      </c>
      <c r="F38" s="52">
        <v>0</v>
      </c>
      <c r="G38" s="52">
        <v>2</v>
      </c>
      <c r="H38" s="52">
        <v>1</v>
      </c>
      <c r="I38" s="52">
        <v>1</v>
      </c>
      <c r="J38" s="52">
        <v>1</v>
      </c>
      <c r="K38" s="52">
        <v>0</v>
      </c>
      <c r="L38" s="52">
        <v>1</v>
      </c>
      <c r="M38" s="52">
        <v>0</v>
      </c>
      <c r="N38" s="52">
        <v>1</v>
      </c>
      <c r="O38" s="52">
        <v>0</v>
      </c>
      <c r="P38" s="52">
        <v>0</v>
      </c>
      <c r="Q38" s="52">
        <v>0</v>
      </c>
      <c r="R38" s="52">
        <v>0</v>
      </c>
      <c r="S38" s="52">
        <v>0</v>
      </c>
      <c r="T38" s="52">
        <v>0</v>
      </c>
      <c r="U38" s="52">
        <v>0</v>
      </c>
    </row>
    <row r="39" spans="1:21" ht="12.75" customHeight="1" x14ac:dyDescent="0.2">
      <c r="A39" s="501"/>
      <c r="B39" s="43" t="s">
        <v>20</v>
      </c>
      <c r="C39" s="52">
        <v>1</v>
      </c>
      <c r="D39" s="52">
        <v>0</v>
      </c>
      <c r="E39" s="52">
        <v>0</v>
      </c>
      <c r="F39" s="52">
        <v>0</v>
      </c>
      <c r="G39" s="52">
        <v>0</v>
      </c>
      <c r="H39" s="52">
        <v>0</v>
      </c>
      <c r="I39" s="52">
        <v>1</v>
      </c>
      <c r="J39" s="52">
        <v>0</v>
      </c>
      <c r="K39" s="52">
        <v>0</v>
      </c>
      <c r="L39" s="52">
        <v>0</v>
      </c>
      <c r="M39" s="52">
        <v>0</v>
      </c>
      <c r="N39" s="52">
        <v>0</v>
      </c>
      <c r="O39" s="52">
        <v>0</v>
      </c>
      <c r="P39" s="52">
        <v>0</v>
      </c>
      <c r="Q39" s="52">
        <v>0</v>
      </c>
      <c r="R39" s="52">
        <v>0</v>
      </c>
      <c r="S39" s="52">
        <v>0</v>
      </c>
      <c r="T39" s="52">
        <v>0</v>
      </c>
      <c r="U39" s="52">
        <v>0</v>
      </c>
    </row>
    <row r="40" spans="1:21" ht="12.75" customHeight="1" x14ac:dyDescent="0.2">
      <c r="A40" s="501"/>
      <c r="B40" s="43" t="s">
        <v>21</v>
      </c>
      <c r="C40" s="52">
        <v>6</v>
      </c>
      <c r="D40" s="52">
        <v>0</v>
      </c>
      <c r="E40" s="52">
        <v>0</v>
      </c>
      <c r="F40" s="52">
        <v>0</v>
      </c>
      <c r="G40" s="52">
        <v>2</v>
      </c>
      <c r="H40" s="52">
        <v>1</v>
      </c>
      <c r="I40" s="52">
        <v>0</v>
      </c>
      <c r="J40" s="52">
        <v>1</v>
      </c>
      <c r="K40" s="52">
        <v>0</v>
      </c>
      <c r="L40" s="52">
        <v>1</v>
      </c>
      <c r="M40" s="52">
        <v>0</v>
      </c>
      <c r="N40" s="52">
        <v>1</v>
      </c>
      <c r="O40" s="52">
        <v>0</v>
      </c>
      <c r="P40" s="52">
        <v>0</v>
      </c>
      <c r="Q40" s="52">
        <v>0</v>
      </c>
      <c r="R40" s="52">
        <v>0</v>
      </c>
      <c r="S40" s="52">
        <v>0</v>
      </c>
      <c r="T40" s="52">
        <v>0</v>
      </c>
      <c r="U40" s="52">
        <v>0</v>
      </c>
    </row>
    <row r="41" spans="1:21" ht="12.75" customHeight="1" x14ac:dyDescent="0.2">
      <c r="A41" s="499" t="s">
        <v>265</v>
      </c>
      <c r="B41" s="18" t="s">
        <v>0</v>
      </c>
      <c r="C41" s="20">
        <v>29</v>
      </c>
      <c r="D41" s="20">
        <v>0</v>
      </c>
      <c r="E41" s="20">
        <v>0</v>
      </c>
      <c r="F41" s="20">
        <v>0</v>
      </c>
      <c r="G41" s="20">
        <v>4</v>
      </c>
      <c r="H41" s="20">
        <v>16</v>
      </c>
      <c r="I41" s="20">
        <v>9</v>
      </c>
      <c r="J41" s="20">
        <v>0</v>
      </c>
      <c r="K41" s="20">
        <v>0</v>
      </c>
      <c r="L41" s="20">
        <v>0</v>
      </c>
      <c r="M41" s="20">
        <v>0</v>
      </c>
      <c r="N41" s="20">
        <v>0</v>
      </c>
      <c r="O41" s="20">
        <v>0</v>
      </c>
      <c r="P41" s="20">
        <v>0</v>
      </c>
      <c r="Q41" s="20">
        <v>0</v>
      </c>
      <c r="R41" s="20">
        <v>0</v>
      </c>
      <c r="S41" s="20">
        <v>0</v>
      </c>
      <c r="T41" s="20">
        <v>0</v>
      </c>
      <c r="U41" s="20">
        <v>0</v>
      </c>
    </row>
    <row r="42" spans="1:21" ht="12.75" customHeight="1" x14ac:dyDescent="0.2">
      <c r="A42" s="499"/>
      <c r="B42" s="18" t="s">
        <v>20</v>
      </c>
      <c r="C42" s="20">
        <v>24</v>
      </c>
      <c r="D42" s="20">
        <v>0</v>
      </c>
      <c r="E42" s="20">
        <v>0</v>
      </c>
      <c r="F42" s="20">
        <v>0</v>
      </c>
      <c r="G42" s="20">
        <v>4</v>
      </c>
      <c r="H42" s="20">
        <v>13</v>
      </c>
      <c r="I42" s="20">
        <v>7</v>
      </c>
      <c r="J42" s="20">
        <v>0</v>
      </c>
      <c r="K42" s="20">
        <v>0</v>
      </c>
      <c r="L42" s="20">
        <v>0</v>
      </c>
      <c r="M42" s="20">
        <v>0</v>
      </c>
      <c r="N42" s="20">
        <v>0</v>
      </c>
      <c r="O42" s="20">
        <v>0</v>
      </c>
      <c r="P42" s="20">
        <v>0</v>
      </c>
      <c r="Q42" s="20">
        <v>0</v>
      </c>
      <c r="R42" s="20">
        <v>0</v>
      </c>
      <c r="S42" s="20">
        <v>0</v>
      </c>
      <c r="T42" s="20">
        <v>0</v>
      </c>
      <c r="U42" s="20">
        <v>0</v>
      </c>
    </row>
    <row r="43" spans="1:21" ht="12.75" customHeight="1" x14ac:dyDescent="0.2">
      <c r="A43" s="499"/>
      <c r="B43" s="18" t="s">
        <v>21</v>
      </c>
      <c r="C43" s="20">
        <v>5</v>
      </c>
      <c r="D43" s="20">
        <v>0</v>
      </c>
      <c r="E43" s="20">
        <v>0</v>
      </c>
      <c r="F43" s="20">
        <v>0</v>
      </c>
      <c r="G43" s="20">
        <v>0</v>
      </c>
      <c r="H43" s="20">
        <v>3</v>
      </c>
      <c r="I43" s="20">
        <v>2</v>
      </c>
      <c r="J43" s="20">
        <v>0</v>
      </c>
      <c r="K43" s="20">
        <v>0</v>
      </c>
      <c r="L43" s="20">
        <v>0</v>
      </c>
      <c r="M43" s="20">
        <v>0</v>
      </c>
      <c r="N43" s="20">
        <v>0</v>
      </c>
      <c r="O43" s="20">
        <v>0</v>
      </c>
      <c r="P43" s="20">
        <v>0</v>
      </c>
      <c r="Q43" s="20">
        <v>0</v>
      </c>
      <c r="R43" s="20">
        <v>0</v>
      </c>
      <c r="S43" s="20">
        <v>0</v>
      </c>
      <c r="T43" s="20">
        <v>0</v>
      </c>
      <c r="U43" s="20">
        <v>0</v>
      </c>
    </row>
    <row r="44" spans="1:21" s="108" customFormat="1" ht="12.75" customHeight="1" x14ac:dyDescent="0.2">
      <c r="A44" s="508" t="s">
        <v>0</v>
      </c>
      <c r="B44" s="172" t="s">
        <v>0</v>
      </c>
      <c r="C44" s="173">
        <v>54629</v>
      </c>
      <c r="D44" s="174">
        <v>421</v>
      </c>
      <c r="E44" s="174">
        <v>1951</v>
      </c>
      <c r="F44" s="174">
        <v>5702</v>
      </c>
      <c r="G44" s="174">
        <v>8413</v>
      </c>
      <c r="H44" s="174">
        <v>7095</v>
      </c>
      <c r="I44" s="174">
        <v>6360</v>
      </c>
      <c r="J44" s="174">
        <v>5284</v>
      </c>
      <c r="K44" s="174">
        <v>4627</v>
      </c>
      <c r="L44" s="174">
        <v>4611</v>
      </c>
      <c r="M44" s="174">
        <v>3841</v>
      </c>
      <c r="N44" s="174">
        <v>2842</v>
      </c>
      <c r="O44" s="174">
        <v>1550</v>
      </c>
      <c r="P44" s="174">
        <v>836</v>
      </c>
      <c r="Q44" s="174">
        <v>405</v>
      </c>
      <c r="R44" s="174">
        <v>305</v>
      </c>
      <c r="S44" s="174">
        <v>183</v>
      </c>
      <c r="T44" s="174">
        <v>139</v>
      </c>
      <c r="U44" s="174">
        <v>64</v>
      </c>
    </row>
    <row r="45" spans="1:21" s="108" customFormat="1" ht="12.75" customHeight="1" x14ac:dyDescent="0.2">
      <c r="A45" s="509"/>
      <c r="B45" s="141" t="s">
        <v>20</v>
      </c>
      <c r="C45" s="107">
        <v>30863</v>
      </c>
      <c r="D45" s="110">
        <v>279</v>
      </c>
      <c r="E45" s="110">
        <v>1434</v>
      </c>
      <c r="F45" s="110">
        <v>3012</v>
      </c>
      <c r="G45" s="110">
        <v>4673</v>
      </c>
      <c r="H45" s="110">
        <v>4311</v>
      </c>
      <c r="I45" s="110">
        <v>3612</v>
      </c>
      <c r="J45" s="110">
        <v>3112</v>
      </c>
      <c r="K45" s="110">
        <v>2607</v>
      </c>
      <c r="L45" s="110">
        <v>2641</v>
      </c>
      <c r="M45" s="110">
        <v>2084</v>
      </c>
      <c r="N45" s="110">
        <v>1447</v>
      </c>
      <c r="O45" s="110">
        <v>752</v>
      </c>
      <c r="P45" s="110">
        <v>418</v>
      </c>
      <c r="Q45" s="110">
        <v>188</v>
      </c>
      <c r="R45" s="110">
        <v>148</v>
      </c>
      <c r="S45" s="110">
        <v>80</v>
      </c>
      <c r="T45" s="110">
        <v>48</v>
      </c>
      <c r="U45" s="110">
        <v>17</v>
      </c>
    </row>
    <row r="46" spans="1:21" s="108" customFormat="1" ht="12.75" customHeight="1" x14ac:dyDescent="0.2">
      <c r="A46" s="509"/>
      <c r="B46" s="141" t="s">
        <v>21</v>
      </c>
      <c r="C46" s="107">
        <v>23766</v>
      </c>
      <c r="D46" s="110">
        <v>142</v>
      </c>
      <c r="E46" s="110">
        <v>517</v>
      </c>
      <c r="F46" s="110">
        <v>2690</v>
      </c>
      <c r="G46" s="110">
        <v>3740</v>
      </c>
      <c r="H46" s="110">
        <v>2784</v>
      </c>
      <c r="I46" s="110">
        <v>2748</v>
      </c>
      <c r="J46" s="110">
        <v>2172</v>
      </c>
      <c r="K46" s="110">
        <v>2020</v>
      </c>
      <c r="L46" s="110">
        <v>1970</v>
      </c>
      <c r="M46" s="110">
        <v>1757</v>
      </c>
      <c r="N46" s="110">
        <v>1395</v>
      </c>
      <c r="O46" s="110">
        <v>798</v>
      </c>
      <c r="P46" s="110">
        <v>418</v>
      </c>
      <c r="Q46" s="110">
        <v>217</v>
      </c>
      <c r="R46" s="110">
        <v>157</v>
      </c>
      <c r="S46" s="110">
        <v>103</v>
      </c>
      <c r="T46" s="110">
        <v>91</v>
      </c>
      <c r="U46" s="110">
        <v>47</v>
      </c>
    </row>
    <row r="48" spans="1:21" ht="12.75" customHeight="1" x14ac:dyDescent="0.2">
      <c r="A48" s="23" t="s">
        <v>442</v>
      </c>
      <c r="B48" s="416"/>
      <c r="C48" s="416"/>
      <c r="D48" s="416"/>
      <c r="E48" s="416"/>
      <c r="F48" s="416"/>
      <c r="G48" s="416"/>
      <c r="H48" s="416"/>
      <c r="I48" s="416"/>
      <c r="J48" s="416"/>
      <c r="K48" s="416"/>
      <c r="L48" s="416"/>
      <c r="M48" s="416"/>
      <c r="N48" s="416"/>
      <c r="O48" s="416"/>
      <c r="P48" s="416"/>
      <c r="Q48" s="416"/>
      <c r="R48" s="416"/>
      <c r="S48" s="416"/>
      <c r="T48" s="416"/>
      <c r="U48" s="416"/>
    </row>
    <row r="49" spans="1:21" ht="61.5" customHeight="1" x14ac:dyDescent="0.2">
      <c r="A49" s="476" t="s">
        <v>812</v>
      </c>
      <c r="B49" s="476"/>
      <c r="C49" s="476"/>
      <c r="D49" s="476"/>
      <c r="E49" s="476"/>
      <c r="F49" s="476"/>
      <c r="G49" s="476"/>
      <c r="H49" s="476"/>
      <c r="I49" s="476"/>
      <c r="J49" s="476"/>
      <c r="K49" s="476"/>
      <c r="L49" s="476"/>
      <c r="M49" s="476"/>
      <c r="N49" s="476"/>
      <c r="O49" s="476"/>
      <c r="P49" s="476"/>
      <c r="Q49" s="476"/>
      <c r="R49" s="416"/>
      <c r="S49" s="416"/>
      <c r="T49" s="416"/>
      <c r="U49" s="416"/>
    </row>
    <row r="50" spans="1:21" ht="12.75" customHeight="1" x14ac:dyDescent="0.2">
      <c r="A50" s="493" t="s">
        <v>589</v>
      </c>
      <c r="B50" s="493"/>
      <c r="C50" s="493"/>
      <c r="D50" s="493"/>
      <c r="E50" s="493"/>
      <c r="F50" s="417"/>
      <c r="G50" s="417"/>
      <c r="H50" s="417"/>
      <c r="I50" s="417"/>
      <c r="J50" s="417"/>
      <c r="K50" s="417"/>
      <c r="L50" s="417"/>
      <c r="M50" s="417"/>
      <c r="N50" s="417"/>
      <c r="O50" s="417"/>
      <c r="P50" s="417"/>
      <c r="Q50" s="417"/>
      <c r="R50" s="417"/>
      <c r="S50" s="417"/>
      <c r="T50" s="417"/>
      <c r="U50" s="417"/>
    </row>
    <row r="51" spans="1:21" ht="12.75" customHeight="1" x14ac:dyDescent="0.2">
      <c r="A51" s="36"/>
      <c r="B51" s="36"/>
      <c r="C51" s="418"/>
      <c r="D51" s="418"/>
      <c r="E51" s="418"/>
      <c r="F51" s="418"/>
      <c r="G51" s="418"/>
      <c r="H51" s="418"/>
      <c r="I51" s="418"/>
      <c r="J51" s="418"/>
      <c r="K51" s="418"/>
      <c r="L51" s="418"/>
      <c r="M51" s="418"/>
      <c r="N51" s="418"/>
      <c r="O51" s="418"/>
      <c r="P51" s="418"/>
      <c r="Q51" s="418"/>
      <c r="R51" s="418"/>
      <c r="S51" s="418"/>
      <c r="T51" s="418"/>
      <c r="U51" s="418"/>
    </row>
    <row r="52" spans="1:21" ht="12.75" customHeight="1" x14ac:dyDescent="0.2">
      <c r="A52" s="23" t="s">
        <v>441</v>
      </c>
      <c r="B52" s="36"/>
      <c r="C52" s="418"/>
      <c r="D52" s="418"/>
      <c r="E52" s="418"/>
      <c r="F52" s="418"/>
      <c r="G52" s="418"/>
      <c r="H52" s="418"/>
      <c r="I52" s="418"/>
      <c r="J52" s="418"/>
      <c r="K52" s="418"/>
      <c r="L52" s="418"/>
      <c r="M52" s="418"/>
      <c r="N52" s="418"/>
      <c r="O52" s="418"/>
      <c r="P52" s="418"/>
      <c r="Q52" s="418"/>
      <c r="R52" s="418"/>
      <c r="S52" s="418"/>
      <c r="T52" s="418"/>
      <c r="U52" s="418"/>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Q49"/>
  </mergeCells>
  <hyperlinks>
    <hyperlink ref="V1" location="Contents!A1" display="Return to Contents" xr:uid="{00000000-0004-0000-1700-000000000000}"/>
    <hyperlink ref="A50" r:id="rId1" display="www.health.govt.nz/nz-health-statistics/national-collections-and-surveys/national-collections-annual-maintenance-project/ncamp-2014-archive/ncamp-2014-changes-national-collections" xr:uid="{00000000-0004-0000-1700-000001000000}"/>
    <hyperlink ref="A50:E50" r:id="rId2" display="data-enquiries@moh.govt.nz" xr:uid="{00000000-0004-0000-17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2014/15</oddHeader>
    <oddFooter>&amp;R&amp;"Arial,Regular"&amp;10Page &amp;P of &amp;N</oddFooter>
  </headerFooter>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A1:V52"/>
  <sheetViews>
    <sheetView showGridLines="0" zoomScaleNormal="100" workbookViewId="0">
      <pane ySplit="4" topLeftCell="A5" activePane="bottomLeft" state="frozen"/>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713</v>
      </c>
      <c r="C1" s="16"/>
      <c r="D1" s="16"/>
      <c r="E1" s="16"/>
      <c r="F1" s="16"/>
      <c r="G1" s="16"/>
      <c r="H1" s="16"/>
      <c r="I1" s="16"/>
      <c r="J1" s="16"/>
      <c r="K1" s="16"/>
      <c r="L1" s="16"/>
      <c r="M1" s="16"/>
      <c r="N1" s="16"/>
      <c r="O1" s="16"/>
      <c r="P1" s="16"/>
      <c r="Q1" s="16"/>
      <c r="R1" s="16"/>
      <c r="S1" s="16"/>
      <c r="T1" s="16"/>
      <c r="V1" s="25" t="s">
        <v>444</v>
      </c>
    </row>
    <row r="3" spans="1:22" ht="12.75" customHeight="1" x14ac:dyDescent="0.2">
      <c r="A3" s="467" t="s">
        <v>266</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253</v>
      </c>
      <c r="B5" s="18" t="s">
        <v>0</v>
      </c>
      <c r="C5" s="20">
        <v>528</v>
      </c>
      <c r="D5" s="20">
        <v>0</v>
      </c>
      <c r="E5" s="20">
        <v>2</v>
      </c>
      <c r="F5" s="20">
        <v>6</v>
      </c>
      <c r="G5" s="20">
        <v>66</v>
      </c>
      <c r="H5" s="20">
        <v>86</v>
      </c>
      <c r="I5" s="20">
        <v>64</v>
      </c>
      <c r="J5" s="20">
        <v>55</v>
      </c>
      <c r="K5" s="20">
        <v>52</v>
      </c>
      <c r="L5" s="20">
        <v>52</v>
      </c>
      <c r="M5" s="20">
        <v>51</v>
      </c>
      <c r="N5" s="20">
        <v>29</v>
      </c>
      <c r="O5" s="20">
        <v>21</v>
      </c>
      <c r="P5" s="20">
        <v>12</v>
      </c>
      <c r="Q5" s="20">
        <v>11</v>
      </c>
      <c r="R5" s="20">
        <v>9</v>
      </c>
      <c r="S5" s="20">
        <v>7</v>
      </c>
      <c r="T5" s="20">
        <v>3</v>
      </c>
      <c r="U5" s="20">
        <v>2</v>
      </c>
    </row>
    <row r="6" spans="1:22" ht="12.75" customHeight="1" x14ac:dyDescent="0.2">
      <c r="A6" s="499"/>
      <c r="B6" s="18" t="s">
        <v>20</v>
      </c>
      <c r="C6" s="20">
        <v>297</v>
      </c>
      <c r="D6" s="20">
        <v>0</v>
      </c>
      <c r="E6" s="20">
        <v>1</v>
      </c>
      <c r="F6" s="20">
        <v>1</v>
      </c>
      <c r="G6" s="20">
        <v>37</v>
      </c>
      <c r="H6" s="20">
        <v>54</v>
      </c>
      <c r="I6" s="20">
        <v>37</v>
      </c>
      <c r="J6" s="20">
        <v>32</v>
      </c>
      <c r="K6" s="20">
        <v>32</v>
      </c>
      <c r="L6" s="20">
        <v>29</v>
      </c>
      <c r="M6" s="20">
        <v>30</v>
      </c>
      <c r="N6" s="20">
        <v>9</v>
      </c>
      <c r="O6" s="20">
        <v>13</v>
      </c>
      <c r="P6" s="20">
        <v>6</v>
      </c>
      <c r="Q6" s="20">
        <v>4</v>
      </c>
      <c r="R6" s="20">
        <v>2</v>
      </c>
      <c r="S6" s="20">
        <v>6</v>
      </c>
      <c r="T6" s="20">
        <v>2</v>
      </c>
      <c r="U6" s="20">
        <v>2</v>
      </c>
    </row>
    <row r="7" spans="1:22" ht="12.75" customHeight="1" x14ac:dyDescent="0.2">
      <c r="A7" s="499"/>
      <c r="B7" s="18" t="s">
        <v>21</v>
      </c>
      <c r="C7" s="20">
        <v>231</v>
      </c>
      <c r="D7" s="20">
        <v>0</v>
      </c>
      <c r="E7" s="20">
        <v>1</v>
      </c>
      <c r="F7" s="20">
        <v>5</v>
      </c>
      <c r="G7" s="20">
        <v>29</v>
      </c>
      <c r="H7" s="20">
        <v>32</v>
      </c>
      <c r="I7" s="20">
        <v>27</v>
      </c>
      <c r="J7" s="20">
        <v>23</v>
      </c>
      <c r="K7" s="20">
        <v>20</v>
      </c>
      <c r="L7" s="20">
        <v>23</v>
      </c>
      <c r="M7" s="20">
        <v>21</v>
      </c>
      <c r="N7" s="20">
        <v>20</v>
      </c>
      <c r="O7" s="20">
        <v>8</v>
      </c>
      <c r="P7" s="20">
        <v>6</v>
      </c>
      <c r="Q7" s="20">
        <v>7</v>
      </c>
      <c r="R7" s="20">
        <v>7</v>
      </c>
      <c r="S7" s="20">
        <v>1</v>
      </c>
      <c r="T7" s="20">
        <v>1</v>
      </c>
      <c r="U7" s="20">
        <v>0</v>
      </c>
    </row>
    <row r="8" spans="1:22" ht="12.75" customHeight="1" x14ac:dyDescent="0.2">
      <c r="A8" s="501" t="s">
        <v>254</v>
      </c>
      <c r="B8" s="43" t="s">
        <v>0</v>
      </c>
      <c r="C8" s="52">
        <v>5938</v>
      </c>
      <c r="D8" s="52">
        <v>90</v>
      </c>
      <c r="E8" s="52">
        <v>322</v>
      </c>
      <c r="F8" s="52">
        <v>661</v>
      </c>
      <c r="G8" s="52">
        <v>832</v>
      </c>
      <c r="H8" s="52">
        <v>668</v>
      </c>
      <c r="I8" s="52">
        <v>581</v>
      </c>
      <c r="J8" s="52">
        <v>537</v>
      </c>
      <c r="K8" s="52">
        <v>463</v>
      </c>
      <c r="L8" s="52">
        <v>462</v>
      </c>
      <c r="M8" s="52">
        <v>400</v>
      </c>
      <c r="N8" s="52">
        <v>281</v>
      </c>
      <c r="O8" s="52">
        <v>189</v>
      </c>
      <c r="P8" s="52">
        <v>119</v>
      </c>
      <c r="Q8" s="52">
        <v>102</v>
      </c>
      <c r="R8" s="52">
        <v>87</v>
      </c>
      <c r="S8" s="52">
        <v>66</v>
      </c>
      <c r="T8" s="52">
        <v>56</v>
      </c>
      <c r="U8" s="52">
        <v>22</v>
      </c>
    </row>
    <row r="9" spans="1:22" ht="12.75" customHeight="1" x14ac:dyDescent="0.2">
      <c r="A9" s="501"/>
      <c r="B9" s="43" t="s">
        <v>20</v>
      </c>
      <c r="C9" s="52">
        <v>3177</v>
      </c>
      <c r="D9" s="52">
        <v>61</v>
      </c>
      <c r="E9" s="52">
        <v>230</v>
      </c>
      <c r="F9" s="52">
        <v>325</v>
      </c>
      <c r="G9" s="52">
        <v>405</v>
      </c>
      <c r="H9" s="52">
        <v>371</v>
      </c>
      <c r="I9" s="52">
        <v>312</v>
      </c>
      <c r="J9" s="52">
        <v>314</v>
      </c>
      <c r="K9" s="52">
        <v>268</v>
      </c>
      <c r="L9" s="52">
        <v>238</v>
      </c>
      <c r="M9" s="52">
        <v>218</v>
      </c>
      <c r="N9" s="52">
        <v>126</v>
      </c>
      <c r="O9" s="52">
        <v>96</v>
      </c>
      <c r="P9" s="52">
        <v>61</v>
      </c>
      <c r="Q9" s="52">
        <v>46</v>
      </c>
      <c r="R9" s="52">
        <v>43</v>
      </c>
      <c r="S9" s="52">
        <v>27</v>
      </c>
      <c r="T9" s="52">
        <v>25</v>
      </c>
      <c r="U9" s="52">
        <v>11</v>
      </c>
    </row>
    <row r="10" spans="1:22" ht="12.75" customHeight="1" x14ac:dyDescent="0.2">
      <c r="A10" s="501"/>
      <c r="B10" s="43" t="s">
        <v>21</v>
      </c>
      <c r="C10" s="52">
        <v>2761</v>
      </c>
      <c r="D10" s="52">
        <v>29</v>
      </c>
      <c r="E10" s="52">
        <v>92</v>
      </c>
      <c r="F10" s="52">
        <v>336</v>
      </c>
      <c r="G10" s="52">
        <v>427</v>
      </c>
      <c r="H10" s="52">
        <v>297</v>
      </c>
      <c r="I10" s="52">
        <v>269</v>
      </c>
      <c r="J10" s="52">
        <v>223</v>
      </c>
      <c r="K10" s="52">
        <v>195</v>
      </c>
      <c r="L10" s="52">
        <v>224</v>
      </c>
      <c r="M10" s="52">
        <v>182</v>
      </c>
      <c r="N10" s="52">
        <v>155</v>
      </c>
      <c r="O10" s="52">
        <v>93</v>
      </c>
      <c r="P10" s="52">
        <v>58</v>
      </c>
      <c r="Q10" s="52">
        <v>56</v>
      </c>
      <c r="R10" s="52">
        <v>44</v>
      </c>
      <c r="S10" s="52">
        <v>39</v>
      </c>
      <c r="T10" s="52">
        <v>31</v>
      </c>
      <c r="U10" s="52">
        <v>11</v>
      </c>
    </row>
    <row r="11" spans="1:22" ht="12.75" customHeight="1" x14ac:dyDescent="0.2">
      <c r="A11" s="499" t="s">
        <v>255</v>
      </c>
      <c r="B11" s="18" t="s">
        <v>0</v>
      </c>
      <c r="C11" s="20">
        <v>3615</v>
      </c>
      <c r="D11" s="20">
        <v>0</v>
      </c>
      <c r="E11" s="20">
        <v>2</v>
      </c>
      <c r="F11" s="20">
        <v>346</v>
      </c>
      <c r="G11" s="20">
        <v>835</v>
      </c>
      <c r="H11" s="20">
        <v>569</v>
      </c>
      <c r="I11" s="20">
        <v>469</v>
      </c>
      <c r="J11" s="20">
        <v>406</v>
      </c>
      <c r="K11" s="20">
        <v>306</v>
      </c>
      <c r="L11" s="20">
        <v>225</v>
      </c>
      <c r="M11" s="20">
        <v>216</v>
      </c>
      <c r="N11" s="20">
        <v>117</v>
      </c>
      <c r="O11" s="20">
        <v>79</v>
      </c>
      <c r="P11" s="20">
        <v>29</v>
      </c>
      <c r="Q11" s="20">
        <v>13</v>
      </c>
      <c r="R11" s="20">
        <v>3</v>
      </c>
      <c r="S11" s="20">
        <v>0</v>
      </c>
      <c r="T11" s="20">
        <v>0</v>
      </c>
      <c r="U11" s="20">
        <v>0</v>
      </c>
    </row>
    <row r="12" spans="1:22" ht="12.75" customHeight="1" x14ac:dyDescent="0.2">
      <c r="A12" s="499"/>
      <c r="B12" s="18" t="s">
        <v>20</v>
      </c>
      <c r="C12" s="20">
        <v>2729</v>
      </c>
      <c r="D12" s="20">
        <v>0</v>
      </c>
      <c r="E12" s="20">
        <v>0</v>
      </c>
      <c r="F12" s="20">
        <v>180</v>
      </c>
      <c r="G12" s="20">
        <v>563</v>
      </c>
      <c r="H12" s="20">
        <v>454</v>
      </c>
      <c r="I12" s="20">
        <v>401</v>
      </c>
      <c r="J12" s="20">
        <v>336</v>
      </c>
      <c r="K12" s="20">
        <v>251</v>
      </c>
      <c r="L12" s="20">
        <v>168</v>
      </c>
      <c r="M12" s="20">
        <v>175</v>
      </c>
      <c r="N12" s="20">
        <v>94</v>
      </c>
      <c r="O12" s="20">
        <v>68</v>
      </c>
      <c r="P12" s="20">
        <v>26</v>
      </c>
      <c r="Q12" s="20">
        <v>10</v>
      </c>
      <c r="R12" s="20">
        <v>3</v>
      </c>
      <c r="S12" s="20">
        <v>0</v>
      </c>
      <c r="T12" s="20">
        <v>0</v>
      </c>
      <c r="U12" s="20">
        <v>0</v>
      </c>
    </row>
    <row r="13" spans="1:22" ht="12.75" customHeight="1" x14ac:dyDescent="0.2">
      <c r="A13" s="499"/>
      <c r="B13" s="18" t="s">
        <v>21</v>
      </c>
      <c r="C13" s="20">
        <v>886</v>
      </c>
      <c r="D13" s="20">
        <v>0</v>
      </c>
      <c r="E13" s="20">
        <v>2</v>
      </c>
      <c r="F13" s="20">
        <v>166</v>
      </c>
      <c r="G13" s="20">
        <v>272</v>
      </c>
      <c r="H13" s="20">
        <v>115</v>
      </c>
      <c r="I13" s="20">
        <v>68</v>
      </c>
      <c r="J13" s="20">
        <v>70</v>
      </c>
      <c r="K13" s="20">
        <v>55</v>
      </c>
      <c r="L13" s="20">
        <v>57</v>
      </c>
      <c r="M13" s="20">
        <v>41</v>
      </c>
      <c r="N13" s="20">
        <v>23</v>
      </c>
      <c r="O13" s="20">
        <v>11</v>
      </c>
      <c r="P13" s="20">
        <v>3</v>
      </c>
      <c r="Q13" s="20">
        <v>3</v>
      </c>
      <c r="R13" s="20">
        <v>0</v>
      </c>
      <c r="S13" s="20">
        <v>0</v>
      </c>
      <c r="T13" s="20">
        <v>0</v>
      </c>
      <c r="U13" s="20">
        <v>0</v>
      </c>
    </row>
    <row r="14" spans="1:22" ht="12.75" customHeight="1" x14ac:dyDescent="0.2">
      <c r="A14" s="501" t="s">
        <v>256</v>
      </c>
      <c r="B14" s="43" t="s">
        <v>0</v>
      </c>
      <c r="C14" s="52">
        <v>559</v>
      </c>
      <c r="D14" s="52">
        <v>0</v>
      </c>
      <c r="E14" s="52">
        <v>0</v>
      </c>
      <c r="F14" s="52">
        <v>37</v>
      </c>
      <c r="G14" s="52">
        <v>104</v>
      </c>
      <c r="H14" s="52">
        <v>99</v>
      </c>
      <c r="I14" s="52">
        <v>71</v>
      </c>
      <c r="J14" s="52">
        <v>80</v>
      </c>
      <c r="K14" s="52">
        <v>48</v>
      </c>
      <c r="L14" s="52">
        <v>34</v>
      </c>
      <c r="M14" s="52">
        <v>39</v>
      </c>
      <c r="N14" s="52">
        <v>28</v>
      </c>
      <c r="O14" s="52">
        <v>9</v>
      </c>
      <c r="P14" s="52">
        <v>3</v>
      </c>
      <c r="Q14" s="52">
        <v>4</v>
      </c>
      <c r="R14" s="52">
        <v>2</v>
      </c>
      <c r="S14" s="52">
        <v>1</v>
      </c>
      <c r="T14" s="52">
        <v>0</v>
      </c>
      <c r="U14" s="52">
        <v>0</v>
      </c>
    </row>
    <row r="15" spans="1:22" ht="12.75" customHeight="1" x14ac:dyDescent="0.2">
      <c r="A15" s="501"/>
      <c r="B15" s="43" t="s">
        <v>20</v>
      </c>
      <c r="C15" s="52">
        <v>489</v>
      </c>
      <c r="D15" s="52">
        <v>0</v>
      </c>
      <c r="E15" s="52">
        <v>0</v>
      </c>
      <c r="F15" s="52">
        <v>30</v>
      </c>
      <c r="G15" s="52">
        <v>91</v>
      </c>
      <c r="H15" s="52">
        <v>90</v>
      </c>
      <c r="I15" s="52">
        <v>62</v>
      </c>
      <c r="J15" s="52">
        <v>69</v>
      </c>
      <c r="K15" s="52">
        <v>43</v>
      </c>
      <c r="L15" s="52">
        <v>31</v>
      </c>
      <c r="M15" s="52">
        <v>34</v>
      </c>
      <c r="N15" s="52">
        <v>22</v>
      </c>
      <c r="O15" s="52">
        <v>8</v>
      </c>
      <c r="P15" s="52">
        <v>2</v>
      </c>
      <c r="Q15" s="52">
        <v>4</v>
      </c>
      <c r="R15" s="52">
        <v>2</v>
      </c>
      <c r="S15" s="52">
        <v>1</v>
      </c>
      <c r="T15" s="52">
        <v>0</v>
      </c>
      <c r="U15" s="52">
        <v>0</v>
      </c>
    </row>
    <row r="16" spans="1:22" ht="12.75" customHeight="1" x14ac:dyDescent="0.2">
      <c r="A16" s="501"/>
      <c r="B16" s="43" t="s">
        <v>21</v>
      </c>
      <c r="C16" s="52">
        <v>70</v>
      </c>
      <c r="D16" s="52">
        <v>0</v>
      </c>
      <c r="E16" s="52">
        <v>0</v>
      </c>
      <c r="F16" s="52">
        <v>7</v>
      </c>
      <c r="G16" s="52">
        <v>13</v>
      </c>
      <c r="H16" s="52">
        <v>9</v>
      </c>
      <c r="I16" s="52">
        <v>9</v>
      </c>
      <c r="J16" s="52">
        <v>11</v>
      </c>
      <c r="K16" s="52">
        <v>5</v>
      </c>
      <c r="L16" s="52">
        <v>3</v>
      </c>
      <c r="M16" s="52">
        <v>5</v>
      </c>
      <c r="N16" s="52">
        <v>6</v>
      </c>
      <c r="O16" s="52">
        <v>1</v>
      </c>
      <c r="P16" s="52">
        <v>1</v>
      </c>
      <c r="Q16" s="52">
        <v>0</v>
      </c>
      <c r="R16" s="52">
        <v>0</v>
      </c>
      <c r="S16" s="52">
        <v>0</v>
      </c>
      <c r="T16" s="52">
        <v>0</v>
      </c>
      <c r="U16" s="52">
        <v>0</v>
      </c>
    </row>
    <row r="17" spans="1:21" ht="12.75" customHeight="1" x14ac:dyDescent="0.2">
      <c r="A17" s="499" t="s">
        <v>257</v>
      </c>
      <c r="B17" s="18" t="s">
        <v>0</v>
      </c>
      <c r="C17" s="20">
        <v>399</v>
      </c>
      <c r="D17" s="20">
        <v>3</v>
      </c>
      <c r="E17" s="20">
        <v>0</v>
      </c>
      <c r="F17" s="20">
        <v>1</v>
      </c>
      <c r="G17" s="20">
        <v>26</v>
      </c>
      <c r="H17" s="20">
        <v>65</v>
      </c>
      <c r="I17" s="20">
        <v>57</v>
      </c>
      <c r="J17" s="20">
        <v>46</v>
      </c>
      <c r="K17" s="20">
        <v>49</v>
      </c>
      <c r="L17" s="20">
        <v>50</v>
      </c>
      <c r="M17" s="20">
        <v>39</v>
      </c>
      <c r="N17" s="20">
        <v>24</v>
      </c>
      <c r="O17" s="20">
        <v>17</v>
      </c>
      <c r="P17" s="20">
        <v>11</v>
      </c>
      <c r="Q17" s="20">
        <v>6</v>
      </c>
      <c r="R17" s="20">
        <v>3</v>
      </c>
      <c r="S17" s="20">
        <v>2</v>
      </c>
      <c r="T17" s="20">
        <v>0</v>
      </c>
      <c r="U17" s="20">
        <v>0</v>
      </c>
    </row>
    <row r="18" spans="1:21" ht="12.75" customHeight="1" x14ac:dyDescent="0.2">
      <c r="A18" s="499"/>
      <c r="B18" s="18" t="s">
        <v>20</v>
      </c>
      <c r="C18" s="20">
        <v>217</v>
      </c>
      <c r="D18" s="20">
        <v>2</v>
      </c>
      <c r="E18" s="20">
        <v>0</v>
      </c>
      <c r="F18" s="20">
        <v>0</v>
      </c>
      <c r="G18" s="20">
        <v>14</v>
      </c>
      <c r="H18" s="20">
        <v>38</v>
      </c>
      <c r="I18" s="20">
        <v>33</v>
      </c>
      <c r="J18" s="20">
        <v>25</v>
      </c>
      <c r="K18" s="20">
        <v>30</v>
      </c>
      <c r="L18" s="20">
        <v>23</v>
      </c>
      <c r="M18" s="20">
        <v>18</v>
      </c>
      <c r="N18" s="20">
        <v>12</v>
      </c>
      <c r="O18" s="20">
        <v>10</v>
      </c>
      <c r="P18" s="20">
        <v>5</v>
      </c>
      <c r="Q18" s="20">
        <v>3</v>
      </c>
      <c r="R18" s="20">
        <v>2</v>
      </c>
      <c r="S18" s="20">
        <v>2</v>
      </c>
      <c r="T18" s="20">
        <v>0</v>
      </c>
      <c r="U18" s="20">
        <v>0</v>
      </c>
    </row>
    <row r="19" spans="1:21" ht="12.75" customHeight="1" x14ac:dyDescent="0.2">
      <c r="A19" s="499"/>
      <c r="B19" s="18" t="s">
        <v>21</v>
      </c>
      <c r="C19" s="20">
        <v>182</v>
      </c>
      <c r="D19" s="20">
        <v>1</v>
      </c>
      <c r="E19" s="20">
        <v>0</v>
      </c>
      <c r="F19" s="20">
        <v>1</v>
      </c>
      <c r="G19" s="20">
        <v>12</v>
      </c>
      <c r="H19" s="20">
        <v>27</v>
      </c>
      <c r="I19" s="20">
        <v>24</v>
      </c>
      <c r="J19" s="20">
        <v>21</v>
      </c>
      <c r="K19" s="20">
        <v>19</v>
      </c>
      <c r="L19" s="20">
        <v>27</v>
      </c>
      <c r="M19" s="20">
        <v>21</v>
      </c>
      <c r="N19" s="20">
        <v>12</v>
      </c>
      <c r="O19" s="20">
        <v>7</v>
      </c>
      <c r="P19" s="20">
        <v>6</v>
      </c>
      <c r="Q19" s="20">
        <v>3</v>
      </c>
      <c r="R19" s="20">
        <v>1</v>
      </c>
      <c r="S19" s="20">
        <v>0</v>
      </c>
      <c r="T19" s="20">
        <v>0</v>
      </c>
      <c r="U19" s="20">
        <v>0</v>
      </c>
    </row>
    <row r="20" spans="1:21" ht="12.75" customHeight="1" x14ac:dyDescent="0.2">
      <c r="A20" s="501" t="s">
        <v>258</v>
      </c>
      <c r="B20" s="43" t="s">
        <v>0</v>
      </c>
      <c r="C20" s="52">
        <v>93</v>
      </c>
      <c r="D20" s="52">
        <v>0</v>
      </c>
      <c r="E20" s="52">
        <v>0</v>
      </c>
      <c r="F20" s="52">
        <v>0</v>
      </c>
      <c r="G20" s="52">
        <v>7</v>
      </c>
      <c r="H20" s="52">
        <v>22</v>
      </c>
      <c r="I20" s="52">
        <v>18</v>
      </c>
      <c r="J20" s="52">
        <v>12</v>
      </c>
      <c r="K20" s="52">
        <v>9</v>
      </c>
      <c r="L20" s="52">
        <v>12</v>
      </c>
      <c r="M20" s="52">
        <v>5</v>
      </c>
      <c r="N20" s="52">
        <v>6</v>
      </c>
      <c r="O20" s="52">
        <v>1</v>
      </c>
      <c r="P20" s="52">
        <v>1</v>
      </c>
      <c r="Q20" s="52">
        <v>0</v>
      </c>
      <c r="R20" s="52">
        <v>0</v>
      </c>
      <c r="S20" s="52">
        <v>0</v>
      </c>
      <c r="T20" s="52">
        <v>0</v>
      </c>
      <c r="U20" s="52">
        <v>0</v>
      </c>
    </row>
    <row r="21" spans="1:21" ht="12.75" customHeight="1" x14ac:dyDescent="0.2">
      <c r="A21" s="501"/>
      <c r="B21" s="43" t="s">
        <v>20</v>
      </c>
      <c r="C21" s="52">
        <v>69</v>
      </c>
      <c r="D21" s="52">
        <v>0</v>
      </c>
      <c r="E21" s="52">
        <v>0</v>
      </c>
      <c r="F21" s="52">
        <v>0</v>
      </c>
      <c r="G21" s="52">
        <v>5</v>
      </c>
      <c r="H21" s="52">
        <v>19</v>
      </c>
      <c r="I21" s="52">
        <v>13</v>
      </c>
      <c r="J21" s="52">
        <v>9</v>
      </c>
      <c r="K21" s="52">
        <v>7</v>
      </c>
      <c r="L21" s="52">
        <v>8</v>
      </c>
      <c r="M21" s="52">
        <v>4</v>
      </c>
      <c r="N21" s="52">
        <v>2</v>
      </c>
      <c r="O21" s="52">
        <v>1</v>
      </c>
      <c r="P21" s="52">
        <v>1</v>
      </c>
      <c r="Q21" s="52">
        <v>0</v>
      </c>
      <c r="R21" s="52">
        <v>0</v>
      </c>
      <c r="S21" s="52">
        <v>0</v>
      </c>
      <c r="T21" s="52">
        <v>0</v>
      </c>
      <c r="U21" s="52">
        <v>0</v>
      </c>
    </row>
    <row r="22" spans="1:21" ht="12.75" customHeight="1" x14ac:dyDescent="0.2">
      <c r="A22" s="501"/>
      <c r="B22" s="43" t="s">
        <v>21</v>
      </c>
      <c r="C22" s="52">
        <v>24</v>
      </c>
      <c r="D22" s="52">
        <v>0</v>
      </c>
      <c r="E22" s="52">
        <v>0</v>
      </c>
      <c r="F22" s="52">
        <v>0</v>
      </c>
      <c r="G22" s="52">
        <v>2</v>
      </c>
      <c r="H22" s="52">
        <v>3</v>
      </c>
      <c r="I22" s="52">
        <v>5</v>
      </c>
      <c r="J22" s="52">
        <v>3</v>
      </c>
      <c r="K22" s="52">
        <v>2</v>
      </c>
      <c r="L22" s="52">
        <v>4</v>
      </c>
      <c r="M22" s="52">
        <v>1</v>
      </c>
      <c r="N22" s="52">
        <v>4</v>
      </c>
      <c r="O22" s="52">
        <v>0</v>
      </c>
      <c r="P22" s="52">
        <v>0</v>
      </c>
      <c r="Q22" s="52">
        <v>0</v>
      </c>
      <c r="R22" s="52">
        <v>0</v>
      </c>
      <c r="S22" s="52">
        <v>0</v>
      </c>
      <c r="T22" s="52">
        <v>0</v>
      </c>
      <c r="U22" s="52">
        <v>0</v>
      </c>
    </row>
    <row r="23" spans="1:21" ht="12.75" customHeight="1" x14ac:dyDescent="0.2">
      <c r="A23" s="499" t="s">
        <v>259</v>
      </c>
      <c r="B23" s="18" t="s">
        <v>0</v>
      </c>
      <c r="C23" s="20">
        <v>46</v>
      </c>
      <c r="D23" s="20">
        <v>0</v>
      </c>
      <c r="E23" s="20">
        <v>0</v>
      </c>
      <c r="F23" s="20">
        <v>0</v>
      </c>
      <c r="G23" s="20">
        <v>9</v>
      </c>
      <c r="H23" s="20">
        <v>11</v>
      </c>
      <c r="I23" s="20">
        <v>8</v>
      </c>
      <c r="J23" s="20">
        <v>5</v>
      </c>
      <c r="K23" s="20">
        <v>7</v>
      </c>
      <c r="L23" s="20">
        <v>1</v>
      </c>
      <c r="M23" s="20">
        <v>2</v>
      </c>
      <c r="N23" s="20">
        <v>3</v>
      </c>
      <c r="O23" s="20">
        <v>0</v>
      </c>
      <c r="P23" s="20">
        <v>0</v>
      </c>
      <c r="Q23" s="20">
        <v>0</v>
      </c>
      <c r="R23" s="20">
        <v>0</v>
      </c>
      <c r="S23" s="20">
        <v>0</v>
      </c>
      <c r="T23" s="20">
        <v>0</v>
      </c>
      <c r="U23" s="20">
        <v>0</v>
      </c>
    </row>
    <row r="24" spans="1:21" ht="12.75" customHeight="1" x14ac:dyDescent="0.2">
      <c r="A24" s="499"/>
      <c r="B24" s="18" t="s">
        <v>20</v>
      </c>
      <c r="C24" s="20">
        <v>18</v>
      </c>
      <c r="D24" s="20">
        <v>0</v>
      </c>
      <c r="E24" s="20">
        <v>0</v>
      </c>
      <c r="F24" s="20">
        <v>0</v>
      </c>
      <c r="G24" s="20">
        <v>4</v>
      </c>
      <c r="H24" s="20">
        <v>6</v>
      </c>
      <c r="I24" s="20">
        <v>1</v>
      </c>
      <c r="J24" s="20">
        <v>2</v>
      </c>
      <c r="K24" s="20">
        <v>3</v>
      </c>
      <c r="L24" s="20">
        <v>1</v>
      </c>
      <c r="M24" s="20">
        <v>0</v>
      </c>
      <c r="N24" s="20">
        <v>1</v>
      </c>
      <c r="O24" s="20">
        <v>0</v>
      </c>
      <c r="P24" s="20">
        <v>0</v>
      </c>
      <c r="Q24" s="20">
        <v>0</v>
      </c>
      <c r="R24" s="20">
        <v>0</v>
      </c>
      <c r="S24" s="20">
        <v>0</v>
      </c>
      <c r="T24" s="20">
        <v>0</v>
      </c>
      <c r="U24" s="20">
        <v>0</v>
      </c>
    </row>
    <row r="25" spans="1:21" ht="12.75" customHeight="1" x14ac:dyDescent="0.2">
      <c r="A25" s="499"/>
      <c r="B25" s="18" t="s">
        <v>21</v>
      </c>
      <c r="C25" s="20">
        <v>28</v>
      </c>
      <c r="D25" s="20">
        <v>0</v>
      </c>
      <c r="E25" s="20">
        <v>0</v>
      </c>
      <c r="F25" s="20">
        <v>0</v>
      </c>
      <c r="G25" s="20">
        <v>5</v>
      </c>
      <c r="H25" s="20">
        <v>5</v>
      </c>
      <c r="I25" s="20">
        <v>7</v>
      </c>
      <c r="J25" s="20">
        <v>3</v>
      </c>
      <c r="K25" s="20">
        <v>4</v>
      </c>
      <c r="L25" s="20">
        <v>0</v>
      </c>
      <c r="M25" s="20">
        <v>2</v>
      </c>
      <c r="N25" s="20">
        <v>2</v>
      </c>
      <c r="O25" s="20">
        <v>0</v>
      </c>
      <c r="P25" s="20">
        <v>0</v>
      </c>
      <c r="Q25" s="20">
        <v>0</v>
      </c>
      <c r="R25" s="20">
        <v>0</v>
      </c>
      <c r="S25" s="20">
        <v>0</v>
      </c>
      <c r="T25" s="20">
        <v>0</v>
      </c>
      <c r="U25" s="20">
        <v>0</v>
      </c>
    </row>
    <row r="26" spans="1:21" ht="12.75" customHeight="1" x14ac:dyDescent="0.2">
      <c r="A26" s="501" t="s">
        <v>260</v>
      </c>
      <c r="B26" s="43" t="s">
        <v>0</v>
      </c>
      <c r="C26" s="52">
        <v>209</v>
      </c>
      <c r="D26" s="52">
        <v>5</v>
      </c>
      <c r="E26" s="52">
        <v>5</v>
      </c>
      <c r="F26" s="52">
        <v>54</v>
      </c>
      <c r="G26" s="52">
        <v>95</v>
      </c>
      <c r="H26" s="52">
        <v>27</v>
      </c>
      <c r="I26" s="52">
        <v>4</v>
      </c>
      <c r="J26" s="52">
        <v>0</v>
      </c>
      <c r="K26" s="52">
        <v>1</v>
      </c>
      <c r="L26" s="52">
        <v>2</v>
      </c>
      <c r="M26" s="52">
        <v>5</v>
      </c>
      <c r="N26" s="52">
        <v>2</v>
      </c>
      <c r="O26" s="52">
        <v>1</v>
      </c>
      <c r="P26" s="52">
        <v>2</v>
      </c>
      <c r="Q26" s="52">
        <v>2</v>
      </c>
      <c r="R26" s="52">
        <v>0</v>
      </c>
      <c r="S26" s="52">
        <v>2</v>
      </c>
      <c r="T26" s="52">
        <v>1</v>
      </c>
      <c r="U26" s="52">
        <v>1</v>
      </c>
    </row>
    <row r="27" spans="1:21" ht="12.75" customHeight="1" x14ac:dyDescent="0.2">
      <c r="A27" s="501"/>
      <c r="B27" s="43" t="s">
        <v>20</v>
      </c>
      <c r="C27" s="52">
        <v>92</v>
      </c>
      <c r="D27" s="52">
        <v>4</v>
      </c>
      <c r="E27" s="52">
        <v>3</v>
      </c>
      <c r="F27" s="52">
        <v>20</v>
      </c>
      <c r="G27" s="52">
        <v>33</v>
      </c>
      <c r="H27" s="52">
        <v>20</v>
      </c>
      <c r="I27" s="52">
        <v>4</v>
      </c>
      <c r="J27" s="52">
        <v>0</v>
      </c>
      <c r="K27" s="52">
        <v>1</v>
      </c>
      <c r="L27" s="52">
        <v>0</v>
      </c>
      <c r="M27" s="52">
        <v>3</v>
      </c>
      <c r="N27" s="52">
        <v>1</v>
      </c>
      <c r="O27" s="52">
        <v>1</v>
      </c>
      <c r="P27" s="52">
        <v>1</v>
      </c>
      <c r="Q27" s="52">
        <v>0</v>
      </c>
      <c r="R27" s="52">
        <v>0</v>
      </c>
      <c r="S27" s="52">
        <v>0</v>
      </c>
      <c r="T27" s="52">
        <v>0</v>
      </c>
      <c r="U27" s="52">
        <v>1</v>
      </c>
    </row>
    <row r="28" spans="1:21" ht="12.75" customHeight="1" x14ac:dyDescent="0.2">
      <c r="A28" s="501"/>
      <c r="B28" s="43" t="s">
        <v>21</v>
      </c>
      <c r="C28" s="52">
        <v>117</v>
      </c>
      <c r="D28" s="52">
        <v>1</v>
      </c>
      <c r="E28" s="52">
        <v>2</v>
      </c>
      <c r="F28" s="52">
        <v>34</v>
      </c>
      <c r="G28" s="52">
        <v>62</v>
      </c>
      <c r="H28" s="52">
        <v>7</v>
      </c>
      <c r="I28" s="52">
        <v>0</v>
      </c>
      <c r="J28" s="52">
        <v>0</v>
      </c>
      <c r="K28" s="52">
        <v>0</v>
      </c>
      <c r="L28" s="52">
        <v>2</v>
      </c>
      <c r="M28" s="52">
        <v>2</v>
      </c>
      <c r="N28" s="52">
        <v>1</v>
      </c>
      <c r="O28" s="52">
        <v>0</v>
      </c>
      <c r="P28" s="52">
        <v>1</v>
      </c>
      <c r="Q28" s="52">
        <v>2</v>
      </c>
      <c r="R28" s="52">
        <v>0</v>
      </c>
      <c r="S28" s="52">
        <v>2</v>
      </c>
      <c r="T28" s="52">
        <v>1</v>
      </c>
      <c r="U28" s="52">
        <v>0</v>
      </c>
    </row>
    <row r="29" spans="1:21" ht="12.75" customHeight="1" x14ac:dyDescent="0.2">
      <c r="A29" s="499" t="s">
        <v>261</v>
      </c>
      <c r="B29" s="18" t="s">
        <v>0</v>
      </c>
      <c r="C29" s="20">
        <v>167</v>
      </c>
      <c r="D29" s="20">
        <v>1</v>
      </c>
      <c r="E29" s="20">
        <v>0</v>
      </c>
      <c r="F29" s="20">
        <v>0</v>
      </c>
      <c r="G29" s="20">
        <v>15</v>
      </c>
      <c r="H29" s="20">
        <v>45</v>
      </c>
      <c r="I29" s="20">
        <v>51</v>
      </c>
      <c r="J29" s="20">
        <v>30</v>
      </c>
      <c r="K29" s="20">
        <v>19</v>
      </c>
      <c r="L29" s="20">
        <v>6</v>
      </c>
      <c r="M29" s="20">
        <v>0</v>
      </c>
      <c r="N29" s="20">
        <v>0</v>
      </c>
      <c r="O29" s="20">
        <v>0</v>
      </c>
      <c r="P29" s="20">
        <v>0</v>
      </c>
      <c r="Q29" s="20">
        <v>0</v>
      </c>
      <c r="R29" s="20">
        <v>0</v>
      </c>
      <c r="S29" s="20">
        <v>0</v>
      </c>
      <c r="T29" s="20">
        <v>0</v>
      </c>
      <c r="U29" s="20">
        <v>0</v>
      </c>
    </row>
    <row r="30" spans="1:21" ht="12.75" customHeight="1" x14ac:dyDescent="0.2">
      <c r="A30" s="499"/>
      <c r="B30" s="18" t="s">
        <v>20</v>
      </c>
      <c r="C30" s="20">
        <v>1</v>
      </c>
      <c r="D30" s="20">
        <v>1</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99"/>
      <c r="B31" s="18" t="s">
        <v>21</v>
      </c>
      <c r="C31" s="20">
        <v>166</v>
      </c>
      <c r="D31" s="20">
        <v>0</v>
      </c>
      <c r="E31" s="20">
        <v>0</v>
      </c>
      <c r="F31" s="20">
        <v>0</v>
      </c>
      <c r="G31" s="20">
        <v>15</v>
      </c>
      <c r="H31" s="20">
        <v>45</v>
      </c>
      <c r="I31" s="20">
        <v>51</v>
      </c>
      <c r="J31" s="20">
        <v>30</v>
      </c>
      <c r="K31" s="20">
        <v>19</v>
      </c>
      <c r="L31" s="20">
        <v>6</v>
      </c>
      <c r="M31" s="20">
        <v>0</v>
      </c>
      <c r="N31" s="20">
        <v>0</v>
      </c>
      <c r="O31" s="20">
        <v>0</v>
      </c>
      <c r="P31" s="20">
        <v>0</v>
      </c>
      <c r="Q31" s="20">
        <v>0</v>
      </c>
      <c r="R31" s="20">
        <v>0</v>
      </c>
      <c r="S31" s="20">
        <v>0</v>
      </c>
      <c r="T31" s="20">
        <v>0</v>
      </c>
      <c r="U31" s="20">
        <v>0</v>
      </c>
    </row>
    <row r="32" spans="1:21" ht="12.75" customHeight="1" x14ac:dyDescent="0.2">
      <c r="A32" s="501" t="s">
        <v>262</v>
      </c>
      <c r="B32" s="43" t="s">
        <v>0</v>
      </c>
      <c r="C32" s="52">
        <v>19</v>
      </c>
      <c r="D32" s="52">
        <v>0</v>
      </c>
      <c r="E32" s="52">
        <v>0</v>
      </c>
      <c r="F32" s="52">
        <v>3</v>
      </c>
      <c r="G32" s="52">
        <v>8</v>
      </c>
      <c r="H32" s="52">
        <v>3</v>
      </c>
      <c r="I32" s="52">
        <v>4</v>
      </c>
      <c r="J32" s="52">
        <v>1</v>
      </c>
      <c r="K32" s="52">
        <v>0</v>
      </c>
      <c r="L32" s="52">
        <v>0</v>
      </c>
      <c r="M32" s="52">
        <v>0</v>
      </c>
      <c r="N32" s="52">
        <v>0</v>
      </c>
      <c r="O32" s="52">
        <v>0</v>
      </c>
      <c r="P32" s="52">
        <v>0</v>
      </c>
      <c r="Q32" s="52">
        <v>0</v>
      </c>
      <c r="R32" s="52">
        <v>0</v>
      </c>
      <c r="S32" s="52">
        <v>0</v>
      </c>
      <c r="T32" s="52">
        <v>0</v>
      </c>
      <c r="U32" s="52">
        <v>0</v>
      </c>
    </row>
    <row r="33" spans="1:21" ht="12.75" customHeight="1" x14ac:dyDescent="0.2">
      <c r="A33" s="501"/>
      <c r="B33" s="43" t="s">
        <v>20</v>
      </c>
      <c r="C33" s="52">
        <v>3</v>
      </c>
      <c r="D33" s="52">
        <v>0</v>
      </c>
      <c r="E33" s="52">
        <v>0</v>
      </c>
      <c r="F33" s="52">
        <v>0</v>
      </c>
      <c r="G33" s="52">
        <v>2</v>
      </c>
      <c r="H33" s="52">
        <v>1</v>
      </c>
      <c r="I33" s="52">
        <v>0</v>
      </c>
      <c r="J33" s="52">
        <v>0</v>
      </c>
      <c r="K33" s="52">
        <v>0</v>
      </c>
      <c r="L33" s="52">
        <v>0</v>
      </c>
      <c r="M33" s="52">
        <v>0</v>
      </c>
      <c r="N33" s="52">
        <v>0</v>
      </c>
      <c r="O33" s="52">
        <v>0</v>
      </c>
      <c r="P33" s="52">
        <v>0</v>
      </c>
      <c r="Q33" s="52">
        <v>0</v>
      </c>
      <c r="R33" s="52">
        <v>0</v>
      </c>
      <c r="S33" s="52">
        <v>0</v>
      </c>
      <c r="T33" s="52">
        <v>0</v>
      </c>
      <c r="U33" s="52">
        <v>0</v>
      </c>
    </row>
    <row r="34" spans="1:21" ht="12.75" customHeight="1" x14ac:dyDescent="0.2">
      <c r="A34" s="501"/>
      <c r="B34" s="43" t="s">
        <v>21</v>
      </c>
      <c r="C34" s="52">
        <v>16</v>
      </c>
      <c r="D34" s="52">
        <v>0</v>
      </c>
      <c r="E34" s="52">
        <v>0</v>
      </c>
      <c r="F34" s="52">
        <v>3</v>
      </c>
      <c r="G34" s="52">
        <v>6</v>
      </c>
      <c r="H34" s="52">
        <v>2</v>
      </c>
      <c r="I34" s="52">
        <v>4</v>
      </c>
      <c r="J34" s="52">
        <v>1</v>
      </c>
      <c r="K34" s="52">
        <v>0</v>
      </c>
      <c r="L34" s="52">
        <v>0</v>
      </c>
      <c r="M34" s="52">
        <v>0</v>
      </c>
      <c r="N34" s="52">
        <v>0</v>
      </c>
      <c r="O34" s="52">
        <v>0</v>
      </c>
      <c r="P34" s="52">
        <v>0</v>
      </c>
      <c r="Q34" s="52">
        <v>0</v>
      </c>
      <c r="R34" s="52">
        <v>0</v>
      </c>
      <c r="S34" s="52">
        <v>0</v>
      </c>
      <c r="T34" s="52">
        <v>0</v>
      </c>
      <c r="U34" s="52">
        <v>0</v>
      </c>
    </row>
    <row r="35" spans="1:21" ht="12.75" customHeight="1" x14ac:dyDescent="0.2">
      <c r="A35" s="499" t="s">
        <v>263</v>
      </c>
      <c r="B35" s="18" t="s">
        <v>0</v>
      </c>
      <c r="C35" s="20">
        <v>163</v>
      </c>
      <c r="D35" s="20">
        <v>0</v>
      </c>
      <c r="E35" s="20">
        <v>1</v>
      </c>
      <c r="F35" s="20">
        <v>6</v>
      </c>
      <c r="G35" s="20">
        <v>12</v>
      </c>
      <c r="H35" s="20">
        <v>16</v>
      </c>
      <c r="I35" s="20">
        <v>22</v>
      </c>
      <c r="J35" s="20">
        <v>19</v>
      </c>
      <c r="K35" s="20">
        <v>25</v>
      </c>
      <c r="L35" s="20">
        <v>26</v>
      </c>
      <c r="M35" s="20">
        <v>14</v>
      </c>
      <c r="N35" s="20">
        <v>8</v>
      </c>
      <c r="O35" s="20">
        <v>9</v>
      </c>
      <c r="P35" s="20">
        <v>2</v>
      </c>
      <c r="Q35" s="20">
        <v>2</v>
      </c>
      <c r="R35" s="20">
        <v>1</v>
      </c>
      <c r="S35" s="20">
        <v>0</v>
      </c>
      <c r="T35" s="20">
        <v>0</v>
      </c>
      <c r="U35" s="20">
        <v>0</v>
      </c>
    </row>
    <row r="36" spans="1:21" ht="12.75" customHeight="1" x14ac:dyDescent="0.2">
      <c r="A36" s="499"/>
      <c r="B36" s="18" t="s">
        <v>20</v>
      </c>
      <c r="C36" s="20">
        <v>100</v>
      </c>
      <c r="D36" s="20">
        <v>0</v>
      </c>
      <c r="E36" s="20">
        <v>1</v>
      </c>
      <c r="F36" s="20">
        <v>5</v>
      </c>
      <c r="G36" s="20">
        <v>6</v>
      </c>
      <c r="H36" s="20">
        <v>15</v>
      </c>
      <c r="I36" s="20">
        <v>13</v>
      </c>
      <c r="J36" s="20">
        <v>11</v>
      </c>
      <c r="K36" s="20">
        <v>14</v>
      </c>
      <c r="L36" s="20">
        <v>16</v>
      </c>
      <c r="M36" s="20">
        <v>8</v>
      </c>
      <c r="N36" s="20">
        <v>6</v>
      </c>
      <c r="O36" s="20">
        <v>4</v>
      </c>
      <c r="P36" s="20">
        <v>1</v>
      </c>
      <c r="Q36" s="20">
        <v>0</v>
      </c>
      <c r="R36" s="20">
        <v>0</v>
      </c>
      <c r="S36" s="20">
        <v>0</v>
      </c>
      <c r="T36" s="20">
        <v>0</v>
      </c>
      <c r="U36" s="20">
        <v>0</v>
      </c>
    </row>
    <row r="37" spans="1:21" ht="12.75" customHeight="1" x14ac:dyDescent="0.2">
      <c r="A37" s="499"/>
      <c r="B37" s="18" t="s">
        <v>21</v>
      </c>
      <c r="C37" s="20">
        <v>63</v>
      </c>
      <c r="D37" s="20">
        <v>0</v>
      </c>
      <c r="E37" s="20">
        <v>0</v>
      </c>
      <c r="F37" s="20">
        <v>1</v>
      </c>
      <c r="G37" s="20">
        <v>6</v>
      </c>
      <c r="H37" s="20">
        <v>1</v>
      </c>
      <c r="I37" s="20">
        <v>9</v>
      </c>
      <c r="J37" s="20">
        <v>8</v>
      </c>
      <c r="K37" s="20">
        <v>11</v>
      </c>
      <c r="L37" s="20">
        <v>10</v>
      </c>
      <c r="M37" s="20">
        <v>6</v>
      </c>
      <c r="N37" s="20">
        <v>2</v>
      </c>
      <c r="O37" s="20">
        <v>5</v>
      </c>
      <c r="P37" s="20">
        <v>1</v>
      </c>
      <c r="Q37" s="20">
        <v>2</v>
      </c>
      <c r="R37" s="20">
        <v>1</v>
      </c>
      <c r="S37" s="20">
        <v>0</v>
      </c>
      <c r="T37" s="20">
        <v>0</v>
      </c>
      <c r="U37" s="20">
        <v>0</v>
      </c>
    </row>
    <row r="38" spans="1:21" ht="12.75" customHeight="1" x14ac:dyDescent="0.2">
      <c r="A38" s="501" t="s">
        <v>264</v>
      </c>
      <c r="B38" s="43" t="s">
        <v>0</v>
      </c>
      <c r="C38" s="52">
        <v>6</v>
      </c>
      <c r="D38" s="52">
        <v>0</v>
      </c>
      <c r="E38" s="52">
        <v>0</v>
      </c>
      <c r="F38" s="52">
        <v>0</v>
      </c>
      <c r="G38" s="52">
        <v>0</v>
      </c>
      <c r="H38" s="52">
        <v>2</v>
      </c>
      <c r="I38" s="52">
        <v>1</v>
      </c>
      <c r="J38" s="52">
        <v>0</v>
      </c>
      <c r="K38" s="52">
        <v>2</v>
      </c>
      <c r="L38" s="52">
        <v>0</v>
      </c>
      <c r="M38" s="52">
        <v>1</v>
      </c>
      <c r="N38" s="52">
        <v>0</v>
      </c>
      <c r="O38" s="52">
        <v>0</v>
      </c>
      <c r="P38" s="52">
        <v>0</v>
      </c>
      <c r="Q38" s="52">
        <v>0</v>
      </c>
      <c r="R38" s="52">
        <v>0</v>
      </c>
      <c r="S38" s="52">
        <v>0</v>
      </c>
      <c r="T38" s="52">
        <v>0</v>
      </c>
      <c r="U38" s="52">
        <v>0</v>
      </c>
    </row>
    <row r="39" spans="1:21" ht="12.75" customHeight="1" x14ac:dyDescent="0.2">
      <c r="A39" s="501"/>
      <c r="B39" s="43" t="s">
        <v>20</v>
      </c>
      <c r="C39" s="52">
        <v>0</v>
      </c>
      <c r="D39" s="52">
        <v>0</v>
      </c>
      <c r="E39" s="52">
        <v>0</v>
      </c>
      <c r="F39" s="52">
        <v>0</v>
      </c>
      <c r="G39" s="52">
        <v>0</v>
      </c>
      <c r="H39" s="52">
        <v>0</v>
      </c>
      <c r="I39" s="52">
        <v>0</v>
      </c>
      <c r="J39" s="52">
        <v>0</v>
      </c>
      <c r="K39" s="52">
        <v>0</v>
      </c>
      <c r="L39" s="52">
        <v>0</v>
      </c>
      <c r="M39" s="52">
        <v>0</v>
      </c>
      <c r="N39" s="52">
        <v>0</v>
      </c>
      <c r="O39" s="52">
        <v>0</v>
      </c>
      <c r="P39" s="52">
        <v>0</v>
      </c>
      <c r="Q39" s="52">
        <v>0</v>
      </c>
      <c r="R39" s="52">
        <v>0</v>
      </c>
      <c r="S39" s="52">
        <v>0</v>
      </c>
      <c r="T39" s="52">
        <v>0</v>
      </c>
      <c r="U39" s="52">
        <v>0</v>
      </c>
    </row>
    <row r="40" spans="1:21" ht="12.75" customHeight="1" x14ac:dyDescent="0.2">
      <c r="A40" s="501"/>
      <c r="B40" s="43" t="s">
        <v>21</v>
      </c>
      <c r="C40" s="52">
        <v>6</v>
      </c>
      <c r="D40" s="52">
        <v>0</v>
      </c>
      <c r="E40" s="52">
        <v>0</v>
      </c>
      <c r="F40" s="52">
        <v>0</v>
      </c>
      <c r="G40" s="52">
        <v>0</v>
      </c>
      <c r="H40" s="52">
        <v>2</v>
      </c>
      <c r="I40" s="52">
        <v>1</v>
      </c>
      <c r="J40" s="52">
        <v>0</v>
      </c>
      <c r="K40" s="52">
        <v>2</v>
      </c>
      <c r="L40" s="52">
        <v>0</v>
      </c>
      <c r="M40" s="52">
        <v>1</v>
      </c>
      <c r="N40" s="52">
        <v>0</v>
      </c>
      <c r="O40" s="52">
        <v>0</v>
      </c>
      <c r="P40" s="52">
        <v>0</v>
      </c>
      <c r="Q40" s="52">
        <v>0</v>
      </c>
      <c r="R40" s="52">
        <v>0</v>
      </c>
      <c r="S40" s="52">
        <v>0</v>
      </c>
      <c r="T40" s="52">
        <v>0</v>
      </c>
      <c r="U40" s="52">
        <v>0</v>
      </c>
    </row>
    <row r="41" spans="1:21" ht="12.75" customHeight="1" x14ac:dyDescent="0.2">
      <c r="A41" s="499" t="s">
        <v>265</v>
      </c>
      <c r="B41" s="18" t="s">
        <v>0</v>
      </c>
      <c r="C41" s="20">
        <v>3</v>
      </c>
      <c r="D41" s="20">
        <v>0</v>
      </c>
      <c r="E41" s="20">
        <v>0</v>
      </c>
      <c r="F41" s="20">
        <v>0</v>
      </c>
      <c r="G41" s="20">
        <v>0</v>
      </c>
      <c r="H41" s="20">
        <v>3</v>
      </c>
      <c r="I41" s="20">
        <v>0</v>
      </c>
      <c r="J41" s="20">
        <v>0</v>
      </c>
      <c r="K41" s="20">
        <v>0</v>
      </c>
      <c r="L41" s="20">
        <v>0</v>
      </c>
      <c r="M41" s="20">
        <v>0</v>
      </c>
      <c r="N41" s="20">
        <v>0</v>
      </c>
      <c r="O41" s="20">
        <v>0</v>
      </c>
      <c r="P41" s="20">
        <v>0</v>
      </c>
      <c r="Q41" s="20">
        <v>0</v>
      </c>
      <c r="R41" s="20">
        <v>0</v>
      </c>
      <c r="S41" s="20">
        <v>0</v>
      </c>
      <c r="T41" s="20">
        <v>0</v>
      </c>
      <c r="U41" s="20">
        <v>0</v>
      </c>
    </row>
    <row r="42" spans="1:21" ht="12.75" customHeight="1" x14ac:dyDescent="0.2">
      <c r="A42" s="499"/>
      <c r="B42" s="18" t="s">
        <v>20</v>
      </c>
      <c r="C42" s="20">
        <v>3</v>
      </c>
      <c r="D42" s="20">
        <v>0</v>
      </c>
      <c r="E42" s="20">
        <v>0</v>
      </c>
      <c r="F42" s="20">
        <v>0</v>
      </c>
      <c r="G42" s="20">
        <v>0</v>
      </c>
      <c r="H42" s="20">
        <v>3</v>
      </c>
      <c r="I42" s="20">
        <v>0</v>
      </c>
      <c r="J42" s="20">
        <v>0</v>
      </c>
      <c r="K42" s="20">
        <v>0</v>
      </c>
      <c r="L42" s="20">
        <v>0</v>
      </c>
      <c r="M42" s="20">
        <v>0</v>
      </c>
      <c r="N42" s="20">
        <v>0</v>
      </c>
      <c r="O42" s="20">
        <v>0</v>
      </c>
      <c r="P42" s="20">
        <v>0</v>
      </c>
      <c r="Q42" s="20">
        <v>0</v>
      </c>
      <c r="R42" s="20">
        <v>0</v>
      </c>
      <c r="S42" s="20">
        <v>0</v>
      </c>
      <c r="T42" s="20">
        <v>0</v>
      </c>
      <c r="U42" s="20">
        <v>0</v>
      </c>
    </row>
    <row r="43" spans="1:21" ht="12.75" customHeight="1" x14ac:dyDescent="0.2">
      <c r="A43" s="499"/>
      <c r="B43" s="18" t="s">
        <v>21</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s="108" customFormat="1" ht="12.75" customHeight="1" x14ac:dyDescent="0.2">
      <c r="A44" s="508" t="s">
        <v>0</v>
      </c>
      <c r="B44" s="172" t="s">
        <v>0</v>
      </c>
      <c r="C44" s="173">
        <v>11745</v>
      </c>
      <c r="D44" s="174">
        <v>99</v>
      </c>
      <c r="E44" s="174">
        <v>332</v>
      </c>
      <c r="F44" s="174">
        <v>1114</v>
      </c>
      <c r="G44" s="174">
        <v>2009</v>
      </c>
      <c r="H44" s="174">
        <v>1616</v>
      </c>
      <c r="I44" s="174">
        <v>1350</v>
      </c>
      <c r="J44" s="174">
        <v>1191</v>
      </c>
      <c r="K44" s="174">
        <v>981</v>
      </c>
      <c r="L44" s="174">
        <v>870</v>
      </c>
      <c r="M44" s="174">
        <v>772</v>
      </c>
      <c r="N44" s="174">
        <v>498</v>
      </c>
      <c r="O44" s="174">
        <v>326</v>
      </c>
      <c r="P44" s="174">
        <v>179</v>
      </c>
      <c r="Q44" s="174">
        <v>140</v>
      </c>
      <c r="R44" s="174">
        <v>105</v>
      </c>
      <c r="S44" s="174">
        <v>78</v>
      </c>
      <c r="T44" s="174">
        <v>60</v>
      </c>
      <c r="U44" s="174">
        <v>25</v>
      </c>
    </row>
    <row r="45" spans="1:21" s="108" customFormat="1" ht="12.75" customHeight="1" x14ac:dyDescent="0.2">
      <c r="A45" s="509"/>
      <c r="B45" s="141" t="s">
        <v>20</v>
      </c>
      <c r="C45" s="110">
        <v>7195</v>
      </c>
      <c r="D45" s="110">
        <v>68</v>
      </c>
      <c r="E45" s="110">
        <v>235</v>
      </c>
      <c r="F45" s="110">
        <v>561</v>
      </c>
      <c r="G45" s="110">
        <v>1160</v>
      </c>
      <c r="H45" s="110">
        <v>1071</v>
      </c>
      <c r="I45" s="110">
        <v>876</v>
      </c>
      <c r="J45" s="110">
        <v>798</v>
      </c>
      <c r="K45" s="110">
        <v>649</v>
      </c>
      <c r="L45" s="110">
        <v>514</v>
      </c>
      <c r="M45" s="110">
        <v>490</v>
      </c>
      <c r="N45" s="110">
        <v>273</v>
      </c>
      <c r="O45" s="110">
        <v>201</v>
      </c>
      <c r="P45" s="110">
        <v>103</v>
      </c>
      <c r="Q45" s="110">
        <v>67</v>
      </c>
      <c r="R45" s="110">
        <v>52</v>
      </c>
      <c r="S45" s="110">
        <v>36</v>
      </c>
      <c r="T45" s="110">
        <v>27</v>
      </c>
      <c r="U45" s="110">
        <v>14</v>
      </c>
    </row>
    <row r="46" spans="1:21" s="108" customFormat="1" ht="12.75" customHeight="1" x14ac:dyDescent="0.2">
      <c r="A46" s="509"/>
      <c r="B46" s="141" t="s">
        <v>21</v>
      </c>
      <c r="C46" s="110">
        <v>4550</v>
      </c>
      <c r="D46" s="110">
        <v>31</v>
      </c>
      <c r="E46" s="110">
        <v>97</v>
      </c>
      <c r="F46" s="110">
        <v>553</v>
      </c>
      <c r="G46" s="110">
        <v>849</v>
      </c>
      <c r="H46" s="110">
        <v>545</v>
      </c>
      <c r="I46" s="110">
        <v>474</v>
      </c>
      <c r="J46" s="110">
        <v>393</v>
      </c>
      <c r="K46" s="110">
        <v>332</v>
      </c>
      <c r="L46" s="110">
        <v>356</v>
      </c>
      <c r="M46" s="110">
        <v>282</v>
      </c>
      <c r="N46" s="110">
        <v>225</v>
      </c>
      <c r="O46" s="110">
        <v>125</v>
      </c>
      <c r="P46" s="110">
        <v>76</v>
      </c>
      <c r="Q46" s="110">
        <v>73</v>
      </c>
      <c r="R46" s="110">
        <v>53</v>
      </c>
      <c r="S46" s="110">
        <v>42</v>
      </c>
      <c r="T46" s="110">
        <v>33</v>
      </c>
      <c r="U46" s="110">
        <v>11</v>
      </c>
    </row>
    <row r="47" spans="1:21" s="108" customFormat="1" ht="12.75" customHeight="1" x14ac:dyDescent="0.2">
      <c r="A47" s="328"/>
      <c r="B47" s="328"/>
      <c r="C47" s="110"/>
      <c r="D47" s="110"/>
      <c r="E47" s="110"/>
      <c r="F47" s="110"/>
      <c r="G47" s="110"/>
      <c r="H47" s="110"/>
      <c r="I47" s="110"/>
      <c r="J47" s="110"/>
      <c r="K47" s="110"/>
      <c r="L47" s="110"/>
      <c r="M47" s="110"/>
      <c r="N47" s="110"/>
      <c r="O47" s="110"/>
      <c r="P47" s="110"/>
      <c r="Q47" s="110"/>
      <c r="R47" s="110"/>
      <c r="S47" s="110"/>
      <c r="T47" s="110"/>
      <c r="U47" s="110"/>
    </row>
    <row r="48" spans="1:21" ht="12.75" customHeight="1" x14ac:dyDescent="0.2">
      <c r="A48" s="23" t="s">
        <v>442</v>
      </c>
      <c r="B48" s="416"/>
      <c r="C48" s="416"/>
      <c r="D48" s="416"/>
      <c r="E48" s="416"/>
      <c r="F48" s="416"/>
      <c r="G48" s="416"/>
      <c r="H48" s="416"/>
      <c r="I48" s="416"/>
      <c r="J48" s="416"/>
      <c r="K48" s="416"/>
      <c r="L48" s="416"/>
      <c r="M48" s="416"/>
      <c r="N48" s="416"/>
      <c r="O48" s="416"/>
      <c r="P48" s="416"/>
      <c r="Q48" s="416"/>
      <c r="R48" s="416"/>
      <c r="S48" s="416"/>
      <c r="T48" s="416"/>
      <c r="U48" s="416"/>
    </row>
    <row r="49" spans="1:21" ht="63" customHeight="1" x14ac:dyDescent="0.2">
      <c r="A49" s="476" t="s">
        <v>812</v>
      </c>
      <c r="B49" s="476"/>
      <c r="C49" s="476"/>
      <c r="D49" s="476"/>
      <c r="E49" s="476"/>
      <c r="F49" s="476"/>
      <c r="G49" s="476"/>
      <c r="H49" s="476"/>
      <c r="I49" s="476"/>
      <c r="J49" s="476"/>
      <c r="K49" s="476"/>
      <c r="L49" s="476"/>
      <c r="M49" s="476"/>
      <c r="N49" s="476"/>
      <c r="O49" s="476"/>
      <c r="P49" s="476"/>
      <c r="Q49" s="416"/>
      <c r="R49" s="416"/>
      <c r="S49" s="416"/>
      <c r="T49" s="416"/>
      <c r="U49" s="416"/>
    </row>
    <row r="50" spans="1:21" ht="12.75" customHeight="1" x14ac:dyDescent="0.2">
      <c r="A50" s="493" t="s">
        <v>589</v>
      </c>
      <c r="B50" s="493"/>
      <c r="C50" s="493"/>
      <c r="D50" s="493"/>
      <c r="E50" s="493"/>
      <c r="F50" s="417"/>
      <c r="G50" s="417"/>
      <c r="H50" s="417"/>
      <c r="I50" s="417"/>
      <c r="J50" s="417"/>
      <c r="K50" s="417"/>
      <c r="L50" s="417"/>
      <c r="M50" s="417"/>
      <c r="N50" s="417"/>
      <c r="O50" s="417"/>
      <c r="P50" s="417"/>
      <c r="Q50" s="417"/>
      <c r="R50" s="417"/>
      <c r="S50" s="417"/>
      <c r="T50" s="417"/>
      <c r="U50" s="417"/>
    </row>
    <row r="51" spans="1:21" ht="12.75" customHeight="1" x14ac:dyDescent="0.2">
      <c r="A51" s="36"/>
      <c r="B51" s="36"/>
      <c r="C51" s="418"/>
      <c r="D51" s="418"/>
      <c r="E51" s="418"/>
      <c r="F51" s="418"/>
      <c r="G51" s="418"/>
      <c r="H51" s="418"/>
      <c r="I51" s="418"/>
      <c r="J51" s="418"/>
      <c r="K51" s="418"/>
      <c r="L51" s="418"/>
      <c r="M51" s="418"/>
      <c r="N51" s="418"/>
      <c r="O51" s="418"/>
      <c r="P51" s="418"/>
      <c r="Q51" s="418"/>
      <c r="R51" s="418"/>
      <c r="S51" s="418"/>
      <c r="T51" s="418"/>
      <c r="U51" s="418"/>
    </row>
    <row r="52" spans="1:21" ht="12.75" customHeight="1" x14ac:dyDescent="0.2">
      <c r="A52" s="23" t="s">
        <v>441</v>
      </c>
      <c r="B52" s="36"/>
      <c r="C52" s="418"/>
      <c r="D52" s="418"/>
      <c r="E52" s="418"/>
      <c r="F52" s="418"/>
      <c r="G52" s="418"/>
      <c r="H52" s="418"/>
      <c r="I52" s="418"/>
      <c r="J52" s="418"/>
      <c r="K52" s="418"/>
      <c r="L52" s="418"/>
      <c r="M52" s="418"/>
      <c r="N52" s="418"/>
      <c r="O52" s="418"/>
      <c r="P52" s="418"/>
      <c r="Q52" s="418"/>
      <c r="R52" s="418"/>
      <c r="S52" s="418"/>
      <c r="T52" s="418"/>
      <c r="U52" s="418"/>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P49"/>
  </mergeCells>
  <hyperlinks>
    <hyperlink ref="V1" location="Contents!A1" display="Return to Contents" xr:uid="{00000000-0004-0000-1800-000000000000}"/>
    <hyperlink ref="A50" r:id="rId1" display="www.health.govt.nz/nz-health-statistics/national-collections-and-surveys/national-collections-annual-maintenance-project/ncamp-2014-archive/ncamp-2014-changes-national-collections" xr:uid="{00000000-0004-0000-1800-000001000000}"/>
    <hyperlink ref="A50:E50" r:id="rId2" display="data-enquiries@moh.govt.nz" xr:uid="{00000000-0004-0000-18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2014/15</oddHeader>
    <oddFooter>&amp;R&amp;"Arial,Regular"&amp;10Page &amp;P of &amp;N</oddFooter>
  </headerFooter>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V52"/>
  <sheetViews>
    <sheetView showGridLines="0" zoomScaleNormal="100" workbookViewId="0">
      <pane ySplit="4" topLeftCell="A5" activePane="bottomLeft" state="frozen"/>
      <selection activeCell="L8" sqref="L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714</v>
      </c>
      <c r="C1" s="16"/>
      <c r="D1" s="16"/>
      <c r="E1" s="16"/>
      <c r="F1" s="16"/>
      <c r="G1" s="16"/>
      <c r="H1" s="16"/>
      <c r="I1" s="16"/>
      <c r="J1" s="16"/>
      <c r="K1" s="16"/>
      <c r="L1" s="16"/>
      <c r="M1" s="16"/>
      <c r="N1" s="16"/>
      <c r="O1" s="16"/>
      <c r="P1" s="16"/>
      <c r="Q1" s="16"/>
      <c r="R1" s="16"/>
      <c r="S1" s="16"/>
      <c r="T1" s="16"/>
      <c r="V1" s="25" t="s">
        <v>444</v>
      </c>
    </row>
    <row r="3" spans="1:22" ht="12.75" customHeight="1" x14ac:dyDescent="0.2">
      <c r="A3" s="467" t="s">
        <v>266</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253</v>
      </c>
      <c r="B5" s="18" t="s">
        <v>0</v>
      </c>
      <c r="C5" s="20">
        <v>446</v>
      </c>
      <c r="D5" s="20">
        <v>0</v>
      </c>
      <c r="E5" s="20">
        <v>0</v>
      </c>
      <c r="F5" s="20">
        <v>7</v>
      </c>
      <c r="G5" s="20">
        <v>35</v>
      </c>
      <c r="H5" s="20">
        <v>67</v>
      </c>
      <c r="I5" s="20">
        <v>62</v>
      </c>
      <c r="J5" s="20">
        <v>52</v>
      </c>
      <c r="K5" s="20">
        <v>53</v>
      </c>
      <c r="L5" s="20">
        <v>40</v>
      </c>
      <c r="M5" s="20">
        <v>28</v>
      </c>
      <c r="N5" s="20">
        <v>29</v>
      </c>
      <c r="O5" s="20">
        <v>21</v>
      </c>
      <c r="P5" s="20">
        <v>13</v>
      </c>
      <c r="Q5" s="20">
        <v>12</v>
      </c>
      <c r="R5" s="20">
        <v>7</v>
      </c>
      <c r="S5" s="20">
        <v>10</v>
      </c>
      <c r="T5" s="20">
        <v>7</v>
      </c>
      <c r="U5" s="20">
        <v>3</v>
      </c>
    </row>
    <row r="6" spans="1:22" ht="12.75" customHeight="1" x14ac:dyDescent="0.2">
      <c r="A6" s="499"/>
      <c r="B6" s="18" t="s">
        <v>20</v>
      </c>
      <c r="C6" s="20">
        <v>208</v>
      </c>
      <c r="D6" s="20">
        <v>0</v>
      </c>
      <c r="E6" s="20">
        <v>0</v>
      </c>
      <c r="F6" s="20">
        <v>4</v>
      </c>
      <c r="G6" s="20">
        <v>19</v>
      </c>
      <c r="H6" s="20">
        <v>46</v>
      </c>
      <c r="I6" s="20">
        <v>38</v>
      </c>
      <c r="J6" s="20">
        <v>23</v>
      </c>
      <c r="K6" s="20">
        <v>21</v>
      </c>
      <c r="L6" s="20">
        <v>13</v>
      </c>
      <c r="M6" s="20">
        <v>10</v>
      </c>
      <c r="N6" s="20">
        <v>5</v>
      </c>
      <c r="O6" s="20">
        <v>10</v>
      </c>
      <c r="P6" s="20">
        <v>6</v>
      </c>
      <c r="Q6" s="20">
        <v>2</v>
      </c>
      <c r="R6" s="20">
        <v>2</v>
      </c>
      <c r="S6" s="20">
        <v>3</v>
      </c>
      <c r="T6" s="20">
        <v>4</v>
      </c>
      <c r="U6" s="20">
        <v>2</v>
      </c>
    </row>
    <row r="7" spans="1:22" ht="12.75" customHeight="1" x14ac:dyDescent="0.2">
      <c r="A7" s="499"/>
      <c r="B7" s="18" t="s">
        <v>21</v>
      </c>
      <c r="C7" s="20">
        <v>238</v>
      </c>
      <c r="D7" s="20">
        <v>0</v>
      </c>
      <c r="E7" s="20">
        <v>0</v>
      </c>
      <c r="F7" s="20">
        <v>3</v>
      </c>
      <c r="G7" s="20">
        <v>16</v>
      </c>
      <c r="H7" s="20">
        <v>21</v>
      </c>
      <c r="I7" s="20">
        <v>24</v>
      </c>
      <c r="J7" s="20">
        <v>29</v>
      </c>
      <c r="K7" s="20">
        <v>32</v>
      </c>
      <c r="L7" s="20">
        <v>27</v>
      </c>
      <c r="M7" s="20">
        <v>18</v>
      </c>
      <c r="N7" s="20">
        <v>24</v>
      </c>
      <c r="O7" s="20">
        <v>11</v>
      </c>
      <c r="P7" s="20">
        <v>7</v>
      </c>
      <c r="Q7" s="20">
        <v>10</v>
      </c>
      <c r="R7" s="20">
        <v>5</v>
      </c>
      <c r="S7" s="20">
        <v>7</v>
      </c>
      <c r="T7" s="20">
        <v>3</v>
      </c>
      <c r="U7" s="20">
        <v>1</v>
      </c>
    </row>
    <row r="8" spans="1:22" ht="12.75" customHeight="1" x14ac:dyDescent="0.2">
      <c r="A8" s="501" t="s">
        <v>254</v>
      </c>
      <c r="B8" s="43" t="s">
        <v>0</v>
      </c>
      <c r="C8" s="52">
        <v>4849</v>
      </c>
      <c r="D8" s="52">
        <v>69</v>
      </c>
      <c r="E8" s="52">
        <v>229</v>
      </c>
      <c r="F8" s="52">
        <v>321</v>
      </c>
      <c r="G8" s="52">
        <v>543</v>
      </c>
      <c r="H8" s="52">
        <v>568</v>
      </c>
      <c r="I8" s="52">
        <v>545</v>
      </c>
      <c r="J8" s="52">
        <v>488</v>
      </c>
      <c r="K8" s="52">
        <v>410</v>
      </c>
      <c r="L8" s="52">
        <v>322</v>
      </c>
      <c r="M8" s="52">
        <v>306</v>
      </c>
      <c r="N8" s="52">
        <v>278</v>
      </c>
      <c r="O8" s="52">
        <v>212</v>
      </c>
      <c r="P8" s="52">
        <v>159</v>
      </c>
      <c r="Q8" s="52">
        <v>113</v>
      </c>
      <c r="R8" s="52">
        <v>72</v>
      </c>
      <c r="S8" s="52">
        <v>96</v>
      </c>
      <c r="T8" s="52">
        <v>77</v>
      </c>
      <c r="U8" s="52">
        <v>41</v>
      </c>
    </row>
    <row r="9" spans="1:22" ht="12.75" customHeight="1" x14ac:dyDescent="0.2">
      <c r="A9" s="501"/>
      <c r="B9" s="43" t="s">
        <v>20</v>
      </c>
      <c r="C9" s="52">
        <v>2048</v>
      </c>
      <c r="D9" s="52">
        <v>40</v>
      </c>
      <c r="E9" s="52">
        <v>167</v>
      </c>
      <c r="F9" s="52">
        <v>143</v>
      </c>
      <c r="G9" s="52">
        <v>232</v>
      </c>
      <c r="H9" s="52">
        <v>258</v>
      </c>
      <c r="I9" s="52">
        <v>224</v>
      </c>
      <c r="J9" s="52">
        <v>196</v>
      </c>
      <c r="K9" s="52">
        <v>152</v>
      </c>
      <c r="L9" s="52">
        <v>114</v>
      </c>
      <c r="M9" s="52">
        <v>128</v>
      </c>
      <c r="N9" s="52">
        <v>93</v>
      </c>
      <c r="O9" s="52">
        <v>88</v>
      </c>
      <c r="P9" s="52">
        <v>68</v>
      </c>
      <c r="Q9" s="52">
        <v>37</v>
      </c>
      <c r="R9" s="52">
        <v>24</v>
      </c>
      <c r="S9" s="52">
        <v>35</v>
      </c>
      <c r="T9" s="52">
        <v>33</v>
      </c>
      <c r="U9" s="52">
        <v>16</v>
      </c>
    </row>
    <row r="10" spans="1:22" ht="12.75" customHeight="1" x14ac:dyDescent="0.2">
      <c r="A10" s="501"/>
      <c r="B10" s="43" t="s">
        <v>21</v>
      </c>
      <c r="C10" s="52">
        <v>2801</v>
      </c>
      <c r="D10" s="52">
        <v>29</v>
      </c>
      <c r="E10" s="52">
        <v>62</v>
      </c>
      <c r="F10" s="52">
        <v>178</v>
      </c>
      <c r="G10" s="52">
        <v>311</v>
      </c>
      <c r="H10" s="52">
        <v>310</v>
      </c>
      <c r="I10" s="52">
        <v>321</v>
      </c>
      <c r="J10" s="52">
        <v>292</v>
      </c>
      <c r="K10" s="52">
        <v>258</v>
      </c>
      <c r="L10" s="52">
        <v>208</v>
      </c>
      <c r="M10" s="52">
        <v>178</v>
      </c>
      <c r="N10" s="52">
        <v>185</v>
      </c>
      <c r="O10" s="52">
        <v>124</v>
      </c>
      <c r="P10" s="52">
        <v>91</v>
      </c>
      <c r="Q10" s="52">
        <v>76</v>
      </c>
      <c r="R10" s="52">
        <v>48</v>
      </c>
      <c r="S10" s="52">
        <v>61</v>
      </c>
      <c r="T10" s="52">
        <v>44</v>
      </c>
      <c r="U10" s="52">
        <v>25</v>
      </c>
    </row>
    <row r="11" spans="1:22" ht="12.75" customHeight="1" x14ac:dyDescent="0.2">
      <c r="A11" s="499" t="s">
        <v>255</v>
      </c>
      <c r="B11" s="18" t="s">
        <v>0</v>
      </c>
      <c r="C11" s="20">
        <v>974</v>
      </c>
      <c r="D11" s="20">
        <v>2</v>
      </c>
      <c r="E11" s="20">
        <v>1</v>
      </c>
      <c r="F11" s="20">
        <v>41</v>
      </c>
      <c r="G11" s="20">
        <v>109</v>
      </c>
      <c r="H11" s="20">
        <v>140</v>
      </c>
      <c r="I11" s="20">
        <v>149</v>
      </c>
      <c r="J11" s="20">
        <v>161</v>
      </c>
      <c r="K11" s="20">
        <v>94</v>
      </c>
      <c r="L11" s="20">
        <v>72</v>
      </c>
      <c r="M11" s="20">
        <v>68</v>
      </c>
      <c r="N11" s="20">
        <v>61</v>
      </c>
      <c r="O11" s="20">
        <v>33</v>
      </c>
      <c r="P11" s="20">
        <v>23</v>
      </c>
      <c r="Q11" s="20">
        <v>13</v>
      </c>
      <c r="R11" s="20">
        <v>6</v>
      </c>
      <c r="S11" s="20">
        <v>1</v>
      </c>
      <c r="T11" s="20">
        <v>0</v>
      </c>
      <c r="U11" s="20">
        <v>0</v>
      </c>
    </row>
    <row r="12" spans="1:22" ht="12.75" customHeight="1" x14ac:dyDescent="0.2">
      <c r="A12" s="499"/>
      <c r="B12" s="18" t="s">
        <v>20</v>
      </c>
      <c r="C12" s="20">
        <v>764</v>
      </c>
      <c r="D12" s="20">
        <v>2</v>
      </c>
      <c r="E12" s="20">
        <v>1</v>
      </c>
      <c r="F12" s="20">
        <v>20</v>
      </c>
      <c r="G12" s="20">
        <v>76</v>
      </c>
      <c r="H12" s="20">
        <v>114</v>
      </c>
      <c r="I12" s="20">
        <v>120</v>
      </c>
      <c r="J12" s="20">
        <v>139</v>
      </c>
      <c r="K12" s="20">
        <v>82</v>
      </c>
      <c r="L12" s="20">
        <v>54</v>
      </c>
      <c r="M12" s="20">
        <v>52</v>
      </c>
      <c r="N12" s="20">
        <v>44</v>
      </c>
      <c r="O12" s="20">
        <v>26</v>
      </c>
      <c r="P12" s="20">
        <v>18</v>
      </c>
      <c r="Q12" s="20">
        <v>12</v>
      </c>
      <c r="R12" s="20">
        <v>3</v>
      </c>
      <c r="S12" s="20">
        <v>1</v>
      </c>
      <c r="T12" s="20">
        <v>0</v>
      </c>
      <c r="U12" s="20">
        <v>0</v>
      </c>
    </row>
    <row r="13" spans="1:22" ht="12.75" customHeight="1" x14ac:dyDescent="0.2">
      <c r="A13" s="499"/>
      <c r="B13" s="18" t="s">
        <v>21</v>
      </c>
      <c r="C13" s="20">
        <v>210</v>
      </c>
      <c r="D13" s="20">
        <v>0</v>
      </c>
      <c r="E13" s="20">
        <v>0</v>
      </c>
      <c r="F13" s="20">
        <v>21</v>
      </c>
      <c r="G13" s="20">
        <v>33</v>
      </c>
      <c r="H13" s="20">
        <v>26</v>
      </c>
      <c r="I13" s="20">
        <v>29</v>
      </c>
      <c r="J13" s="20">
        <v>22</v>
      </c>
      <c r="K13" s="20">
        <v>12</v>
      </c>
      <c r="L13" s="20">
        <v>18</v>
      </c>
      <c r="M13" s="20">
        <v>16</v>
      </c>
      <c r="N13" s="20">
        <v>17</v>
      </c>
      <c r="O13" s="20">
        <v>7</v>
      </c>
      <c r="P13" s="20">
        <v>5</v>
      </c>
      <c r="Q13" s="20">
        <v>1</v>
      </c>
      <c r="R13" s="20">
        <v>3</v>
      </c>
      <c r="S13" s="20">
        <v>0</v>
      </c>
      <c r="T13" s="20">
        <v>0</v>
      </c>
      <c r="U13" s="20">
        <v>0</v>
      </c>
    </row>
    <row r="14" spans="1:22" ht="12.75" customHeight="1" x14ac:dyDescent="0.2">
      <c r="A14" s="501" t="s">
        <v>256</v>
      </c>
      <c r="B14" s="43" t="s">
        <v>0</v>
      </c>
      <c r="C14" s="52">
        <v>153</v>
      </c>
      <c r="D14" s="52">
        <v>0</v>
      </c>
      <c r="E14" s="52">
        <v>0</v>
      </c>
      <c r="F14" s="52">
        <v>1</v>
      </c>
      <c r="G14" s="52">
        <v>10</v>
      </c>
      <c r="H14" s="52">
        <v>23</v>
      </c>
      <c r="I14" s="52">
        <v>23</v>
      </c>
      <c r="J14" s="52">
        <v>26</v>
      </c>
      <c r="K14" s="52">
        <v>16</v>
      </c>
      <c r="L14" s="52">
        <v>13</v>
      </c>
      <c r="M14" s="52">
        <v>14</v>
      </c>
      <c r="N14" s="52">
        <v>10</v>
      </c>
      <c r="O14" s="52">
        <v>11</v>
      </c>
      <c r="P14" s="52">
        <v>5</v>
      </c>
      <c r="Q14" s="52">
        <v>0</v>
      </c>
      <c r="R14" s="52">
        <v>0</v>
      </c>
      <c r="S14" s="52">
        <v>1</v>
      </c>
      <c r="T14" s="52">
        <v>0</v>
      </c>
      <c r="U14" s="52">
        <v>0</v>
      </c>
    </row>
    <row r="15" spans="1:22" ht="12.75" customHeight="1" x14ac:dyDescent="0.2">
      <c r="A15" s="501"/>
      <c r="B15" s="43" t="s">
        <v>20</v>
      </c>
      <c r="C15" s="52">
        <v>118</v>
      </c>
      <c r="D15" s="52">
        <v>0</v>
      </c>
      <c r="E15" s="52">
        <v>0</v>
      </c>
      <c r="F15" s="52">
        <v>1</v>
      </c>
      <c r="G15" s="52">
        <v>7</v>
      </c>
      <c r="H15" s="52">
        <v>21</v>
      </c>
      <c r="I15" s="52">
        <v>21</v>
      </c>
      <c r="J15" s="52">
        <v>20</v>
      </c>
      <c r="K15" s="52">
        <v>11</v>
      </c>
      <c r="L15" s="52">
        <v>6</v>
      </c>
      <c r="M15" s="52">
        <v>11</v>
      </c>
      <c r="N15" s="52">
        <v>7</v>
      </c>
      <c r="O15" s="52">
        <v>9</v>
      </c>
      <c r="P15" s="52">
        <v>3</v>
      </c>
      <c r="Q15" s="52">
        <v>0</v>
      </c>
      <c r="R15" s="52">
        <v>0</v>
      </c>
      <c r="S15" s="52">
        <v>1</v>
      </c>
      <c r="T15" s="52">
        <v>0</v>
      </c>
      <c r="U15" s="52">
        <v>0</v>
      </c>
    </row>
    <row r="16" spans="1:22" ht="12.75" customHeight="1" x14ac:dyDescent="0.2">
      <c r="A16" s="501"/>
      <c r="B16" s="43" t="s">
        <v>21</v>
      </c>
      <c r="C16" s="52">
        <v>35</v>
      </c>
      <c r="D16" s="52">
        <v>0</v>
      </c>
      <c r="E16" s="52">
        <v>0</v>
      </c>
      <c r="F16" s="52">
        <v>0</v>
      </c>
      <c r="G16" s="52">
        <v>3</v>
      </c>
      <c r="H16" s="52">
        <v>2</v>
      </c>
      <c r="I16" s="52">
        <v>2</v>
      </c>
      <c r="J16" s="52">
        <v>6</v>
      </c>
      <c r="K16" s="52">
        <v>5</v>
      </c>
      <c r="L16" s="52">
        <v>7</v>
      </c>
      <c r="M16" s="52">
        <v>3</v>
      </c>
      <c r="N16" s="52">
        <v>3</v>
      </c>
      <c r="O16" s="52">
        <v>2</v>
      </c>
      <c r="P16" s="52">
        <v>2</v>
      </c>
      <c r="Q16" s="52">
        <v>0</v>
      </c>
      <c r="R16" s="52">
        <v>0</v>
      </c>
      <c r="S16" s="52">
        <v>0</v>
      </c>
      <c r="T16" s="52">
        <v>0</v>
      </c>
      <c r="U16" s="52">
        <v>0</v>
      </c>
    </row>
    <row r="17" spans="1:21" ht="12.75" customHeight="1" x14ac:dyDescent="0.2">
      <c r="A17" s="499" t="s">
        <v>257</v>
      </c>
      <c r="B17" s="18" t="s">
        <v>0</v>
      </c>
      <c r="C17" s="20">
        <v>219</v>
      </c>
      <c r="D17" s="20">
        <v>0</v>
      </c>
      <c r="E17" s="20">
        <v>0</v>
      </c>
      <c r="F17" s="20">
        <v>2</v>
      </c>
      <c r="G17" s="20">
        <v>18</v>
      </c>
      <c r="H17" s="20">
        <v>37</v>
      </c>
      <c r="I17" s="20">
        <v>39</v>
      </c>
      <c r="J17" s="20">
        <v>28</v>
      </c>
      <c r="K17" s="20">
        <v>18</v>
      </c>
      <c r="L17" s="20">
        <v>13</v>
      </c>
      <c r="M17" s="20">
        <v>20</v>
      </c>
      <c r="N17" s="20">
        <v>13</v>
      </c>
      <c r="O17" s="20">
        <v>10</v>
      </c>
      <c r="P17" s="20">
        <v>10</v>
      </c>
      <c r="Q17" s="20">
        <v>8</v>
      </c>
      <c r="R17" s="20">
        <v>1</v>
      </c>
      <c r="S17" s="20">
        <v>0</v>
      </c>
      <c r="T17" s="20">
        <v>1</v>
      </c>
      <c r="U17" s="20">
        <v>1</v>
      </c>
    </row>
    <row r="18" spans="1:21" ht="12.75" customHeight="1" x14ac:dyDescent="0.2">
      <c r="A18" s="499"/>
      <c r="B18" s="18" t="s">
        <v>20</v>
      </c>
      <c r="C18" s="20">
        <v>106</v>
      </c>
      <c r="D18" s="20">
        <v>0</v>
      </c>
      <c r="E18" s="20">
        <v>0</v>
      </c>
      <c r="F18" s="20">
        <v>2</v>
      </c>
      <c r="G18" s="20">
        <v>10</v>
      </c>
      <c r="H18" s="20">
        <v>16</v>
      </c>
      <c r="I18" s="20">
        <v>22</v>
      </c>
      <c r="J18" s="20">
        <v>15</v>
      </c>
      <c r="K18" s="20">
        <v>8</v>
      </c>
      <c r="L18" s="20">
        <v>7</v>
      </c>
      <c r="M18" s="20">
        <v>7</v>
      </c>
      <c r="N18" s="20">
        <v>6</v>
      </c>
      <c r="O18" s="20">
        <v>2</v>
      </c>
      <c r="P18" s="20">
        <v>6</v>
      </c>
      <c r="Q18" s="20">
        <v>2</v>
      </c>
      <c r="R18" s="20">
        <v>1</v>
      </c>
      <c r="S18" s="20">
        <v>0</v>
      </c>
      <c r="T18" s="20">
        <v>1</v>
      </c>
      <c r="U18" s="20">
        <v>1</v>
      </c>
    </row>
    <row r="19" spans="1:21" ht="12.75" customHeight="1" x14ac:dyDescent="0.2">
      <c r="A19" s="499"/>
      <c r="B19" s="18" t="s">
        <v>21</v>
      </c>
      <c r="C19" s="20">
        <v>113</v>
      </c>
      <c r="D19" s="20">
        <v>0</v>
      </c>
      <c r="E19" s="20">
        <v>0</v>
      </c>
      <c r="F19" s="20">
        <v>0</v>
      </c>
      <c r="G19" s="20">
        <v>8</v>
      </c>
      <c r="H19" s="20">
        <v>21</v>
      </c>
      <c r="I19" s="20">
        <v>17</v>
      </c>
      <c r="J19" s="20">
        <v>13</v>
      </c>
      <c r="K19" s="20">
        <v>10</v>
      </c>
      <c r="L19" s="20">
        <v>6</v>
      </c>
      <c r="M19" s="20">
        <v>13</v>
      </c>
      <c r="N19" s="20">
        <v>7</v>
      </c>
      <c r="O19" s="20">
        <v>8</v>
      </c>
      <c r="P19" s="20">
        <v>4</v>
      </c>
      <c r="Q19" s="20">
        <v>6</v>
      </c>
      <c r="R19" s="20">
        <v>0</v>
      </c>
      <c r="S19" s="20">
        <v>0</v>
      </c>
      <c r="T19" s="20">
        <v>0</v>
      </c>
      <c r="U19" s="20">
        <v>0</v>
      </c>
    </row>
    <row r="20" spans="1:21" ht="12.75" customHeight="1" x14ac:dyDescent="0.2">
      <c r="A20" s="501" t="s">
        <v>258</v>
      </c>
      <c r="B20" s="43" t="s">
        <v>0</v>
      </c>
      <c r="C20" s="52">
        <v>38</v>
      </c>
      <c r="D20" s="52">
        <v>0</v>
      </c>
      <c r="E20" s="52">
        <v>0</v>
      </c>
      <c r="F20" s="52">
        <v>0</v>
      </c>
      <c r="G20" s="52">
        <v>0</v>
      </c>
      <c r="H20" s="52">
        <v>5</v>
      </c>
      <c r="I20" s="52">
        <v>11</v>
      </c>
      <c r="J20" s="52">
        <v>4</v>
      </c>
      <c r="K20" s="52">
        <v>5</v>
      </c>
      <c r="L20" s="52">
        <v>5</v>
      </c>
      <c r="M20" s="52">
        <v>1</v>
      </c>
      <c r="N20" s="52">
        <v>4</v>
      </c>
      <c r="O20" s="52">
        <v>3</v>
      </c>
      <c r="P20" s="52">
        <v>0</v>
      </c>
      <c r="Q20" s="52">
        <v>0</v>
      </c>
      <c r="R20" s="52">
        <v>0</v>
      </c>
      <c r="S20" s="52">
        <v>0</v>
      </c>
      <c r="T20" s="52">
        <v>0</v>
      </c>
      <c r="U20" s="52">
        <v>0</v>
      </c>
    </row>
    <row r="21" spans="1:21" ht="12.75" customHeight="1" x14ac:dyDescent="0.2">
      <c r="A21" s="501"/>
      <c r="B21" s="43" t="s">
        <v>20</v>
      </c>
      <c r="C21" s="52">
        <v>26</v>
      </c>
      <c r="D21" s="52">
        <v>0</v>
      </c>
      <c r="E21" s="52">
        <v>0</v>
      </c>
      <c r="F21" s="52">
        <v>0</v>
      </c>
      <c r="G21" s="52">
        <v>0</v>
      </c>
      <c r="H21" s="52">
        <v>2</v>
      </c>
      <c r="I21" s="52">
        <v>9</v>
      </c>
      <c r="J21" s="52">
        <v>4</v>
      </c>
      <c r="K21" s="52">
        <v>3</v>
      </c>
      <c r="L21" s="52">
        <v>3</v>
      </c>
      <c r="M21" s="52">
        <v>0</v>
      </c>
      <c r="N21" s="52">
        <v>3</v>
      </c>
      <c r="O21" s="52">
        <v>2</v>
      </c>
      <c r="P21" s="52">
        <v>0</v>
      </c>
      <c r="Q21" s="52">
        <v>0</v>
      </c>
      <c r="R21" s="52">
        <v>0</v>
      </c>
      <c r="S21" s="52">
        <v>0</v>
      </c>
      <c r="T21" s="52">
        <v>0</v>
      </c>
      <c r="U21" s="52">
        <v>0</v>
      </c>
    </row>
    <row r="22" spans="1:21" ht="12.75" customHeight="1" x14ac:dyDescent="0.2">
      <c r="A22" s="501"/>
      <c r="B22" s="43" t="s">
        <v>21</v>
      </c>
      <c r="C22" s="52">
        <v>12</v>
      </c>
      <c r="D22" s="52">
        <v>0</v>
      </c>
      <c r="E22" s="52">
        <v>0</v>
      </c>
      <c r="F22" s="52">
        <v>0</v>
      </c>
      <c r="G22" s="52">
        <v>0</v>
      </c>
      <c r="H22" s="52">
        <v>3</v>
      </c>
      <c r="I22" s="52">
        <v>2</v>
      </c>
      <c r="J22" s="52">
        <v>0</v>
      </c>
      <c r="K22" s="52">
        <v>2</v>
      </c>
      <c r="L22" s="52">
        <v>2</v>
      </c>
      <c r="M22" s="52">
        <v>1</v>
      </c>
      <c r="N22" s="52">
        <v>1</v>
      </c>
      <c r="O22" s="52">
        <v>1</v>
      </c>
      <c r="P22" s="52">
        <v>0</v>
      </c>
      <c r="Q22" s="52">
        <v>0</v>
      </c>
      <c r="R22" s="52">
        <v>0</v>
      </c>
      <c r="S22" s="52">
        <v>0</v>
      </c>
      <c r="T22" s="52">
        <v>0</v>
      </c>
      <c r="U22" s="52">
        <v>0</v>
      </c>
    </row>
    <row r="23" spans="1:21" ht="12.75" customHeight="1" x14ac:dyDescent="0.2">
      <c r="A23" s="499" t="s">
        <v>259</v>
      </c>
      <c r="B23" s="18" t="s">
        <v>0</v>
      </c>
      <c r="C23" s="20">
        <v>33</v>
      </c>
      <c r="D23" s="20">
        <v>0</v>
      </c>
      <c r="E23" s="20">
        <v>0</v>
      </c>
      <c r="F23" s="20">
        <v>0</v>
      </c>
      <c r="G23" s="20">
        <v>7</v>
      </c>
      <c r="H23" s="20">
        <v>10</v>
      </c>
      <c r="I23" s="20">
        <v>5</v>
      </c>
      <c r="J23" s="20">
        <v>2</v>
      </c>
      <c r="K23" s="20">
        <v>3</v>
      </c>
      <c r="L23" s="20">
        <v>3</v>
      </c>
      <c r="M23" s="20">
        <v>2</v>
      </c>
      <c r="N23" s="20">
        <v>1</v>
      </c>
      <c r="O23" s="20">
        <v>0</v>
      </c>
      <c r="P23" s="20">
        <v>0</v>
      </c>
      <c r="Q23" s="20">
        <v>0</v>
      </c>
      <c r="R23" s="20">
        <v>0</v>
      </c>
      <c r="S23" s="20">
        <v>0</v>
      </c>
      <c r="T23" s="20">
        <v>0</v>
      </c>
      <c r="U23" s="20">
        <v>0</v>
      </c>
    </row>
    <row r="24" spans="1:21" ht="12.75" customHeight="1" x14ac:dyDescent="0.2">
      <c r="A24" s="499"/>
      <c r="B24" s="18" t="s">
        <v>20</v>
      </c>
      <c r="C24" s="20">
        <v>21</v>
      </c>
      <c r="D24" s="20">
        <v>0</v>
      </c>
      <c r="E24" s="20">
        <v>0</v>
      </c>
      <c r="F24" s="20">
        <v>0</v>
      </c>
      <c r="G24" s="20">
        <v>5</v>
      </c>
      <c r="H24" s="20">
        <v>8</v>
      </c>
      <c r="I24" s="20">
        <v>5</v>
      </c>
      <c r="J24" s="20">
        <v>2</v>
      </c>
      <c r="K24" s="20">
        <v>0</v>
      </c>
      <c r="L24" s="20">
        <v>0</v>
      </c>
      <c r="M24" s="20">
        <v>1</v>
      </c>
      <c r="N24" s="20">
        <v>0</v>
      </c>
      <c r="O24" s="20">
        <v>0</v>
      </c>
      <c r="P24" s="20">
        <v>0</v>
      </c>
      <c r="Q24" s="20">
        <v>0</v>
      </c>
      <c r="R24" s="20">
        <v>0</v>
      </c>
      <c r="S24" s="20">
        <v>0</v>
      </c>
      <c r="T24" s="20">
        <v>0</v>
      </c>
      <c r="U24" s="20">
        <v>0</v>
      </c>
    </row>
    <row r="25" spans="1:21" ht="12.75" customHeight="1" x14ac:dyDescent="0.2">
      <c r="A25" s="499"/>
      <c r="B25" s="18" t="s">
        <v>21</v>
      </c>
      <c r="C25" s="20">
        <v>12</v>
      </c>
      <c r="D25" s="20">
        <v>0</v>
      </c>
      <c r="E25" s="20">
        <v>0</v>
      </c>
      <c r="F25" s="20">
        <v>0</v>
      </c>
      <c r="G25" s="20">
        <v>2</v>
      </c>
      <c r="H25" s="20">
        <v>2</v>
      </c>
      <c r="I25" s="20">
        <v>0</v>
      </c>
      <c r="J25" s="20">
        <v>0</v>
      </c>
      <c r="K25" s="20">
        <v>3</v>
      </c>
      <c r="L25" s="20">
        <v>3</v>
      </c>
      <c r="M25" s="20">
        <v>1</v>
      </c>
      <c r="N25" s="20">
        <v>1</v>
      </c>
      <c r="O25" s="20">
        <v>0</v>
      </c>
      <c r="P25" s="20">
        <v>0</v>
      </c>
      <c r="Q25" s="20">
        <v>0</v>
      </c>
      <c r="R25" s="20">
        <v>0</v>
      </c>
      <c r="S25" s="20">
        <v>0</v>
      </c>
      <c r="T25" s="20">
        <v>0</v>
      </c>
      <c r="U25" s="20">
        <v>0</v>
      </c>
    </row>
    <row r="26" spans="1:21" ht="12.75" customHeight="1" x14ac:dyDescent="0.2">
      <c r="A26" s="501" t="s">
        <v>260</v>
      </c>
      <c r="B26" s="43" t="s">
        <v>0</v>
      </c>
      <c r="C26" s="52">
        <v>601</v>
      </c>
      <c r="D26" s="52">
        <v>8</v>
      </c>
      <c r="E26" s="52">
        <v>8</v>
      </c>
      <c r="F26" s="52">
        <v>95</v>
      </c>
      <c r="G26" s="52">
        <v>163</v>
      </c>
      <c r="H26" s="52">
        <v>46</v>
      </c>
      <c r="I26" s="52">
        <v>60</v>
      </c>
      <c r="J26" s="52">
        <v>57</v>
      </c>
      <c r="K26" s="52">
        <v>39</v>
      </c>
      <c r="L26" s="52">
        <v>30</v>
      </c>
      <c r="M26" s="52">
        <v>29</v>
      </c>
      <c r="N26" s="52">
        <v>15</v>
      </c>
      <c r="O26" s="52">
        <v>14</v>
      </c>
      <c r="P26" s="52">
        <v>14</v>
      </c>
      <c r="Q26" s="52">
        <v>11</v>
      </c>
      <c r="R26" s="52">
        <v>5</v>
      </c>
      <c r="S26" s="52">
        <v>6</v>
      </c>
      <c r="T26" s="52">
        <v>1</v>
      </c>
      <c r="U26" s="52">
        <v>0</v>
      </c>
    </row>
    <row r="27" spans="1:21" ht="12.75" customHeight="1" x14ac:dyDescent="0.2">
      <c r="A27" s="501"/>
      <c r="B27" s="43" t="s">
        <v>20</v>
      </c>
      <c r="C27" s="52">
        <v>256</v>
      </c>
      <c r="D27" s="52">
        <v>7</v>
      </c>
      <c r="E27" s="52">
        <v>5</v>
      </c>
      <c r="F27" s="52">
        <v>40</v>
      </c>
      <c r="G27" s="52">
        <v>71</v>
      </c>
      <c r="H27" s="52">
        <v>20</v>
      </c>
      <c r="I27" s="52">
        <v>24</v>
      </c>
      <c r="J27" s="52">
        <v>28</v>
      </c>
      <c r="K27" s="52">
        <v>20</v>
      </c>
      <c r="L27" s="52">
        <v>9</v>
      </c>
      <c r="M27" s="52">
        <v>10</v>
      </c>
      <c r="N27" s="52">
        <v>4</v>
      </c>
      <c r="O27" s="52">
        <v>5</v>
      </c>
      <c r="P27" s="52">
        <v>5</v>
      </c>
      <c r="Q27" s="52">
        <v>3</v>
      </c>
      <c r="R27" s="52">
        <v>2</v>
      </c>
      <c r="S27" s="52">
        <v>3</v>
      </c>
      <c r="T27" s="52">
        <v>0</v>
      </c>
      <c r="U27" s="52">
        <v>0</v>
      </c>
    </row>
    <row r="28" spans="1:21" ht="12.75" customHeight="1" x14ac:dyDescent="0.2">
      <c r="A28" s="501"/>
      <c r="B28" s="43" t="s">
        <v>21</v>
      </c>
      <c r="C28" s="52">
        <v>345</v>
      </c>
      <c r="D28" s="52">
        <v>1</v>
      </c>
      <c r="E28" s="52">
        <v>3</v>
      </c>
      <c r="F28" s="52">
        <v>55</v>
      </c>
      <c r="G28" s="52">
        <v>92</v>
      </c>
      <c r="H28" s="52">
        <v>26</v>
      </c>
      <c r="I28" s="52">
        <v>36</v>
      </c>
      <c r="J28" s="52">
        <v>29</v>
      </c>
      <c r="K28" s="52">
        <v>19</v>
      </c>
      <c r="L28" s="52">
        <v>21</v>
      </c>
      <c r="M28" s="52">
        <v>19</v>
      </c>
      <c r="N28" s="52">
        <v>11</v>
      </c>
      <c r="O28" s="52">
        <v>9</v>
      </c>
      <c r="P28" s="52">
        <v>9</v>
      </c>
      <c r="Q28" s="52">
        <v>8</v>
      </c>
      <c r="R28" s="52">
        <v>3</v>
      </c>
      <c r="S28" s="52">
        <v>3</v>
      </c>
      <c r="T28" s="52">
        <v>1</v>
      </c>
      <c r="U28" s="52">
        <v>0</v>
      </c>
    </row>
    <row r="29" spans="1:21" ht="12.75" customHeight="1" x14ac:dyDescent="0.2">
      <c r="A29" s="499" t="s">
        <v>261</v>
      </c>
      <c r="B29" s="18" t="s">
        <v>0</v>
      </c>
      <c r="C29" s="20">
        <v>238</v>
      </c>
      <c r="D29" s="20">
        <v>0</v>
      </c>
      <c r="E29" s="20">
        <v>0</v>
      </c>
      <c r="F29" s="20">
        <v>0</v>
      </c>
      <c r="G29" s="20">
        <v>3</v>
      </c>
      <c r="H29" s="20">
        <v>20</v>
      </c>
      <c r="I29" s="20">
        <v>67</v>
      </c>
      <c r="J29" s="20">
        <v>89</v>
      </c>
      <c r="K29" s="20">
        <v>45</v>
      </c>
      <c r="L29" s="20">
        <v>11</v>
      </c>
      <c r="M29" s="20">
        <v>3</v>
      </c>
      <c r="N29" s="20">
        <v>0</v>
      </c>
      <c r="O29" s="20">
        <v>0</v>
      </c>
      <c r="P29" s="20">
        <v>0</v>
      </c>
      <c r="Q29" s="20">
        <v>0</v>
      </c>
      <c r="R29" s="20">
        <v>0</v>
      </c>
      <c r="S29" s="20">
        <v>0</v>
      </c>
      <c r="T29" s="20">
        <v>0</v>
      </c>
      <c r="U29" s="20">
        <v>0</v>
      </c>
    </row>
    <row r="30" spans="1:21" ht="12.75" customHeight="1" x14ac:dyDescent="0.2">
      <c r="A30" s="499"/>
      <c r="B30" s="18" t="s">
        <v>20</v>
      </c>
      <c r="C30" s="20">
        <v>0</v>
      </c>
      <c r="D30" s="20">
        <v>0</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99"/>
      <c r="B31" s="18" t="s">
        <v>21</v>
      </c>
      <c r="C31" s="20">
        <v>238</v>
      </c>
      <c r="D31" s="20">
        <v>0</v>
      </c>
      <c r="E31" s="20">
        <v>0</v>
      </c>
      <c r="F31" s="20">
        <v>0</v>
      </c>
      <c r="G31" s="20">
        <v>3</v>
      </c>
      <c r="H31" s="20">
        <v>20</v>
      </c>
      <c r="I31" s="20">
        <v>67</v>
      </c>
      <c r="J31" s="20">
        <v>89</v>
      </c>
      <c r="K31" s="20">
        <v>45</v>
      </c>
      <c r="L31" s="20">
        <v>11</v>
      </c>
      <c r="M31" s="20">
        <v>3</v>
      </c>
      <c r="N31" s="20">
        <v>0</v>
      </c>
      <c r="O31" s="20">
        <v>0</v>
      </c>
      <c r="P31" s="20">
        <v>0</v>
      </c>
      <c r="Q31" s="20">
        <v>0</v>
      </c>
      <c r="R31" s="20">
        <v>0</v>
      </c>
      <c r="S31" s="20">
        <v>0</v>
      </c>
      <c r="T31" s="20">
        <v>0</v>
      </c>
      <c r="U31" s="20">
        <v>0</v>
      </c>
    </row>
    <row r="32" spans="1:21" ht="12.75" customHeight="1" x14ac:dyDescent="0.2">
      <c r="A32" s="501" t="s">
        <v>262</v>
      </c>
      <c r="B32" s="43" t="s">
        <v>0</v>
      </c>
      <c r="C32" s="52">
        <v>80</v>
      </c>
      <c r="D32" s="52">
        <v>0</v>
      </c>
      <c r="E32" s="52">
        <v>0</v>
      </c>
      <c r="F32" s="52">
        <v>15</v>
      </c>
      <c r="G32" s="52">
        <v>35</v>
      </c>
      <c r="H32" s="52">
        <v>13</v>
      </c>
      <c r="I32" s="52">
        <v>10</v>
      </c>
      <c r="J32" s="52">
        <v>3</v>
      </c>
      <c r="K32" s="52">
        <v>1</v>
      </c>
      <c r="L32" s="52">
        <v>1</v>
      </c>
      <c r="M32" s="52">
        <v>1</v>
      </c>
      <c r="N32" s="52">
        <v>0</v>
      </c>
      <c r="O32" s="52">
        <v>0</v>
      </c>
      <c r="P32" s="52">
        <v>0</v>
      </c>
      <c r="Q32" s="52">
        <v>0</v>
      </c>
      <c r="R32" s="52">
        <v>1</v>
      </c>
      <c r="S32" s="52">
        <v>0</v>
      </c>
      <c r="T32" s="52">
        <v>0</v>
      </c>
      <c r="U32" s="52">
        <v>0</v>
      </c>
    </row>
    <row r="33" spans="1:21" ht="12.75" customHeight="1" x14ac:dyDescent="0.2">
      <c r="A33" s="501"/>
      <c r="B33" s="43" t="s">
        <v>20</v>
      </c>
      <c r="C33" s="52">
        <v>7</v>
      </c>
      <c r="D33" s="52">
        <v>0</v>
      </c>
      <c r="E33" s="52">
        <v>0</v>
      </c>
      <c r="F33" s="52">
        <v>1</v>
      </c>
      <c r="G33" s="52">
        <v>3</v>
      </c>
      <c r="H33" s="52">
        <v>1</v>
      </c>
      <c r="I33" s="52">
        <v>1</v>
      </c>
      <c r="J33" s="52">
        <v>1</v>
      </c>
      <c r="K33" s="52">
        <v>0</v>
      </c>
      <c r="L33" s="52">
        <v>0</v>
      </c>
      <c r="M33" s="52">
        <v>0</v>
      </c>
      <c r="N33" s="52">
        <v>0</v>
      </c>
      <c r="O33" s="52">
        <v>0</v>
      </c>
      <c r="P33" s="52">
        <v>0</v>
      </c>
      <c r="Q33" s="52">
        <v>0</v>
      </c>
      <c r="R33" s="52">
        <v>0</v>
      </c>
      <c r="S33" s="52">
        <v>0</v>
      </c>
      <c r="T33" s="52">
        <v>0</v>
      </c>
      <c r="U33" s="52">
        <v>0</v>
      </c>
    </row>
    <row r="34" spans="1:21" ht="12.75" customHeight="1" x14ac:dyDescent="0.2">
      <c r="A34" s="501"/>
      <c r="B34" s="43" t="s">
        <v>21</v>
      </c>
      <c r="C34" s="52">
        <v>73</v>
      </c>
      <c r="D34" s="52">
        <v>0</v>
      </c>
      <c r="E34" s="52">
        <v>0</v>
      </c>
      <c r="F34" s="52">
        <v>14</v>
      </c>
      <c r="G34" s="52">
        <v>32</v>
      </c>
      <c r="H34" s="52">
        <v>12</v>
      </c>
      <c r="I34" s="52">
        <v>9</v>
      </c>
      <c r="J34" s="52">
        <v>2</v>
      </c>
      <c r="K34" s="52">
        <v>1</v>
      </c>
      <c r="L34" s="52">
        <v>1</v>
      </c>
      <c r="M34" s="52">
        <v>1</v>
      </c>
      <c r="N34" s="52">
        <v>0</v>
      </c>
      <c r="O34" s="52">
        <v>0</v>
      </c>
      <c r="P34" s="52">
        <v>0</v>
      </c>
      <c r="Q34" s="52">
        <v>0</v>
      </c>
      <c r="R34" s="52">
        <v>1</v>
      </c>
      <c r="S34" s="52">
        <v>0</v>
      </c>
      <c r="T34" s="52">
        <v>0</v>
      </c>
      <c r="U34" s="52">
        <v>0</v>
      </c>
    </row>
    <row r="35" spans="1:21" ht="12.75" customHeight="1" x14ac:dyDescent="0.2">
      <c r="A35" s="499" t="s">
        <v>263</v>
      </c>
      <c r="B35" s="18" t="s">
        <v>0</v>
      </c>
      <c r="C35" s="20">
        <v>90</v>
      </c>
      <c r="D35" s="20">
        <v>0</v>
      </c>
      <c r="E35" s="20">
        <v>4</v>
      </c>
      <c r="F35" s="20">
        <v>4</v>
      </c>
      <c r="G35" s="20">
        <v>4</v>
      </c>
      <c r="H35" s="20">
        <v>5</v>
      </c>
      <c r="I35" s="20">
        <v>14</v>
      </c>
      <c r="J35" s="20">
        <v>12</v>
      </c>
      <c r="K35" s="20">
        <v>8</v>
      </c>
      <c r="L35" s="20">
        <v>5</v>
      </c>
      <c r="M35" s="20">
        <v>8</v>
      </c>
      <c r="N35" s="20">
        <v>10</v>
      </c>
      <c r="O35" s="20">
        <v>6</v>
      </c>
      <c r="P35" s="20">
        <v>3</v>
      </c>
      <c r="Q35" s="20">
        <v>5</v>
      </c>
      <c r="R35" s="20">
        <v>2</v>
      </c>
      <c r="S35" s="20">
        <v>0</v>
      </c>
      <c r="T35" s="20">
        <v>0</v>
      </c>
      <c r="U35" s="20">
        <v>0</v>
      </c>
    </row>
    <row r="36" spans="1:21" ht="12.75" customHeight="1" x14ac:dyDescent="0.2">
      <c r="A36" s="499"/>
      <c r="B36" s="18" t="s">
        <v>20</v>
      </c>
      <c r="C36" s="20">
        <v>49</v>
      </c>
      <c r="D36" s="20">
        <v>0</v>
      </c>
      <c r="E36" s="20">
        <v>3</v>
      </c>
      <c r="F36" s="20">
        <v>3</v>
      </c>
      <c r="G36" s="20">
        <v>3</v>
      </c>
      <c r="H36" s="20">
        <v>4</v>
      </c>
      <c r="I36" s="20">
        <v>7</v>
      </c>
      <c r="J36" s="20">
        <v>12</v>
      </c>
      <c r="K36" s="20">
        <v>3</v>
      </c>
      <c r="L36" s="20">
        <v>2</v>
      </c>
      <c r="M36" s="20">
        <v>5</v>
      </c>
      <c r="N36" s="20">
        <v>2</v>
      </c>
      <c r="O36" s="20">
        <v>3</v>
      </c>
      <c r="P36" s="20">
        <v>1</v>
      </c>
      <c r="Q36" s="20">
        <v>1</v>
      </c>
      <c r="R36" s="20">
        <v>0</v>
      </c>
      <c r="S36" s="20">
        <v>0</v>
      </c>
      <c r="T36" s="20">
        <v>0</v>
      </c>
      <c r="U36" s="20">
        <v>0</v>
      </c>
    </row>
    <row r="37" spans="1:21" ht="12.75" customHeight="1" x14ac:dyDescent="0.2">
      <c r="A37" s="499"/>
      <c r="B37" s="18" t="s">
        <v>21</v>
      </c>
      <c r="C37" s="20">
        <v>41</v>
      </c>
      <c r="D37" s="20">
        <v>0</v>
      </c>
      <c r="E37" s="20">
        <v>1</v>
      </c>
      <c r="F37" s="20">
        <v>1</v>
      </c>
      <c r="G37" s="20">
        <v>1</v>
      </c>
      <c r="H37" s="20">
        <v>1</v>
      </c>
      <c r="I37" s="20">
        <v>7</v>
      </c>
      <c r="J37" s="20">
        <v>0</v>
      </c>
      <c r="K37" s="20">
        <v>5</v>
      </c>
      <c r="L37" s="20">
        <v>3</v>
      </c>
      <c r="M37" s="20">
        <v>3</v>
      </c>
      <c r="N37" s="20">
        <v>8</v>
      </c>
      <c r="O37" s="20">
        <v>3</v>
      </c>
      <c r="P37" s="20">
        <v>2</v>
      </c>
      <c r="Q37" s="20">
        <v>4</v>
      </c>
      <c r="R37" s="20">
        <v>2</v>
      </c>
      <c r="S37" s="20">
        <v>0</v>
      </c>
      <c r="T37" s="20">
        <v>0</v>
      </c>
      <c r="U37" s="20">
        <v>0</v>
      </c>
    </row>
    <row r="38" spans="1:21" ht="12.75" customHeight="1" x14ac:dyDescent="0.2">
      <c r="A38" s="501" t="s">
        <v>264</v>
      </c>
      <c r="B38" s="43" t="s">
        <v>0</v>
      </c>
      <c r="C38" s="52">
        <v>9</v>
      </c>
      <c r="D38" s="52">
        <v>0</v>
      </c>
      <c r="E38" s="52">
        <v>0</v>
      </c>
      <c r="F38" s="52">
        <v>0</v>
      </c>
      <c r="G38" s="52">
        <v>0</v>
      </c>
      <c r="H38" s="52">
        <v>1</v>
      </c>
      <c r="I38" s="52">
        <v>2</v>
      </c>
      <c r="J38" s="52">
        <v>1</v>
      </c>
      <c r="K38" s="52">
        <v>1</v>
      </c>
      <c r="L38" s="52">
        <v>3</v>
      </c>
      <c r="M38" s="52">
        <v>0</v>
      </c>
      <c r="N38" s="52">
        <v>1</v>
      </c>
      <c r="O38" s="52">
        <v>0</v>
      </c>
      <c r="P38" s="52">
        <v>0</v>
      </c>
      <c r="Q38" s="52">
        <v>0</v>
      </c>
      <c r="R38" s="52">
        <v>0</v>
      </c>
      <c r="S38" s="52">
        <v>0</v>
      </c>
      <c r="T38" s="52">
        <v>0</v>
      </c>
      <c r="U38" s="52">
        <v>0</v>
      </c>
    </row>
    <row r="39" spans="1:21" ht="12.75" customHeight="1" x14ac:dyDescent="0.2">
      <c r="A39" s="501"/>
      <c r="B39" s="43" t="s">
        <v>20</v>
      </c>
      <c r="C39" s="52">
        <v>0</v>
      </c>
      <c r="D39" s="52">
        <v>0</v>
      </c>
      <c r="E39" s="52">
        <v>0</v>
      </c>
      <c r="F39" s="52">
        <v>0</v>
      </c>
      <c r="G39" s="52">
        <v>0</v>
      </c>
      <c r="H39" s="52">
        <v>0</v>
      </c>
      <c r="I39" s="52">
        <v>0</v>
      </c>
      <c r="J39" s="52">
        <v>0</v>
      </c>
      <c r="K39" s="52">
        <v>0</v>
      </c>
      <c r="L39" s="52">
        <v>0</v>
      </c>
      <c r="M39" s="52">
        <v>0</v>
      </c>
      <c r="N39" s="52">
        <v>0</v>
      </c>
      <c r="O39" s="52">
        <v>0</v>
      </c>
      <c r="P39" s="52">
        <v>0</v>
      </c>
      <c r="Q39" s="52">
        <v>0</v>
      </c>
      <c r="R39" s="52">
        <v>0</v>
      </c>
      <c r="S39" s="52">
        <v>0</v>
      </c>
      <c r="T39" s="52">
        <v>0</v>
      </c>
      <c r="U39" s="52">
        <v>0</v>
      </c>
    </row>
    <row r="40" spans="1:21" ht="12.75" customHeight="1" x14ac:dyDescent="0.2">
      <c r="A40" s="501"/>
      <c r="B40" s="43" t="s">
        <v>21</v>
      </c>
      <c r="C40" s="52">
        <v>9</v>
      </c>
      <c r="D40" s="52">
        <v>0</v>
      </c>
      <c r="E40" s="52">
        <v>0</v>
      </c>
      <c r="F40" s="52">
        <v>0</v>
      </c>
      <c r="G40" s="52">
        <v>0</v>
      </c>
      <c r="H40" s="52">
        <v>1</v>
      </c>
      <c r="I40" s="52">
        <v>2</v>
      </c>
      <c r="J40" s="52">
        <v>1</v>
      </c>
      <c r="K40" s="52">
        <v>1</v>
      </c>
      <c r="L40" s="52">
        <v>3</v>
      </c>
      <c r="M40" s="52">
        <v>0</v>
      </c>
      <c r="N40" s="52">
        <v>1</v>
      </c>
      <c r="O40" s="52">
        <v>0</v>
      </c>
      <c r="P40" s="52">
        <v>0</v>
      </c>
      <c r="Q40" s="52">
        <v>0</v>
      </c>
      <c r="R40" s="52">
        <v>0</v>
      </c>
      <c r="S40" s="52">
        <v>0</v>
      </c>
      <c r="T40" s="52">
        <v>0</v>
      </c>
      <c r="U40" s="52">
        <v>0</v>
      </c>
    </row>
    <row r="41" spans="1:21" ht="12.75" customHeight="1" x14ac:dyDescent="0.2">
      <c r="A41" s="499" t="s">
        <v>265</v>
      </c>
      <c r="B41" s="18" t="s">
        <v>0</v>
      </c>
      <c r="C41" s="20">
        <v>4</v>
      </c>
      <c r="D41" s="20">
        <v>0</v>
      </c>
      <c r="E41" s="20">
        <v>0</v>
      </c>
      <c r="F41" s="20">
        <v>0</v>
      </c>
      <c r="G41" s="20">
        <v>0</v>
      </c>
      <c r="H41" s="20">
        <v>3</v>
      </c>
      <c r="I41" s="20">
        <v>1</v>
      </c>
      <c r="J41" s="20">
        <v>0</v>
      </c>
      <c r="K41" s="20">
        <v>0</v>
      </c>
      <c r="L41" s="20">
        <v>0</v>
      </c>
      <c r="M41" s="20">
        <v>0</v>
      </c>
      <c r="N41" s="20">
        <v>0</v>
      </c>
      <c r="O41" s="20">
        <v>0</v>
      </c>
      <c r="P41" s="20">
        <v>0</v>
      </c>
      <c r="Q41" s="20">
        <v>0</v>
      </c>
      <c r="R41" s="20">
        <v>0</v>
      </c>
      <c r="S41" s="20">
        <v>0</v>
      </c>
      <c r="T41" s="20">
        <v>0</v>
      </c>
      <c r="U41" s="20">
        <v>0</v>
      </c>
    </row>
    <row r="42" spans="1:21" ht="12.75" customHeight="1" x14ac:dyDescent="0.2">
      <c r="A42" s="499"/>
      <c r="B42" s="18" t="s">
        <v>20</v>
      </c>
      <c r="C42" s="20">
        <v>4</v>
      </c>
      <c r="D42" s="20">
        <v>0</v>
      </c>
      <c r="E42" s="20">
        <v>0</v>
      </c>
      <c r="F42" s="20">
        <v>0</v>
      </c>
      <c r="G42" s="20">
        <v>0</v>
      </c>
      <c r="H42" s="20">
        <v>3</v>
      </c>
      <c r="I42" s="20">
        <v>1</v>
      </c>
      <c r="J42" s="20">
        <v>0</v>
      </c>
      <c r="K42" s="20">
        <v>0</v>
      </c>
      <c r="L42" s="20">
        <v>0</v>
      </c>
      <c r="M42" s="20">
        <v>0</v>
      </c>
      <c r="N42" s="20">
        <v>0</v>
      </c>
      <c r="O42" s="20">
        <v>0</v>
      </c>
      <c r="P42" s="20">
        <v>0</v>
      </c>
      <c r="Q42" s="20">
        <v>0</v>
      </c>
      <c r="R42" s="20">
        <v>0</v>
      </c>
      <c r="S42" s="20">
        <v>0</v>
      </c>
      <c r="T42" s="20">
        <v>0</v>
      </c>
      <c r="U42" s="20">
        <v>0</v>
      </c>
    </row>
    <row r="43" spans="1:21" ht="12.75" customHeight="1" x14ac:dyDescent="0.2">
      <c r="A43" s="499"/>
      <c r="B43" s="18" t="s">
        <v>21</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s="108" customFormat="1" ht="12.75" customHeight="1" x14ac:dyDescent="0.2">
      <c r="A44" s="508" t="s">
        <v>0</v>
      </c>
      <c r="B44" s="172" t="s">
        <v>0</v>
      </c>
      <c r="C44" s="174">
        <v>7734</v>
      </c>
      <c r="D44" s="174">
        <v>79</v>
      </c>
      <c r="E44" s="174">
        <v>242</v>
      </c>
      <c r="F44" s="174">
        <v>486</v>
      </c>
      <c r="G44" s="174">
        <v>927</v>
      </c>
      <c r="H44" s="174">
        <v>938</v>
      </c>
      <c r="I44" s="174">
        <v>988</v>
      </c>
      <c r="J44" s="174">
        <v>923</v>
      </c>
      <c r="K44" s="174">
        <v>693</v>
      </c>
      <c r="L44" s="174">
        <v>518</v>
      </c>
      <c r="M44" s="174">
        <v>480</v>
      </c>
      <c r="N44" s="174">
        <v>422</v>
      </c>
      <c r="O44" s="174">
        <v>310</v>
      </c>
      <c r="P44" s="174">
        <v>227</v>
      </c>
      <c r="Q44" s="174">
        <v>162</v>
      </c>
      <c r="R44" s="174">
        <v>94</v>
      </c>
      <c r="S44" s="174">
        <v>114</v>
      </c>
      <c r="T44" s="174">
        <v>86</v>
      </c>
      <c r="U44" s="174">
        <v>45</v>
      </c>
    </row>
    <row r="45" spans="1:21" s="108" customFormat="1" ht="12.75" customHeight="1" x14ac:dyDescent="0.2">
      <c r="A45" s="509"/>
      <c r="B45" s="141" t="s">
        <v>20</v>
      </c>
      <c r="C45" s="110">
        <v>3607</v>
      </c>
      <c r="D45" s="110">
        <v>49</v>
      </c>
      <c r="E45" s="110">
        <v>176</v>
      </c>
      <c r="F45" s="110">
        <v>214</v>
      </c>
      <c r="G45" s="110">
        <v>426</v>
      </c>
      <c r="H45" s="110">
        <v>493</v>
      </c>
      <c r="I45" s="110">
        <v>472</v>
      </c>
      <c r="J45" s="110">
        <v>440</v>
      </c>
      <c r="K45" s="110">
        <v>300</v>
      </c>
      <c r="L45" s="110">
        <v>208</v>
      </c>
      <c r="M45" s="110">
        <v>224</v>
      </c>
      <c r="N45" s="110">
        <v>164</v>
      </c>
      <c r="O45" s="110">
        <v>145</v>
      </c>
      <c r="P45" s="110">
        <v>107</v>
      </c>
      <c r="Q45" s="110">
        <v>57</v>
      </c>
      <c r="R45" s="110">
        <v>32</v>
      </c>
      <c r="S45" s="110">
        <v>43</v>
      </c>
      <c r="T45" s="110">
        <v>38</v>
      </c>
      <c r="U45" s="110">
        <v>19</v>
      </c>
    </row>
    <row r="46" spans="1:21" s="108" customFormat="1" ht="12.75" customHeight="1" x14ac:dyDescent="0.2">
      <c r="A46" s="509"/>
      <c r="B46" s="141" t="s">
        <v>21</v>
      </c>
      <c r="C46" s="110">
        <v>4127</v>
      </c>
      <c r="D46" s="110">
        <v>30</v>
      </c>
      <c r="E46" s="110">
        <v>66</v>
      </c>
      <c r="F46" s="110">
        <v>272</v>
      </c>
      <c r="G46" s="110">
        <v>501</v>
      </c>
      <c r="H46" s="110">
        <v>445</v>
      </c>
      <c r="I46" s="110">
        <v>516</v>
      </c>
      <c r="J46" s="110">
        <v>483</v>
      </c>
      <c r="K46" s="110">
        <v>393</v>
      </c>
      <c r="L46" s="110">
        <v>310</v>
      </c>
      <c r="M46" s="110">
        <v>256</v>
      </c>
      <c r="N46" s="110">
        <v>258</v>
      </c>
      <c r="O46" s="110">
        <v>165</v>
      </c>
      <c r="P46" s="110">
        <v>120</v>
      </c>
      <c r="Q46" s="110">
        <v>105</v>
      </c>
      <c r="R46" s="110">
        <v>62</v>
      </c>
      <c r="S46" s="110">
        <v>71</v>
      </c>
      <c r="T46" s="110">
        <v>48</v>
      </c>
      <c r="U46" s="110">
        <v>26</v>
      </c>
    </row>
    <row r="47" spans="1:21" s="108" customFormat="1" ht="12.75" customHeight="1" x14ac:dyDescent="0.2">
      <c r="A47" s="328"/>
      <c r="B47" s="328"/>
      <c r="C47" s="110"/>
      <c r="D47" s="110"/>
      <c r="E47" s="110"/>
      <c r="F47" s="110"/>
      <c r="G47" s="110"/>
      <c r="H47" s="110"/>
      <c r="I47" s="110"/>
      <c r="J47" s="110"/>
      <c r="K47" s="110"/>
      <c r="L47" s="110"/>
      <c r="M47" s="110"/>
      <c r="N47" s="110"/>
      <c r="O47" s="110"/>
      <c r="P47" s="110"/>
      <c r="Q47" s="110"/>
      <c r="R47" s="110"/>
      <c r="S47" s="110"/>
      <c r="T47" s="110"/>
      <c r="U47" s="110"/>
    </row>
    <row r="48" spans="1:21" ht="13.5" customHeight="1" x14ac:dyDescent="0.2">
      <c r="A48" s="23" t="s">
        <v>442</v>
      </c>
      <c r="B48" s="416"/>
      <c r="C48" s="416"/>
      <c r="D48" s="416"/>
      <c r="E48" s="416"/>
      <c r="F48" s="416"/>
      <c r="G48" s="416"/>
      <c r="H48" s="416"/>
      <c r="I48" s="416"/>
      <c r="J48" s="416"/>
      <c r="K48" s="416"/>
      <c r="L48" s="416"/>
      <c r="M48" s="416"/>
      <c r="N48" s="416"/>
      <c r="O48" s="416"/>
      <c r="P48" s="416"/>
      <c r="Q48" s="416"/>
      <c r="R48" s="416"/>
      <c r="S48" s="416"/>
      <c r="T48" s="416"/>
      <c r="U48" s="416"/>
    </row>
    <row r="49" spans="1:21" ht="60.75" customHeight="1" x14ac:dyDescent="0.2">
      <c r="A49" s="476" t="s">
        <v>812</v>
      </c>
      <c r="B49" s="476"/>
      <c r="C49" s="476"/>
      <c r="D49" s="476"/>
      <c r="E49" s="476"/>
      <c r="F49" s="476"/>
      <c r="G49" s="476"/>
      <c r="H49" s="476"/>
      <c r="I49" s="476"/>
      <c r="J49" s="476"/>
      <c r="K49" s="476"/>
      <c r="L49" s="476"/>
      <c r="M49" s="476"/>
      <c r="N49" s="476"/>
      <c r="O49" s="476"/>
      <c r="P49" s="476"/>
      <c r="Q49" s="476"/>
      <c r="R49" s="476"/>
      <c r="S49" s="416"/>
      <c r="T49" s="416"/>
      <c r="U49" s="416"/>
    </row>
    <row r="50" spans="1:21" ht="12.75" customHeight="1" x14ac:dyDescent="0.2">
      <c r="A50" s="493" t="s">
        <v>589</v>
      </c>
      <c r="B50" s="493"/>
      <c r="C50" s="493"/>
      <c r="D50" s="493"/>
      <c r="E50" s="493"/>
      <c r="F50" s="417"/>
      <c r="G50" s="417"/>
      <c r="H50" s="417"/>
      <c r="I50" s="417"/>
      <c r="J50" s="417"/>
      <c r="K50" s="417"/>
      <c r="L50" s="417"/>
      <c r="M50" s="417"/>
      <c r="N50" s="417"/>
      <c r="O50" s="417"/>
      <c r="P50" s="417"/>
      <c r="Q50" s="417"/>
      <c r="R50" s="417"/>
      <c r="S50" s="417"/>
      <c r="T50" s="417"/>
      <c r="U50" s="417"/>
    </row>
    <row r="51" spans="1:21" ht="12.75" customHeight="1" x14ac:dyDescent="0.2">
      <c r="A51" s="36"/>
      <c r="B51" s="36"/>
      <c r="C51" s="418"/>
      <c r="D51" s="418"/>
      <c r="E51" s="418"/>
      <c r="F51" s="418"/>
      <c r="G51" s="418"/>
      <c r="H51" s="418"/>
      <c r="I51" s="418"/>
      <c r="J51" s="418"/>
      <c r="K51" s="418"/>
      <c r="L51" s="418"/>
      <c r="M51" s="418"/>
      <c r="N51" s="418"/>
      <c r="O51" s="418"/>
      <c r="P51" s="418"/>
      <c r="Q51" s="418"/>
      <c r="R51" s="418"/>
      <c r="S51" s="418"/>
      <c r="T51" s="418"/>
      <c r="U51" s="418"/>
    </row>
    <row r="52" spans="1:21" ht="12.75" customHeight="1" x14ac:dyDescent="0.2">
      <c r="A52" s="23" t="s">
        <v>441</v>
      </c>
      <c r="B52" s="36"/>
      <c r="C52" s="418"/>
      <c r="D52" s="418"/>
      <c r="E52" s="418"/>
      <c r="F52" s="418"/>
      <c r="G52" s="418"/>
      <c r="H52" s="418"/>
      <c r="I52" s="418"/>
      <c r="J52" s="418"/>
      <c r="K52" s="418"/>
      <c r="L52" s="418"/>
      <c r="M52" s="418"/>
      <c r="N52" s="418"/>
      <c r="O52" s="418"/>
      <c r="P52" s="418"/>
      <c r="Q52" s="418"/>
      <c r="R52" s="418"/>
      <c r="S52" s="418"/>
      <c r="T52" s="418"/>
      <c r="U52" s="418"/>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R49"/>
  </mergeCells>
  <hyperlinks>
    <hyperlink ref="V1" location="Contents!A1" display="Return to Contents" xr:uid="{00000000-0004-0000-1900-000000000000}"/>
    <hyperlink ref="A50" r:id="rId1" display="www.health.govt.nz/nz-health-statistics/national-collections-and-surveys/national-collections-annual-maintenance-project/ncamp-2014-archive/ncamp-2014-changes-national-collections" xr:uid="{00000000-0004-0000-1900-000001000000}"/>
    <hyperlink ref="A50:E50" r:id="rId2" display="data-enquiries@moh.govt.nz" xr:uid="{00000000-0004-0000-19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2014/15</oddHeader>
    <oddFooter>&amp;R&amp;"Arial,Regular"&amp;10Page &amp;P of &amp;N</oddFooter>
  </headerFooter>
  <legacyDrawing r:id="rId4"/>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T58"/>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0.7109375" style="16" customWidth="1"/>
    <col min="2" max="3" width="11.28515625" style="17" customWidth="1"/>
    <col min="4" max="4" width="7.7109375" style="17" customWidth="1"/>
    <col min="5" max="5" width="9.140625" style="17" bestFit="1" customWidth="1"/>
    <col min="6" max="7" width="7.7109375" style="17" customWidth="1"/>
    <col min="8" max="16384" width="9.140625" style="17"/>
  </cols>
  <sheetData>
    <row r="1" spans="1:20" ht="12.75" customHeight="1" x14ac:dyDescent="0.2">
      <c r="A1" s="15" t="s">
        <v>715</v>
      </c>
      <c r="B1" s="16"/>
      <c r="C1" s="16"/>
      <c r="D1" s="16"/>
      <c r="E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s="108" customFormat="1" ht="15" customHeight="1" x14ac:dyDescent="0.2">
      <c r="A5" s="106" t="s">
        <v>311</v>
      </c>
      <c r="B5" s="107">
        <v>82781</v>
      </c>
      <c r="C5" s="107">
        <v>1191647</v>
      </c>
      <c r="E5" s="109"/>
    </row>
    <row r="6" spans="1:20" ht="15" customHeight="1" x14ac:dyDescent="0.2">
      <c r="A6" s="97" t="s">
        <v>312</v>
      </c>
      <c r="B6" s="44">
        <v>17960</v>
      </c>
      <c r="C6" s="44">
        <v>723657</v>
      </c>
    </row>
    <row r="7" spans="1:20" s="108" customFormat="1" ht="15" customHeight="1" x14ac:dyDescent="0.2">
      <c r="A7" s="106" t="s">
        <v>286</v>
      </c>
      <c r="B7" s="107">
        <v>70647</v>
      </c>
      <c r="C7" s="107">
        <v>468389</v>
      </c>
    </row>
    <row r="8" spans="1:20" ht="15" customHeight="1" x14ac:dyDescent="0.2">
      <c r="A8" s="97" t="s">
        <v>307</v>
      </c>
      <c r="B8" s="44">
        <v>38261</v>
      </c>
      <c r="C8" s="44">
        <v>186933</v>
      </c>
    </row>
    <row r="9" spans="1:20" s="108" customFormat="1" ht="15" customHeight="1" x14ac:dyDescent="0.2">
      <c r="A9" s="106" t="s">
        <v>280</v>
      </c>
      <c r="B9" s="107">
        <v>33873</v>
      </c>
      <c r="C9" s="107">
        <v>150109</v>
      </c>
    </row>
    <row r="10" spans="1:20" ht="15" customHeight="1" x14ac:dyDescent="0.2">
      <c r="A10" s="97" t="s">
        <v>306</v>
      </c>
      <c r="B10" s="107">
        <v>37236</v>
      </c>
      <c r="C10" s="44">
        <v>148362</v>
      </c>
    </row>
    <row r="11" spans="1:20" s="108" customFormat="1" ht="15" customHeight="1" x14ac:dyDescent="0.2">
      <c r="A11" s="106" t="s">
        <v>299</v>
      </c>
      <c r="B11" s="322">
        <v>5486</v>
      </c>
      <c r="C11" s="107">
        <v>147264</v>
      </c>
      <c r="E11" s="109"/>
    </row>
    <row r="12" spans="1:20" ht="15" customHeight="1" x14ac:dyDescent="0.2">
      <c r="A12" s="97" t="s">
        <v>303</v>
      </c>
      <c r="B12" s="44">
        <v>29266</v>
      </c>
      <c r="C12" s="44">
        <v>114749</v>
      </c>
    </row>
    <row r="13" spans="1:20" s="108" customFormat="1" ht="15" customHeight="1" x14ac:dyDescent="0.2">
      <c r="A13" s="106" t="s">
        <v>285</v>
      </c>
      <c r="B13" s="110">
        <v>6914</v>
      </c>
      <c r="C13" s="107">
        <v>65059</v>
      </c>
    </row>
    <row r="14" spans="1:20" ht="15" customHeight="1" x14ac:dyDescent="0.2">
      <c r="A14" s="97" t="s">
        <v>300</v>
      </c>
      <c r="B14" s="52">
        <v>3487</v>
      </c>
      <c r="C14" s="44">
        <v>60085</v>
      </c>
    </row>
    <row r="15" spans="1:20" s="108" customFormat="1" ht="15" customHeight="1" x14ac:dyDescent="0.2">
      <c r="A15" s="106" t="s">
        <v>314</v>
      </c>
      <c r="B15" s="110">
        <v>3285</v>
      </c>
      <c r="C15" s="107">
        <v>53500</v>
      </c>
    </row>
    <row r="16" spans="1:20" ht="15" customHeight="1" x14ac:dyDescent="0.2">
      <c r="A16" s="97" t="s">
        <v>701</v>
      </c>
      <c r="B16" s="44">
        <v>17015</v>
      </c>
      <c r="C16" s="44">
        <v>37735</v>
      </c>
    </row>
    <row r="17" spans="1:3" s="108" customFormat="1" ht="15" customHeight="1" x14ac:dyDescent="0.2">
      <c r="A17" s="106" t="s">
        <v>316</v>
      </c>
      <c r="B17" s="110">
        <v>2872</v>
      </c>
      <c r="C17" s="107">
        <v>30245</v>
      </c>
    </row>
    <row r="18" spans="1:3" ht="15" customHeight="1" x14ac:dyDescent="0.2">
      <c r="A18" s="97" t="s">
        <v>317</v>
      </c>
      <c r="B18" s="52">
        <v>3044</v>
      </c>
      <c r="C18" s="44">
        <v>15653</v>
      </c>
    </row>
    <row r="19" spans="1:3" s="108" customFormat="1" ht="15" customHeight="1" x14ac:dyDescent="0.2">
      <c r="A19" s="106" t="s">
        <v>298</v>
      </c>
      <c r="B19" s="110">
        <v>1139</v>
      </c>
      <c r="C19" s="107">
        <v>13056</v>
      </c>
    </row>
    <row r="20" spans="1:3" ht="15" customHeight="1" x14ac:dyDescent="0.2">
      <c r="A20" s="97" t="s">
        <v>313</v>
      </c>
      <c r="B20" s="52">
        <v>1768</v>
      </c>
      <c r="C20" s="321">
        <v>9220</v>
      </c>
    </row>
    <row r="21" spans="1:3" s="108" customFormat="1" ht="15" customHeight="1" x14ac:dyDescent="0.2">
      <c r="A21" s="106" t="s">
        <v>301</v>
      </c>
      <c r="B21" s="110">
        <v>35</v>
      </c>
      <c r="C21" s="110">
        <v>6683</v>
      </c>
    </row>
    <row r="22" spans="1:3" ht="15" customHeight="1" x14ac:dyDescent="0.2">
      <c r="A22" s="97" t="s">
        <v>320</v>
      </c>
      <c r="B22" s="52">
        <v>54</v>
      </c>
      <c r="C22" s="52">
        <v>6192</v>
      </c>
    </row>
    <row r="23" spans="1:3" s="108" customFormat="1" ht="15" customHeight="1" x14ac:dyDescent="0.2">
      <c r="A23" s="106" t="s">
        <v>321</v>
      </c>
      <c r="B23" s="110">
        <v>70</v>
      </c>
      <c r="C23" s="110">
        <v>4602</v>
      </c>
    </row>
    <row r="24" spans="1:3" ht="15" customHeight="1" x14ac:dyDescent="0.2">
      <c r="A24" s="97" t="s">
        <v>284</v>
      </c>
      <c r="B24" s="52">
        <v>640</v>
      </c>
      <c r="C24" s="52">
        <v>4285</v>
      </c>
    </row>
    <row r="25" spans="1:3" s="108" customFormat="1" ht="15" customHeight="1" x14ac:dyDescent="0.2">
      <c r="A25" s="106" t="s">
        <v>287</v>
      </c>
      <c r="B25" s="110">
        <v>1586</v>
      </c>
      <c r="C25" s="110">
        <v>4014</v>
      </c>
    </row>
    <row r="26" spans="1:3" ht="15" customHeight="1" x14ac:dyDescent="0.2">
      <c r="A26" s="97" t="s">
        <v>702</v>
      </c>
      <c r="B26" s="52">
        <v>885</v>
      </c>
      <c r="C26" s="52">
        <v>2691</v>
      </c>
    </row>
    <row r="27" spans="1:3" s="108" customFormat="1" ht="15" customHeight="1" x14ac:dyDescent="0.2">
      <c r="A27" s="106" t="s">
        <v>309</v>
      </c>
      <c r="B27" s="110">
        <v>693</v>
      </c>
      <c r="C27" s="110">
        <v>2283</v>
      </c>
    </row>
    <row r="28" spans="1:3" ht="15" customHeight="1" x14ac:dyDescent="0.2">
      <c r="A28" s="97" t="s">
        <v>310</v>
      </c>
      <c r="B28" s="52">
        <v>564</v>
      </c>
      <c r="C28" s="52">
        <v>1525</v>
      </c>
    </row>
    <row r="29" spans="1:3" s="108" customFormat="1" ht="15" customHeight="1" x14ac:dyDescent="0.2">
      <c r="A29" s="106" t="s">
        <v>292</v>
      </c>
      <c r="B29" s="110">
        <v>754</v>
      </c>
      <c r="C29" s="110">
        <v>1121</v>
      </c>
    </row>
    <row r="30" spans="1:3" ht="15" customHeight="1" x14ac:dyDescent="0.2">
      <c r="A30" s="97" t="s">
        <v>302</v>
      </c>
      <c r="B30" s="52">
        <v>78</v>
      </c>
      <c r="C30" s="52">
        <v>934</v>
      </c>
    </row>
    <row r="31" spans="1:3" s="108" customFormat="1" ht="15" customHeight="1" x14ac:dyDescent="0.2">
      <c r="A31" s="106" t="s">
        <v>308</v>
      </c>
      <c r="B31" s="110">
        <v>41</v>
      </c>
      <c r="C31" s="110">
        <v>629</v>
      </c>
    </row>
    <row r="32" spans="1:3" ht="15" customHeight="1" x14ac:dyDescent="0.2">
      <c r="A32" s="97" t="s">
        <v>295</v>
      </c>
      <c r="B32" s="52">
        <v>136</v>
      </c>
      <c r="C32" s="52">
        <v>552</v>
      </c>
    </row>
    <row r="33" spans="1:3" s="108" customFormat="1" ht="15" customHeight="1" x14ac:dyDescent="0.2">
      <c r="A33" s="106" t="s">
        <v>305</v>
      </c>
      <c r="B33" s="110">
        <v>59</v>
      </c>
      <c r="C33" s="110">
        <v>435</v>
      </c>
    </row>
    <row r="34" spans="1:3" ht="15" customHeight="1" x14ac:dyDescent="0.2">
      <c r="A34" s="97" t="s">
        <v>294</v>
      </c>
      <c r="B34" s="52">
        <v>32</v>
      </c>
      <c r="C34" s="52">
        <v>195</v>
      </c>
    </row>
    <row r="35" spans="1:3" s="108" customFormat="1" ht="15" customHeight="1" x14ac:dyDescent="0.2">
      <c r="A35" s="106" t="s">
        <v>703</v>
      </c>
      <c r="B35" s="110">
        <v>54</v>
      </c>
      <c r="C35" s="110">
        <v>153</v>
      </c>
    </row>
    <row r="36" spans="1:3" ht="15" customHeight="1" x14ac:dyDescent="0.2">
      <c r="A36" s="97" t="s">
        <v>282</v>
      </c>
      <c r="B36" s="52">
        <v>29</v>
      </c>
      <c r="C36" s="52">
        <v>79</v>
      </c>
    </row>
    <row r="37" spans="1:3" s="108" customFormat="1" ht="15" customHeight="1" x14ac:dyDescent="0.2">
      <c r="A37" s="106" t="s">
        <v>296</v>
      </c>
      <c r="B37" s="110">
        <v>58</v>
      </c>
      <c r="C37" s="110">
        <v>73</v>
      </c>
    </row>
    <row r="38" spans="1:3" ht="15" customHeight="1" x14ac:dyDescent="0.2">
      <c r="A38" s="97" t="s">
        <v>281</v>
      </c>
      <c r="B38" s="52">
        <v>10</v>
      </c>
      <c r="C38" s="52">
        <v>4</v>
      </c>
    </row>
    <row r="39" spans="1:3" ht="15" customHeight="1" x14ac:dyDescent="0.2">
      <c r="A39" s="97" t="s">
        <v>283</v>
      </c>
      <c r="B39" s="52">
        <v>2</v>
      </c>
      <c r="C39" s="52">
        <v>0</v>
      </c>
    </row>
    <row r="40" spans="1:3" s="108" customFormat="1" ht="15" customHeight="1" x14ac:dyDescent="0.2">
      <c r="A40" s="106" t="s">
        <v>291</v>
      </c>
      <c r="B40" s="110">
        <v>2</v>
      </c>
      <c r="C40" s="110">
        <v>0</v>
      </c>
    </row>
    <row r="41" spans="1:3" ht="15" customHeight="1" x14ac:dyDescent="0.2">
      <c r="A41" s="97" t="s">
        <v>293</v>
      </c>
      <c r="B41" s="52">
        <v>1</v>
      </c>
      <c r="C41" s="52">
        <v>0</v>
      </c>
    </row>
    <row r="42" spans="1:3" s="108" customFormat="1" ht="15" customHeight="1" x14ac:dyDescent="0.2">
      <c r="A42" s="106" t="s">
        <v>318</v>
      </c>
      <c r="B42" s="110">
        <v>6</v>
      </c>
      <c r="C42" s="110">
        <v>0</v>
      </c>
    </row>
    <row r="43" spans="1:3" ht="15" customHeight="1" x14ac:dyDescent="0.2">
      <c r="A43" s="97" t="s">
        <v>297</v>
      </c>
      <c r="B43" s="52">
        <v>7</v>
      </c>
      <c r="C43" s="52">
        <v>0</v>
      </c>
    </row>
    <row r="44" spans="1:3" s="108" customFormat="1" ht="15" customHeight="1" x14ac:dyDescent="0.2">
      <c r="A44" s="106" t="s">
        <v>706</v>
      </c>
      <c r="B44" s="110">
        <v>6</v>
      </c>
      <c r="C44" s="110">
        <v>0</v>
      </c>
    </row>
    <row r="46" spans="1:3" ht="12.75" customHeight="1" x14ac:dyDescent="0.2">
      <c r="A46" s="477" t="s">
        <v>801</v>
      </c>
      <c r="B46" s="456"/>
      <c r="C46" s="456"/>
    </row>
    <row r="47" spans="1:3" ht="24.95" customHeight="1" x14ac:dyDescent="0.2">
      <c r="A47" s="456"/>
      <c r="B47" s="456"/>
      <c r="C47" s="456"/>
    </row>
    <row r="48" spans="1:3" ht="50.1" customHeight="1" x14ac:dyDescent="0.2">
      <c r="A48" s="456"/>
      <c r="B48" s="456"/>
      <c r="C48" s="456"/>
    </row>
    <row r="49" spans="1:5" s="16" customFormat="1" ht="12.75" customHeight="1" x14ac:dyDescent="0.2">
      <c r="A49" s="411" t="s">
        <v>589</v>
      </c>
      <c r="B49" s="411"/>
      <c r="C49" s="411"/>
      <c r="D49" s="221"/>
      <c r="E49" s="221"/>
    </row>
    <row r="50" spans="1:5" ht="122.25" customHeight="1" x14ac:dyDescent="0.2">
      <c r="A50" s="510" t="s">
        <v>853</v>
      </c>
      <c r="B50" s="500"/>
      <c r="C50" s="500"/>
      <c r="D50" s="432"/>
      <c r="E50" s="432"/>
    </row>
    <row r="51" spans="1:5" ht="12.75" customHeight="1" x14ac:dyDescent="0.2">
      <c r="A51" s="432"/>
      <c r="B51" s="432"/>
      <c r="C51" s="432"/>
      <c r="D51" s="432"/>
      <c r="E51" s="432"/>
    </row>
    <row r="52" spans="1:5" ht="15" customHeight="1" x14ac:dyDescent="0.2">
      <c r="A52" s="41" t="s">
        <v>441</v>
      </c>
      <c r="B52" s="432"/>
      <c r="C52" s="432"/>
      <c r="D52" s="432"/>
      <c r="E52" s="432"/>
    </row>
    <row r="53" spans="1:5" ht="25.5" customHeight="1" x14ac:dyDescent="0.2">
      <c r="A53" s="432"/>
      <c r="B53" s="432"/>
      <c r="C53" s="432"/>
      <c r="D53" s="432"/>
      <c r="E53" s="432"/>
    </row>
    <row r="54" spans="1:5" ht="50.1" customHeight="1" x14ac:dyDescent="0.2">
      <c r="A54" s="432"/>
      <c r="B54" s="432"/>
      <c r="C54" s="432"/>
      <c r="D54" s="432"/>
      <c r="E54" s="432"/>
    </row>
    <row r="55" spans="1:5" ht="33.75" customHeight="1" x14ac:dyDescent="0.2">
      <c r="A55" s="432"/>
      <c r="B55" s="432"/>
      <c r="C55" s="432"/>
      <c r="D55" s="432"/>
      <c r="E55" s="432"/>
    </row>
    <row r="56" spans="1:5" ht="12.75" customHeight="1" x14ac:dyDescent="0.2">
      <c r="A56" s="432"/>
      <c r="B56" s="420"/>
      <c r="C56" s="421"/>
    </row>
    <row r="57" spans="1:5" ht="12.75" customHeight="1" x14ac:dyDescent="0.2">
      <c r="A57" s="419"/>
      <c r="B57" s="422"/>
      <c r="C57" s="422"/>
    </row>
    <row r="58" spans="1:5" ht="12.75" customHeight="1" x14ac:dyDescent="0.25">
      <c r="A58" s="25"/>
      <c r="B58" s="92"/>
      <c r="C58" s="92"/>
    </row>
  </sheetData>
  <sortState xmlns:xlrd2="http://schemas.microsoft.com/office/spreadsheetml/2017/richdata2" ref="A5:C45">
    <sortCondition descending="1" ref="C5:C45"/>
  </sortState>
  <mergeCells count="4">
    <mergeCell ref="A3:A4"/>
    <mergeCell ref="B3:C3"/>
    <mergeCell ref="A46:C48"/>
    <mergeCell ref="A50:C50"/>
  </mergeCells>
  <hyperlinks>
    <hyperlink ref="F1" location="Contents!A1" display="Return to Contents" xr:uid="{00000000-0004-0000-1A00-000000000000}"/>
    <hyperlink ref="A49" r:id="rId1" xr:uid="{00000000-0004-0000-1A00-000001000000}"/>
  </hyperlinks>
  <pageMargins left="0.70866141732283472" right="0.70866141732283472" top="0.74803149606299213" bottom="0.74803149606299213" header="0.31496062992125984" footer="0.31496062992125984"/>
  <pageSetup paperSize="9" scale="50" orientation="landscape" r:id="rId2"/>
  <headerFooter>
    <oddHeader>&amp;C&amp;"Arial,Regular"&amp;10Mental Health and Addiction: Service Use 2014/15</oddHeader>
    <oddFooter>&amp;R&amp;"Arial,Regular"&amp;10Page &amp;P of &amp;N</oddFooter>
  </headerFooter>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T41"/>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716</v>
      </c>
      <c r="B1" s="16"/>
      <c r="C1" s="16"/>
      <c r="D1" s="16"/>
      <c r="E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ht="15" customHeight="1" x14ac:dyDescent="0.2">
      <c r="A5" s="18" t="s">
        <v>282</v>
      </c>
      <c r="B5" s="20">
        <v>8418</v>
      </c>
      <c r="C5" s="19">
        <v>176707</v>
      </c>
      <c r="E5" s="104"/>
    </row>
    <row r="6" spans="1:20" ht="15" customHeight="1" x14ac:dyDescent="0.2">
      <c r="A6" s="97" t="s">
        <v>281</v>
      </c>
      <c r="B6" s="52">
        <v>3604</v>
      </c>
      <c r="C6" s="44">
        <v>50628</v>
      </c>
    </row>
    <row r="7" spans="1:20" s="108" customFormat="1" ht="15" customHeight="1" x14ac:dyDescent="0.2">
      <c r="A7" s="106" t="s">
        <v>297</v>
      </c>
      <c r="B7" s="110">
        <v>292</v>
      </c>
      <c r="C7" s="107">
        <v>36110</v>
      </c>
    </row>
    <row r="8" spans="1:20" ht="15" customHeight="1" x14ac:dyDescent="0.2">
      <c r="A8" s="97" t="s">
        <v>308</v>
      </c>
      <c r="B8" s="52">
        <v>3622</v>
      </c>
      <c r="C8" s="44">
        <v>24897</v>
      </c>
    </row>
    <row r="9" spans="1:20" s="108" customFormat="1" ht="15" customHeight="1" x14ac:dyDescent="0.2">
      <c r="A9" s="106" t="s">
        <v>290</v>
      </c>
      <c r="B9" s="110">
        <v>66</v>
      </c>
      <c r="C9" s="107">
        <v>11161</v>
      </c>
    </row>
    <row r="10" spans="1:20" ht="15" customHeight="1" x14ac:dyDescent="0.2">
      <c r="A10" s="97" t="s">
        <v>283</v>
      </c>
      <c r="B10" s="52">
        <v>379</v>
      </c>
      <c r="C10" s="44">
        <v>10978</v>
      </c>
    </row>
    <row r="11" spans="1:20" s="108" customFormat="1" ht="15" customHeight="1" x14ac:dyDescent="0.2">
      <c r="A11" s="106" t="s">
        <v>311</v>
      </c>
      <c r="B11" s="110">
        <v>1680</v>
      </c>
      <c r="C11" s="110">
        <v>9117</v>
      </c>
    </row>
    <row r="12" spans="1:20" ht="15" customHeight="1" x14ac:dyDescent="0.2">
      <c r="A12" s="97" t="s">
        <v>289</v>
      </c>
      <c r="B12" s="52">
        <v>35</v>
      </c>
      <c r="C12" s="52">
        <v>5006</v>
      </c>
    </row>
    <row r="13" spans="1:20" s="108" customFormat="1" ht="15" customHeight="1" x14ac:dyDescent="0.2">
      <c r="A13" s="106" t="s">
        <v>305</v>
      </c>
      <c r="B13" s="110">
        <v>213</v>
      </c>
      <c r="C13" s="110">
        <v>2206</v>
      </c>
    </row>
    <row r="14" spans="1:20" ht="15" customHeight="1" x14ac:dyDescent="0.2">
      <c r="A14" s="97" t="s">
        <v>285</v>
      </c>
      <c r="B14" s="52">
        <v>444</v>
      </c>
      <c r="C14" s="52">
        <v>1928</v>
      </c>
    </row>
    <row r="15" spans="1:20" s="108" customFormat="1" ht="15" customHeight="1" x14ac:dyDescent="0.2">
      <c r="A15" s="106" t="s">
        <v>284</v>
      </c>
      <c r="B15" s="110">
        <v>97</v>
      </c>
      <c r="C15" s="110">
        <v>1554</v>
      </c>
    </row>
    <row r="16" spans="1:20" ht="15" customHeight="1" x14ac:dyDescent="0.2">
      <c r="A16" s="97" t="s">
        <v>286</v>
      </c>
      <c r="B16" s="52">
        <v>704</v>
      </c>
      <c r="C16" s="52">
        <v>1387</v>
      </c>
    </row>
    <row r="17" spans="1:5" ht="15" customHeight="1" x14ac:dyDescent="0.2">
      <c r="A17" s="97" t="s">
        <v>302</v>
      </c>
      <c r="B17" s="52">
        <v>143</v>
      </c>
      <c r="C17" s="52">
        <v>1010</v>
      </c>
    </row>
    <row r="18" spans="1:5" s="108" customFormat="1" ht="15" customHeight="1" x14ac:dyDescent="0.2">
      <c r="A18" s="106" t="s">
        <v>307</v>
      </c>
      <c r="B18" s="110">
        <v>412</v>
      </c>
      <c r="C18" s="110">
        <v>736</v>
      </c>
    </row>
    <row r="19" spans="1:5" ht="15" customHeight="1" x14ac:dyDescent="0.2">
      <c r="A19" s="97" t="s">
        <v>291</v>
      </c>
      <c r="B19" s="52">
        <v>13</v>
      </c>
      <c r="C19" s="52">
        <v>718</v>
      </c>
    </row>
    <row r="20" spans="1:5" s="108" customFormat="1" ht="15" customHeight="1" x14ac:dyDescent="0.2">
      <c r="A20" s="106" t="s">
        <v>303</v>
      </c>
      <c r="B20" s="110">
        <v>208</v>
      </c>
      <c r="C20" s="110">
        <v>409</v>
      </c>
    </row>
    <row r="21" spans="1:5" ht="15" customHeight="1" x14ac:dyDescent="0.2">
      <c r="A21" s="97" t="s">
        <v>280</v>
      </c>
      <c r="B21" s="52">
        <v>204</v>
      </c>
      <c r="C21" s="52">
        <v>351</v>
      </c>
    </row>
    <row r="22" spans="1:5" s="108" customFormat="1" ht="15" customHeight="1" x14ac:dyDescent="0.2">
      <c r="A22" s="106" t="s">
        <v>293</v>
      </c>
      <c r="B22" s="110">
        <v>30</v>
      </c>
      <c r="C22" s="110">
        <v>200</v>
      </c>
    </row>
    <row r="23" spans="1:5" ht="15" customHeight="1" x14ac:dyDescent="0.2">
      <c r="A23" s="97" t="s">
        <v>316</v>
      </c>
      <c r="B23" s="52">
        <v>95</v>
      </c>
      <c r="C23" s="52">
        <v>193</v>
      </c>
      <c r="E23" s="104"/>
    </row>
    <row r="24" spans="1:5" s="108" customFormat="1" ht="15" customHeight="1" x14ac:dyDescent="0.2">
      <c r="A24" s="106" t="s">
        <v>306</v>
      </c>
      <c r="B24" s="110">
        <v>65</v>
      </c>
      <c r="C24" s="110">
        <v>152</v>
      </c>
    </row>
    <row r="25" spans="1:5" ht="15" customHeight="1" x14ac:dyDescent="0.2">
      <c r="A25" s="97" t="s">
        <v>299</v>
      </c>
      <c r="B25" s="52">
        <v>30</v>
      </c>
      <c r="C25" s="52">
        <v>46</v>
      </c>
    </row>
    <row r="26" spans="1:5" s="108" customFormat="1" ht="15" customHeight="1" x14ac:dyDescent="0.2">
      <c r="A26" s="106" t="s">
        <v>312</v>
      </c>
      <c r="B26" s="110">
        <v>15</v>
      </c>
      <c r="C26" s="110">
        <v>43</v>
      </c>
    </row>
    <row r="27" spans="1:5" ht="15" customHeight="1" x14ac:dyDescent="0.2">
      <c r="A27" s="97" t="s">
        <v>287</v>
      </c>
      <c r="B27" s="52">
        <v>16</v>
      </c>
      <c r="C27" s="52">
        <v>24</v>
      </c>
    </row>
    <row r="28" spans="1:5" s="108" customFormat="1" ht="15" customHeight="1" x14ac:dyDescent="0.2">
      <c r="A28" s="106" t="s">
        <v>309</v>
      </c>
      <c r="B28" s="110">
        <v>11</v>
      </c>
      <c r="C28" s="110">
        <v>16</v>
      </c>
    </row>
    <row r="29" spans="1:5" ht="15" customHeight="1" x14ac:dyDescent="0.2">
      <c r="A29" s="97" t="s">
        <v>310</v>
      </c>
      <c r="B29" s="52">
        <v>11</v>
      </c>
      <c r="C29" s="52">
        <v>16</v>
      </c>
    </row>
    <row r="30" spans="1:5" s="108" customFormat="1" ht="15" customHeight="1" x14ac:dyDescent="0.2">
      <c r="A30" s="106" t="s">
        <v>292</v>
      </c>
      <c r="B30" s="110">
        <v>6</v>
      </c>
      <c r="C30" s="110">
        <v>8</v>
      </c>
    </row>
    <row r="31" spans="1:5" ht="15" customHeight="1" x14ac:dyDescent="0.2">
      <c r="A31" s="97" t="s">
        <v>301</v>
      </c>
      <c r="B31" s="52">
        <v>1</v>
      </c>
      <c r="C31" s="52">
        <v>7</v>
      </c>
    </row>
    <row r="32" spans="1:5" s="108" customFormat="1" ht="15" customHeight="1" x14ac:dyDescent="0.2">
      <c r="A32" s="106" t="s">
        <v>317</v>
      </c>
      <c r="B32" s="110">
        <v>4</v>
      </c>
      <c r="C32" s="110">
        <v>7</v>
      </c>
    </row>
    <row r="33" spans="1:5" ht="15" customHeight="1" x14ac:dyDescent="0.2">
      <c r="A33" s="97" t="s">
        <v>701</v>
      </c>
      <c r="B33" s="52">
        <v>1</v>
      </c>
      <c r="C33" s="52">
        <v>3</v>
      </c>
    </row>
    <row r="34" spans="1:5" s="108" customFormat="1" ht="8.25" customHeight="1" x14ac:dyDescent="0.2">
      <c r="A34" s="111"/>
    </row>
    <row r="35" spans="1:5" s="108" customFormat="1" ht="12.75" customHeight="1" x14ac:dyDescent="0.2">
      <c r="A35" s="476" t="s">
        <v>797</v>
      </c>
      <c r="B35" s="456"/>
      <c r="C35" s="456"/>
    </row>
    <row r="36" spans="1:5" s="108" customFormat="1" ht="24.95" customHeight="1" x14ac:dyDescent="0.2">
      <c r="A36" s="456"/>
      <c r="B36" s="456"/>
      <c r="C36" s="456"/>
    </row>
    <row r="37" spans="1:5" ht="49.5" customHeight="1" x14ac:dyDescent="0.2">
      <c r="A37" s="456"/>
      <c r="B37" s="456"/>
      <c r="C37" s="456"/>
    </row>
    <row r="38" spans="1:5" ht="15" customHeight="1" x14ac:dyDescent="0.2">
      <c r="A38" s="434" t="s">
        <v>589</v>
      </c>
      <c r="B38" s="221"/>
      <c r="C38" s="221"/>
      <c r="D38" s="221"/>
      <c r="E38" s="221"/>
    </row>
    <row r="39" spans="1:5" ht="60" customHeight="1" x14ac:dyDescent="0.2">
      <c r="A39" s="511" t="s">
        <v>840</v>
      </c>
      <c r="B39" s="511"/>
      <c r="C39" s="511"/>
    </row>
    <row r="40" spans="1:5" ht="12.75" customHeight="1" x14ac:dyDescent="0.2">
      <c r="A40" s="23"/>
      <c r="B40" s="54"/>
      <c r="C40" s="55"/>
    </row>
    <row r="41" spans="1:5" ht="12.75" customHeight="1" x14ac:dyDescent="0.2">
      <c r="A41" s="23" t="s">
        <v>441</v>
      </c>
      <c r="B41" s="205"/>
      <c r="C41" s="205"/>
    </row>
  </sheetData>
  <sortState xmlns:xlrd2="http://schemas.microsoft.com/office/spreadsheetml/2017/richdata2" ref="A5:C36">
    <sortCondition descending="1" ref="C5:C36"/>
  </sortState>
  <mergeCells count="4">
    <mergeCell ref="A39:C39"/>
    <mergeCell ref="A3:A4"/>
    <mergeCell ref="B3:C3"/>
    <mergeCell ref="A35:C37"/>
  </mergeCells>
  <hyperlinks>
    <hyperlink ref="F1" location="Contents!A1" display="Return to Contents" xr:uid="{00000000-0004-0000-1B00-000000000000}"/>
    <hyperlink ref="A38" r:id="rId1" xr:uid="{00000000-0004-0000-1B00-000001000000}"/>
  </hyperlinks>
  <pageMargins left="0.70866141732283472" right="0.70866141732283472" top="0.74803149606299213" bottom="0.74803149606299213" header="0.31496062992125984" footer="0.31496062992125984"/>
  <pageSetup paperSize="9" scale="67" orientation="landscape" r:id="rId2"/>
  <headerFooter>
    <oddHeader>&amp;C&amp;"Arial,Regular"&amp;10Mental Health and Addiction: Service Use 2014/15</oddHeader>
    <oddFooter>&amp;R&amp;"Arial,Regular"&amp;10Page &amp;P of &amp;N</oddFooter>
  </headerFooter>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T54"/>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717</v>
      </c>
      <c r="B1" s="16"/>
      <c r="C1" s="16"/>
      <c r="D1" s="16"/>
      <c r="E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s="108" customFormat="1" ht="15" customHeight="1" x14ac:dyDescent="0.2">
      <c r="A5" s="106" t="s">
        <v>311</v>
      </c>
      <c r="B5" s="107">
        <v>37766</v>
      </c>
      <c r="C5" s="107">
        <v>302398</v>
      </c>
      <c r="E5" s="109"/>
    </row>
    <row r="6" spans="1:20" ht="15" customHeight="1" x14ac:dyDescent="0.2">
      <c r="A6" s="97" t="s">
        <v>285</v>
      </c>
      <c r="B6" s="44">
        <v>13570</v>
      </c>
      <c r="C6" s="44">
        <v>161297</v>
      </c>
      <c r="E6" s="104"/>
    </row>
    <row r="7" spans="1:20" s="108" customFormat="1" ht="15" customHeight="1" x14ac:dyDescent="0.2">
      <c r="A7" s="106" t="s">
        <v>286</v>
      </c>
      <c r="B7" s="107">
        <v>20356</v>
      </c>
      <c r="C7" s="107">
        <v>117235</v>
      </c>
      <c r="E7" s="109"/>
    </row>
    <row r="8" spans="1:20" ht="15" customHeight="1" x14ac:dyDescent="0.2">
      <c r="A8" s="97" t="s">
        <v>318</v>
      </c>
      <c r="B8" s="44">
        <v>1889</v>
      </c>
      <c r="C8" s="44">
        <v>115493</v>
      </c>
      <c r="E8" s="104"/>
    </row>
    <row r="9" spans="1:20" s="60" customFormat="1" ht="15" customHeight="1" x14ac:dyDescent="0.2">
      <c r="A9" s="329" t="s">
        <v>306</v>
      </c>
      <c r="B9" s="59">
        <v>18177</v>
      </c>
      <c r="C9" s="59">
        <v>65313</v>
      </c>
      <c r="E9" s="346"/>
    </row>
    <row r="10" spans="1:20" ht="15" customHeight="1" x14ac:dyDescent="0.2">
      <c r="A10" s="97" t="s">
        <v>295</v>
      </c>
      <c r="B10" s="321">
        <v>3936</v>
      </c>
      <c r="C10" s="44">
        <v>43249</v>
      </c>
      <c r="E10" s="104"/>
    </row>
    <row r="11" spans="1:20" s="108" customFormat="1" ht="15" customHeight="1" x14ac:dyDescent="0.2">
      <c r="A11" s="106" t="s">
        <v>320</v>
      </c>
      <c r="B11" s="110">
        <v>222</v>
      </c>
      <c r="C11" s="107">
        <v>22155</v>
      </c>
    </row>
    <row r="12" spans="1:20" ht="15" customHeight="1" x14ac:dyDescent="0.2">
      <c r="A12" s="97" t="s">
        <v>312</v>
      </c>
      <c r="B12" s="52">
        <v>3231</v>
      </c>
      <c r="C12" s="44">
        <v>17771</v>
      </c>
    </row>
    <row r="13" spans="1:20" s="108" customFormat="1" ht="15" customHeight="1" x14ac:dyDescent="0.2">
      <c r="A13" s="106" t="s">
        <v>303</v>
      </c>
      <c r="B13" s="110">
        <v>4639</v>
      </c>
      <c r="C13" s="107">
        <v>15748</v>
      </c>
    </row>
    <row r="14" spans="1:20" ht="15" customHeight="1" x14ac:dyDescent="0.2">
      <c r="A14" s="97" t="s">
        <v>298</v>
      </c>
      <c r="B14" s="52">
        <v>1304</v>
      </c>
      <c r="C14" s="44">
        <v>13027</v>
      </c>
    </row>
    <row r="15" spans="1:20" s="108" customFormat="1" ht="15" customHeight="1" x14ac:dyDescent="0.2">
      <c r="A15" s="106" t="s">
        <v>307</v>
      </c>
      <c r="B15" s="110">
        <v>5141</v>
      </c>
      <c r="C15" s="107">
        <v>12383</v>
      </c>
    </row>
    <row r="16" spans="1:20" ht="15" customHeight="1" x14ac:dyDescent="0.2">
      <c r="A16" s="97" t="s">
        <v>293</v>
      </c>
      <c r="B16" s="52">
        <v>1299</v>
      </c>
      <c r="C16" s="44">
        <v>12340</v>
      </c>
    </row>
    <row r="17" spans="1:3" s="108" customFormat="1" ht="15" customHeight="1" x14ac:dyDescent="0.2">
      <c r="A17" s="106" t="s">
        <v>317</v>
      </c>
      <c r="B17" s="110">
        <v>1836</v>
      </c>
      <c r="C17" s="107">
        <v>10250</v>
      </c>
    </row>
    <row r="18" spans="1:3" ht="15" customHeight="1" x14ac:dyDescent="0.2">
      <c r="A18" s="97" t="s">
        <v>706</v>
      </c>
      <c r="B18" s="52">
        <v>65</v>
      </c>
      <c r="C18" s="52">
        <v>9982</v>
      </c>
    </row>
    <row r="19" spans="1:3" s="108" customFormat="1" ht="15" customHeight="1" x14ac:dyDescent="0.2">
      <c r="A19" s="106" t="s">
        <v>314</v>
      </c>
      <c r="B19" s="110">
        <v>770</v>
      </c>
      <c r="C19" s="110">
        <v>6370</v>
      </c>
    </row>
    <row r="20" spans="1:3" ht="15" customHeight="1" x14ac:dyDescent="0.2">
      <c r="A20" s="97" t="s">
        <v>299</v>
      </c>
      <c r="B20" s="52">
        <v>1062</v>
      </c>
      <c r="C20" s="52">
        <v>5228</v>
      </c>
    </row>
    <row r="21" spans="1:3" s="108" customFormat="1" ht="15" customHeight="1" x14ac:dyDescent="0.2">
      <c r="A21" s="106" t="s">
        <v>281</v>
      </c>
      <c r="B21" s="110">
        <v>76</v>
      </c>
      <c r="C21" s="110">
        <v>4551</v>
      </c>
    </row>
    <row r="22" spans="1:3" ht="15" customHeight="1" x14ac:dyDescent="0.2">
      <c r="A22" s="97" t="s">
        <v>294</v>
      </c>
      <c r="B22" s="52">
        <v>832</v>
      </c>
      <c r="C22" s="52">
        <v>4288</v>
      </c>
    </row>
    <row r="23" spans="1:3" s="108" customFormat="1" ht="15" customHeight="1" x14ac:dyDescent="0.2">
      <c r="A23" s="106" t="s">
        <v>296</v>
      </c>
      <c r="B23" s="110">
        <v>860</v>
      </c>
      <c r="C23" s="110">
        <v>4258</v>
      </c>
    </row>
    <row r="24" spans="1:3" ht="15" customHeight="1" x14ac:dyDescent="0.2">
      <c r="A24" s="97" t="s">
        <v>301</v>
      </c>
      <c r="B24" s="52">
        <v>68</v>
      </c>
      <c r="C24" s="52">
        <v>3709</v>
      </c>
    </row>
    <row r="25" spans="1:3" s="108" customFormat="1" ht="15" customHeight="1" x14ac:dyDescent="0.2">
      <c r="A25" s="106" t="s">
        <v>701</v>
      </c>
      <c r="B25" s="110">
        <v>2362</v>
      </c>
      <c r="C25" s="110">
        <v>3668</v>
      </c>
    </row>
    <row r="26" spans="1:3" ht="15" customHeight="1" x14ac:dyDescent="0.2">
      <c r="A26" s="97" t="s">
        <v>292</v>
      </c>
      <c r="B26" s="52">
        <v>531</v>
      </c>
      <c r="C26" s="52">
        <v>3333</v>
      </c>
    </row>
    <row r="27" spans="1:3" s="108" customFormat="1" ht="15" customHeight="1" x14ac:dyDescent="0.2">
      <c r="A27" s="106" t="s">
        <v>297</v>
      </c>
      <c r="B27" s="110">
        <v>17</v>
      </c>
      <c r="C27" s="110">
        <v>2717</v>
      </c>
    </row>
    <row r="28" spans="1:3" ht="15" customHeight="1" x14ac:dyDescent="0.2">
      <c r="A28" s="97" t="s">
        <v>280</v>
      </c>
      <c r="B28" s="52">
        <v>1124</v>
      </c>
      <c r="C28" s="52">
        <v>2362</v>
      </c>
    </row>
    <row r="29" spans="1:3" s="108" customFormat="1" ht="15" customHeight="1" x14ac:dyDescent="0.2">
      <c r="A29" s="106" t="s">
        <v>316</v>
      </c>
      <c r="B29" s="110">
        <v>514</v>
      </c>
      <c r="C29" s="110">
        <v>2255</v>
      </c>
    </row>
    <row r="30" spans="1:3" ht="15" customHeight="1" x14ac:dyDescent="0.2">
      <c r="A30" s="97" t="s">
        <v>287</v>
      </c>
      <c r="B30" s="52">
        <v>1615</v>
      </c>
      <c r="C30" s="52">
        <v>2233</v>
      </c>
    </row>
    <row r="31" spans="1:3" s="108" customFormat="1" ht="15" customHeight="1" x14ac:dyDescent="0.2">
      <c r="A31" s="106" t="s">
        <v>308</v>
      </c>
      <c r="B31" s="110">
        <v>256</v>
      </c>
      <c r="C31" s="110">
        <v>1651</v>
      </c>
    </row>
    <row r="32" spans="1:3" ht="15" customHeight="1" x14ac:dyDescent="0.2">
      <c r="A32" s="97" t="s">
        <v>313</v>
      </c>
      <c r="B32" s="52">
        <v>274</v>
      </c>
      <c r="C32" s="52">
        <v>716</v>
      </c>
    </row>
    <row r="33" spans="1:5" s="108" customFormat="1" ht="15" customHeight="1" x14ac:dyDescent="0.2">
      <c r="A33" s="106" t="s">
        <v>702</v>
      </c>
      <c r="B33" s="110">
        <v>134</v>
      </c>
      <c r="C33" s="110">
        <v>342</v>
      </c>
    </row>
    <row r="34" spans="1:5" ht="15" customHeight="1" x14ac:dyDescent="0.2">
      <c r="A34" s="97" t="s">
        <v>321</v>
      </c>
      <c r="B34" s="52">
        <v>26</v>
      </c>
      <c r="C34" s="52">
        <v>153</v>
      </c>
    </row>
    <row r="35" spans="1:5" s="108" customFormat="1" ht="15" customHeight="1" x14ac:dyDescent="0.2">
      <c r="A35" s="106" t="s">
        <v>703</v>
      </c>
      <c r="B35" s="110">
        <v>38</v>
      </c>
      <c r="C35" s="110">
        <v>82</v>
      </c>
    </row>
    <row r="36" spans="1:5" ht="15" customHeight="1" x14ac:dyDescent="0.2">
      <c r="A36" s="97" t="s">
        <v>284</v>
      </c>
      <c r="B36" s="52">
        <v>20</v>
      </c>
      <c r="C36" s="52">
        <v>61</v>
      </c>
    </row>
    <row r="37" spans="1:5" s="108" customFormat="1" ht="15" customHeight="1" x14ac:dyDescent="0.2">
      <c r="A37" s="106" t="s">
        <v>310</v>
      </c>
      <c r="B37" s="110">
        <v>33</v>
      </c>
      <c r="C37" s="110">
        <v>54</v>
      </c>
    </row>
    <row r="38" spans="1:5" ht="15" customHeight="1" x14ac:dyDescent="0.2">
      <c r="A38" s="97" t="s">
        <v>302</v>
      </c>
      <c r="B38" s="52">
        <v>17</v>
      </c>
      <c r="C38" s="52">
        <v>31</v>
      </c>
    </row>
    <row r="39" spans="1:5" s="108" customFormat="1" ht="15" customHeight="1" x14ac:dyDescent="0.2">
      <c r="A39" s="106" t="s">
        <v>300</v>
      </c>
      <c r="B39" s="110">
        <v>19</v>
      </c>
      <c r="C39" s="110">
        <v>24</v>
      </c>
    </row>
    <row r="40" spans="1:5" ht="15" customHeight="1" x14ac:dyDescent="0.2">
      <c r="A40" s="97" t="s">
        <v>309</v>
      </c>
      <c r="B40" s="52">
        <v>14</v>
      </c>
      <c r="C40" s="52">
        <v>14</v>
      </c>
    </row>
    <row r="41" spans="1:5" ht="15" customHeight="1" x14ac:dyDescent="0.2">
      <c r="A41" s="326" t="s">
        <v>305</v>
      </c>
      <c r="B41" s="52">
        <v>3</v>
      </c>
      <c r="C41" s="52">
        <v>4</v>
      </c>
    </row>
    <row r="42" spans="1:5" s="60" customFormat="1" ht="15" customHeight="1" x14ac:dyDescent="0.2">
      <c r="A42" s="329" t="s">
        <v>282</v>
      </c>
      <c r="B42" s="58">
        <v>3</v>
      </c>
      <c r="C42" s="58">
        <v>1</v>
      </c>
    </row>
    <row r="43" spans="1:5" ht="15" customHeight="1" x14ac:dyDescent="0.2">
      <c r="A43" s="326" t="s">
        <v>283</v>
      </c>
      <c r="B43" s="52">
        <v>1</v>
      </c>
      <c r="C43" s="52">
        <v>0</v>
      </c>
    </row>
    <row r="44" spans="1:5" s="108" customFormat="1" ht="15" customHeight="1" x14ac:dyDescent="0.2">
      <c r="A44" s="106" t="s">
        <v>288</v>
      </c>
      <c r="B44" s="110">
        <v>1</v>
      </c>
      <c r="C44" s="110">
        <v>0</v>
      </c>
      <c r="E44" s="112"/>
    </row>
    <row r="45" spans="1:5" ht="12.75" customHeight="1" x14ac:dyDescent="0.2">
      <c r="A45" s="347" t="s">
        <v>289</v>
      </c>
      <c r="B45" s="288">
        <v>1</v>
      </c>
      <c r="C45" s="288">
        <v>0</v>
      </c>
    </row>
    <row r="47" spans="1:5" ht="12.75" customHeight="1" x14ac:dyDescent="0.2">
      <c r="A47" s="476" t="s">
        <v>835</v>
      </c>
      <c r="B47" s="456"/>
      <c r="C47" s="456"/>
    </row>
    <row r="48" spans="1:5" ht="26.25" customHeight="1" x14ac:dyDescent="0.2">
      <c r="A48" s="456"/>
      <c r="B48" s="456"/>
      <c r="C48" s="456"/>
    </row>
    <row r="49" spans="1:5" ht="64.5" customHeight="1" x14ac:dyDescent="0.2">
      <c r="A49" s="456"/>
      <c r="B49" s="456"/>
      <c r="C49" s="456"/>
    </row>
    <row r="50" spans="1:5" ht="12.75" customHeight="1" x14ac:dyDescent="0.2">
      <c r="A50" s="415" t="s">
        <v>589</v>
      </c>
      <c r="B50" s="221"/>
      <c r="C50" s="221"/>
      <c r="D50" s="221"/>
      <c r="E50" s="221"/>
    </row>
    <row r="51" spans="1:5" ht="24.95" customHeight="1" x14ac:dyDescent="0.2">
      <c r="A51" s="512" t="s">
        <v>718</v>
      </c>
      <c r="B51" s="512"/>
      <c r="C51" s="512"/>
    </row>
    <row r="52" spans="1:5" ht="24.75" customHeight="1" x14ac:dyDescent="0.2">
      <c r="A52" s="512" t="s">
        <v>793</v>
      </c>
      <c r="B52" s="512"/>
      <c r="C52" s="512"/>
    </row>
    <row r="53" spans="1:5" ht="13.5" customHeight="1" x14ac:dyDescent="0.2">
      <c r="A53" s="390"/>
      <c r="B53" s="390"/>
      <c r="C53" s="390"/>
    </row>
    <row r="54" spans="1:5" ht="12.75" customHeight="1" x14ac:dyDescent="0.25">
      <c r="A54" s="23" t="s">
        <v>441</v>
      </c>
      <c r="B54" s="165"/>
      <c r="C54" s="165"/>
    </row>
  </sheetData>
  <sortState xmlns:xlrd2="http://schemas.microsoft.com/office/spreadsheetml/2017/richdata2" ref="A5:C40">
    <sortCondition descending="1" ref="C5:C40"/>
  </sortState>
  <mergeCells count="5">
    <mergeCell ref="A52:C52"/>
    <mergeCell ref="A51:C51"/>
    <mergeCell ref="A3:A4"/>
    <mergeCell ref="B3:C3"/>
    <mergeCell ref="A47:C49"/>
  </mergeCells>
  <hyperlinks>
    <hyperlink ref="F1" location="Contents!A1" display="Return to Contents" xr:uid="{00000000-0004-0000-1C00-000000000000}"/>
    <hyperlink ref="A50" r:id="rId1" xr:uid="{00000000-0004-0000-1C00-000001000000}"/>
  </hyperlinks>
  <pageMargins left="0.70866141732283472" right="0.70866141732283472" top="0.74803149606299213" bottom="0.74803149606299213" header="0.31496062992125984" footer="0.31496062992125984"/>
  <pageSetup paperSize="9" scale="54" orientation="landscape" r:id="rId2"/>
  <headerFooter>
    <oddHeader>&amp;C&amp;"Arial,Regular"&amp;10Mental Health and Addiction: Service Use 2014/15</oddHeader>
    <oddFooter>&amp;R&amp;"Arial,Regular"&amp;10Page &amp;P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9"/>
  <sheetViews>
    <sheetView showGridLines="0" zoomScaleNormal="100" zoomScalePageLayoutView="50" workbookViewId="0">
      <pane ySplit="1" topLeftCell="A2" activePane="bottomLeft" state="frozen"/>
      <selection pane="bottomLeft" activeCell="A2" sqref="A2"/>
    </sheetView>
  </sheetViews>
  <sheetFormatPr defaultColWidth="9.140625" defaultRowHeight="15" customHeight="1" x14ac:dyDescent="0.2"/>
  <cols>
    <col min="1" max="1" width="10.85546875" style="102" customWidth="1"/>
    <col min="2" max="13" width="9.140625" style="102"/>
    <col min="14" max="14" width="9.140625" style="283" customWidth="1"/>
    <col min="15" max="20" width="9.140625" style="102"/>
    <col min="21" max="21" width="10.5703125" style="102" bestFit="1" customWidth="1"/>
    <col min="22" max="22" width="10.5703125" style="102" customWidth="1"/>
    <col min="23" max="16384" width="9.140625" style="102"/>
  </cols>
  <sheetData>
    <row r="1" spans="1:28" ht="15" customHeight="1" x14ac:dyDescent="0.25">
      <c r="A1" s="218" t="s">
        <v>595</v>
      </c>
      <c r="F1" s="213"/>
      <c r="P1" s="25" t="s">
        <v>444</v>
      </c>
    </row>
    <row r="2" spans="1:28" ht="15" customHeight="1" x14ac:dyDescent="0.25">
      <c r="A2" s="218"/>
      <c r="F2" s="213"/>
      <c r="P2" s="25"/>
    </row>
    <row r="3" spans="1:28" ht="15" customHeight="1" x14ac:dyDescent="0.2">
      <c r="A3" s="199" t="s">
        <v>776</v>
      </c>
      <c r="F3" s="213"/>
      <c r="P3" s="25"/>
    </row>
    <row r="4" spans="1:28" ht="203.25" customHeight="1" x14ac:dyDescent="0.2">
      <c r="A4" s="446" t="s">
        <v>782</v>
      </c>
      <c r="B4" s="446"/>
      <c r="C4" s="446"/>
      <c r="D4" s="446"/>
      <c r="E4" s="446"/>
      <c r="F4" s="446"/>
      <c r="G4" s="446"/>
      <c r="H4" s="446"/>
      <c r="I4" s="446"/>
      <c r="J4" s="446"/>
      <c r="K4" s="446"/>
      <c r="L4" s="446"/>
      <c r="M4" s="446"/>
      <c r="P4" s="25"/>
    </row>
    <row r="5" spans="1:28" ht="15" customHeight="1" x14ac:dyDescent="0.2">
      <c r="A5" s="199" t="s">
        <v>777</v>
      </c>
      <c r="F5" s="213"/>
      <c r="P5" s="25"/>
    </row>
    <row r="6" spans="1:28" ht="43.5" customHeight="1" x14ac:dyDescent="0.2">
      <c r="A6" s="447" t="s">
        <v>838</v>
      </c>
      <c r="B6" s="448"/>
      <c r="C6" s="448"/>
      <c r="D6" s="448"/>
      <c r="E6" s="448"/>
      <c r="F6" s="448"/>
      <c r="G6" s="448"/>
      <c r="H6" s="448"/>
      <c r="I6" s="448"/>
      <c r="J6" s="448"/>
      <c r="K6" s="448"/>
      <c r="L6" s="448"/>
      <c r="M6" s="448"/>
      <c r="N6" s="448"/>
      <c r="P6" s="25"/>
    </row>
    <row r="7" spans="1:28" ht="19.5" customHeight="1" x14ac:dyDescent="0.2">
      <c r="A7" s="449" t="s">
        <v>848</v>
      </c>
      <c r="B7" s="450"/>
      <c r="C7" s="450"/>
      <c r="D7" s="450"/>
      <c r="E7" s="450"/>
      <c r="F7" s="383"/>
      <c r="G7" s="383"/>
      <c r="H7" s="383"/>
      <c r="I7" s="383"/>
      <c r="J7" s="383"/>
      <c r="K7" s="383"/>
      <c r="L7" s="383"/>
      <c r="M7" s="383"/>
      <c r="N7" s="383"/>
      <c r="P7" s="25"/>
    </row>
    <row r="8" spans="1:28" ht="15" customHeight="1" x14ac:dyDescent="0.2">
      <c r="A8" s="199" t="s">
        <v>778</v>
      </c>
      <c r="B8" s="199"/>
      <c r="C8" s="199"/>
      <c r="D8" s="199"/>
      <c r="E8" s="199"/>
      <c r="F8" s="199"/>
      <c r="G8" s="199"/>
      <c r="H8" s="199"/>
      <c r="I8" s="199"/>
      <c r="J8" s="199"/>
      <c r="K8" s="199"/>
      <c r="L8" s="199"/>
      <c r="M8" s="199"/>
      <c r="N8" s="199"/>
      <c r="P8" s="25"/>
    </row>
    <row r="9" spans="1:28" ht="105" customHeight="1" x14ac:dyDescent="0.25">
      <c r="A9" s="451" t="s">
        <v>779</v>
      </c>
      <c r="B9" s="452"/>
      <c r="C9" s="452"/>
      <c r="D9" s="452"/>
      <c r="E9" s="452"/>
      <c r="F9" s="452"/>
      <c r="G9" s="452"/>
      <c r="H9" s="452"/>
      <c r="I9" s="452"/>
      <c r="J9" s="452"/>
      <c r="K9" s="452"/>
      <c r="L9" s="452"/>
      <c r="M9" s="452"/>
      <c r="N9" s="452"/>
      <c r="P9" s="25"/>
    </row>
    <row r="10" spans="1:28" ht="19.5" customHeight="1" x14ac:dyDescent="0.2">
      <c r="A10" s="449" t="s">
        <v>635</v>
      </c>
      <c r="B10" s="460"/>
      <c r="C10" s="460"/>
      <c r="D10" s="460"/>
      <c r="E10" s="460"/>
      <c r="F10" s="460"/>
      <c r="G10" s="460"/>
      <c r="H10" s="460"/>
      <c r="I10" s="460"/>
      <c r="J10" s="460"/>
      <c r="K10" s="460"/>
      <c r="L10" s="460"/>
      <c r="M10" s="460"/>
      <c r="N10" s="460"/>
      <c r="P10" s="25"/>
    </row>
    <row r="11" spans="1:28" ht="19.5" customHeight="1" x14ac:dyDescent="0.2">
      <c r="A11" s="449" t="s">
        <v>636</v>
      </c>
      <c r="B11" s="460"/>
      <c r="C11" s="460"/>
      <c r="D11" s="460"/>
      <c r="E11" s="460"/>
      <c r="F11" s="460"/>
      <c r="G11" s="460"/>
      <c r="H11" s="460"/>
      <c r="I11" s="460"/>
      <c r="J11" s="460"/>
      <c r="K11" s="460"/>
      <c r="L11" s="460"/>
      <c r="M11" s="460"/>
      <c r="N11" s="460"/>
      <c r="P11" s="25"/>
    </row>
    <row r="12" spans="1:28" ht="19.5" customHeight="1" x14ac:dyDescent="0.2">
      <c r="A12" s="199" t="s">
        <v>780</v>
      </c>
      <c r="B12" s="199"/>
      <c r="C12" s="199"/>
      <c r="D12" s="199"/>
      <c r="E12" s="199"/>
      <c r="F12" s="199"/>
      <c r="G12" s="199"/>
      <c r="H12" s="199"/>
      <c r="I12" s="199"/>
      <c r="J12" s="199"/>
      <c r="K12" s="199"/>
      <c r="L12" s="199"/>
      <c r="M12" s="199"/>
      <c r="N12" s="199"/>
      <c r="P12" s="25"/>
    </row>
    <row r="13" spans="1:28" ht="69.75" customHeight="1" x14ac:dyDescent="0.25">
      <c r="A13" s="451" t="s">
        <v>791</v>
      </c>
      <c r="B13" s="452"/>
      <c r="C13" s="452"/>
      <c r="D13" s="452"/>
      <c r="E13" s="452"/>
      <c r="F13" s="452"/>
      <c r="G13" s="452"/>
      <c r="H13" s="452"/>
      <c r="I13" s="452"/>
      <c r="J13" s="452"/>
      <c r="K13" s="452"/>
      <c r="L13" s="452"/>
      <c r="M13" s="452"/>
      <c r="N13" s="452"/>
      <c r="P13" s="25"/>
      <c r="R13" s="330"/>
      <c r="S13" s="330"/>
      <c r="T13" s="330"/>
      <c r="U13" s="330"/>
      <c r="V13" s="330"/>
      <c r="W13" s="330"/>
      <c r="X13" s="330"/>
      <c r="Y13" s="330"/>
      <c r="Z13" s="330"/>
      <c r="AA13" s="330"/>
      <c r="AB13" s="330"/>
    </row>
    <row r="14" spans="1:28" ht="17.25" customHeight="1" x14ac:dyDescent="0.25">
      <c r="A14" s="384"/>
      <c r="B14" s="385"/>
      <c r="C14" s="385"/>
      <c r="D14" s="385"/>
      <c r="E14" s="385"/>
      <c r="F14" s="385"/>
      <c r="G14" s="385"/>
      <c r="H14" s="385"/>
      <c r="I14" s="385"/>
      <c r="J14" s="385"/>
      <c r="K14" s="385"/>
      <c r="L14" s="385"/>
      <c r="M14" s="385"/>
      <c r="N14" s="385"/>
      <c r="P14" s="25"/>
      <c r="R14" s="330"/>
      <c r="S14" s="330"/>
      <c r="T14" s="330"/>
      <c r="U14" s="330"/>
      <c r="V14" s="330"/>
      <c r="W14" s="330"/>
      <c r="X14" s="330"/>
      <c r="Y14" s="330"/>
      <c r="Z14" s="330"/>
      <c r="AA14" s="330"/>
      <c r="AB14" s="330"/>
    </row>
    <row r="15" spans="1:28" ht="17.25" customHeight="1" x14ac:dyDescent="0.25">
      <c r="A15" s="387" t="s">
        <v>783</v>
      </c>
      <c r="B15" s="386"/>
      <c r="C15" s="386"/>
      <c r="D15" s="386"/>
      <c r="E15" s="386"/>
      <c r="F15" s="386"/>
      <c r="G15" s="386"/>
      <c r="H15" s="386"/>
      <c r="I15" s="385"/>
      <c r="J15" s="385"/>
      <c r="K15" s="385"/>
      <c r="L15" s="385"/>
      <c r="M15" s="385"/>
      <c r="N15" s="385"/>
      <c r="P15" s="25"/>
      <c r="R15" s="331" t="s">
        <v>606</v>
      </c>
      <c r="S15" s="363" t="s">
        <v>276</v>
      </c>
      <c r="T15" s="363" t="s">
        <v>277</v>
      </c>
      <c r="U15" s="363" t="s">
        <v>278</v>
      </c>
      <c r="V15" s="363" t="s">
        <v>279</v>
      </c>
      <c r="W15" s="363" t="s">
        <v>35</v>
      </c>
      <c r="X15" s="363" t="s">
        <v>637</v>
      </c>
      <c r="Y15" s="363" t="s">
        <v>672</v>
      </c>
      <c r="Z15" s="330"/>
      <c r="AA15" s="330" t="s">
        <v>610</v>
      </c>
      <c r="AB15" s="330"/>
    </row>
    <row r="16" spans="1:28" ht="17.25" customHeight="1" x14ac:dyDescent="0.25">
      <c r="A16" s="384"/>
      <c r="B16" s="385"/>
      <c r="C16" s="385"/>
      <c r="D16" s="385"/>
      <c r="E16" s="385"/>
      <c r="F16" s="385"/>
      <c r="G16" s="385"/>
      <c r="H16" s="385"/>
      <c r="I16" s="385"/>
      <c r="J16" s="385"/>
      <c r="K16" s="385"/>
      <c r="L16" s="385"/>
      <c r="M16" s="385"/>
      <c r="N16" s="385"/>
      <c r="P16" s="25"/>
      <c r="R16" s="332" t="s">
        <v>449</v>
      </c>
      <c r="S16" s="332">
        <v>7203</v>
      </c>
      <c r="T16" s="332">
        <v>15171</v>
      </c>
      <c r="U16" s="332">
        <v>33891</v>
      </c>
      <c r="V16" s="332">
        <v>46212</v>
      </c>
      <c r="W16" s="332">
        <v>52920</v>
      </c>
      <c r="X16" s="330">
        <v>56091</v>
      </c>
      <c r="Y16" s="330">
        <v>58715</v>
      </c>
      <c r="Z16" s="330">
        <f>X16/S16</f>
        <v>7.7871720116618075</v>
      </c>
      <c r="AA16" s="364">
        <f>(X16-S16)/S16*100</f>
        <v>678.71720116618076</v>
      </c>
      <c r="AB16" s="330"/>
    </row>
    <row r="17" spans="1:28" ht="17.25" customHeight="1" x14ac:dyDescent="0.25">
      <c r="A17" s="384"/>
      <c r="B17" s="385"/>
      <c r="C17" s="385"/>
      <c r="D17" s="385"/>
      <c r="E17" s="385"/>
      <c r="F17" s="385"/>
      <c r="G17" s="385"/>
      <c r="H17" s="385"/>
      <c r="I17" s="385"/>
      <c r="J17" s="385"/>
      <c r="K17" s="385"/>
      <c r="L17" s="385"/>
      <c r="M17" s="385"/>
      <c r="N17" s="385"/>
      <c r="P17" s="25"/>
      <c r="R17" s="332" t="s">
        <v>28</v>
      </c>
      <c r="S17" s="365">
        <v>169</v>
      </c>
      <c r="T17" s="365">
        <v>351</v>
      </c>
      <c r="U17" s="365">
        <v>776</v>
      </c>
      <c r="V17" s="365">
        <v>1049</v>
      </c>
      <c r="W17" s="365">
        <v>1193</v>
      </c>
      <c r="X17" s="330">
        <v>1234.9000000000001</v>
      </c>
      <c r="Y17" s="330">
        <v>1277.5</v>
      </c>
      <c r="Z17" s="330">
        <f>X17/S17</f>
        <v>7.3071005917159768</v>
      </c>
      <c r="AA17" s="364">
        <f>(X17-S17)/S17*100</f>
        <v>630.71005917159766</v>
      </c>
      <c r="AB17" s="330"/>
    </row>
    <row r="18" spans="1:28" ht="17.25" customHeight="1" x14ac:dyDescent="0.25">
      <c r="A18" s="384"/>
      <c r="B18" s="385"/>
      <c r="C18" s="385"/>
      <c r="D18" s="385"/>
      <c r="E18" s="385"/>
      <c r="F18" s="385"/>
      <c r="G18" s="385"/>
      <c r="H18" s="385"/>
      <c r="I18" s="385"/>
      <c r="J18" s="385"/>
      <c r="K18" s="385"/>
      <c r="L18" s="385"/>
      <c r="M18" s="385"/>
      <c r="N18" s="385"/>
      <c r="P18" s="25"/>
      <c r="R18" s="330"/>
      <c r="S18" s="330"/>
      <c r="T18" s="330"/>
      <c r="U18" s="330"/>
      <c r="V18" s="330"/>
      <c r="W18" s="330"/>
      <c r="X18" s="330"/>
      <c r="Y18" s="330"/>
      <c r="Z18" s="330"/>
      <c r="AA18" s="330"/>
      <c r="AB18" s="330"/>
    </row>
    <row r="19" spans="1:28" ht="17.25" customHeight="1" x14ac:dyDescent="0.25">
      <c r="A19" s="384"/>
      <c r="B19" s="385"/>
      <c r="C19" s="385"/>
      <c r="D19" s="385"/>
      <c r="E19" s="385"/>
      <c r="F19" s="385"/>
      <c r="G19" s="385"/>
      <c r="H19" s="385"/>
      <c r="I19" s="385"/>
      <c r="J19" s="385"/>
      <c r="K19" s="385"/>
      <c r="L19" s="385"/>
      <c r="M19" s="385"/>
      <c r="N19" s="385"/>
      <c r="P19" s="25"/>
    </row>
    <row r="20" spans="1:28" ht="17.25" customHeight="1" x14ac:dyDescent="0.25">
      <c r="A20" s="384"/>
      <c r="B20" s="385"/>
      <c r="C20" s="385"/>
      <c r="D20" s="385"/>
      <c r="E20" s="385"/>
      <c r="F20" s="385"/>
      <c r="G20" s="385"/>
      <c r="H20" s="385"/>
      <c r="I20" s="385"/>
      <c r="J20" s="385"/>
      <c r="K20" s="385"/>
      <c r="L20" s="385"/>
      <c r="M20" s="385"/>
      <c r="N20" s="385"/>
      <c r="P20" s="25"/>
    </row>
    <row r="21" spans="1:28" ht="123" customHeight="1" x14ac:dyDescent="0.25">
      <c r="A21" s="384"/>
      <c r="B21" s="385"/>
      <c r="C21" s="385"/>
      <c r="D21" s="385"/>
      <c r="E21" s="385"/>
      <c r="F21" s="385"/>
      <c r="G21" s="385"/>
      <c r="H21" s="385"/>
      <c r="I21" s="385"/>
      <c r="J21" s="385"/>
      <c r="K21" s="385"/>
      <c r="L21" s="385"/>
      <c r="M21" s="385"/>
      <c r="N21" s="385"/>
      <c r="P21" s="25"/>
    </row>
    <row r="22" spans="1:28" ht="13.5" customHeight="1" x14ac:dyDescent="0.2">
      <c r="A22" s="223" t="s">
        <v>442</v>
      </c>
      <c r="B22" s="38"/>
      <c r="C22" s="38"/>
      <c r="D22" s="38"/>
      <c r="E22" s="38"/>
      <c r="F22" s="38"/>
      <c r="G22" s="38"/>
      <c r="H22" s="224"/>
      <c r="I22" s="224"/>
      <c r="J22" s="224"/>
      <c r="K22" s="224"/>
      <c r="L22" s="224"/>
      <c r="M22" s="224"/>
      <c r="N22" s="285"/>
      <c r="P22" s="25"/>
    </row>
    <row r="23" spans="1:28" ht="12.75" customHeight="1" x14ac:dyDescent="0.2">
      <c r="A23" s="24" t="s">
        <v>611</v>
      </c>
      <c r="B23" s="38"/>
      <c r="C23" s="38"/>
      <c r="D23" s="38"/>
      <c r="E23" s="38"/>
      <c r="F23" s="38"/>
      <c r="G23" s="38"/>
      <c r="H23" s="224"/>
      <c r="I23" s="224"/>
      <c r="J23" s="224"/>
      <c r="K23" s="224"/>
      <c r="L23" s="224"/>
      <c r="M23" s="224"/>
      <c r="N23" s="285"/>
      <c r="P23" s="25"/>
    </row>
    <row r="24" spans="1:28" ht="22.5" customHeight="1" x14ac:dyDescent="0.2">
      <c r="A24" s="459" t="s">
        <v>784</v>
      </c>
      <c r="B24" s="459"/>
      <c r="C24" s="459"/>
      <c r="D24" s="459"/>
      <c r="E24" s="459"/>
      <c r="F24" s="459"/>
      <c r="G24" s="459"/>
      <c r="H24" s="459"/>
      <c r="I24" s="459"/>
      <c r="J24" s="459"/>
      <c r="K24" s="459"/>
      <c r="L24" s="459"/>
      <c r="M24" s="459"/>
      <c r="N24" s="459"/>
      <c r="P24" s="25"/>
    </row>
    <row r="25" spans="1:28" ht="26.25" customHeight="1" x14ac:dyDescent="0.25">
      <c r="A25" s="199" t="s">
        <v>605</v>
      </c>
      <c r="B25" s="385"/>
      <c r="C25" s="385"/>
      <c r="D25" s="385"/>
      <c r="E25" s="385"/>
      <c r="F25" s="385"/>
      <c r="G25" s="385"/>
      <c r="H25" s="385"/>
      <c r="I25" s="385"/>
      <c r="J25" s="385"/>
      <c r="K25" s="385"/>
      <c r="L25" s="385"/>
      <c r="M25" s="385"/>
      <c r="N25" s="385"/>
      <c r="P25" s="25"/>
    </row>
    <row r="26" spans="1:28" ht="40.5" customHeight="1" x14ac:dyDescent="0.2">
      <c r="A26" s="453" t="s">
        <v>839</v>
      </c>
      <c r="B26" s="454"/>
      <c r="C26" s="454"/>
      <c r="D26" s="454"/>
      <c r="E26" s="454"/>
      <c r="F26" s="454"/>
      <c r="G26" s="454"/>
      <c r="H26" s="454"/>
      <c r="I26" s="454"/>
      <c r="J26" s="454"/>
      <c r="K26" s="454"/>
      <c r="L26" s="454"/>
      <c r="M26" s="454"/>
      <c r="N26" s="454"/>
    </row>
    <row r="27" spans="1:28" ht="28.5" customHeight="1" x14ac:dyDescent="0.25">
      <c r="A27" s="455" t="s">
        <v>781</v>
      </c>
      <c r="B27" s="456"/>
      <c r="C27" s="456"/>
      <c r="D27" s="456"/>
      <c r="E27" s="456"/>
      <c r="F27" s="456"/>
      <c r="G27" s="456"/>
      <c r="H27" s="456"/>
      <c r="I27" s="456"/>
      <c r="J27" s="456"/>
      <c r="K27" s="456"/>
      <c r="L27" s="456"/>
      <c r="M27" s="456"/>
      <c r="N27" s="456"/>
    </row>
    <row r="28" spans="1:28" ht="183" customHeight="1" x14ac:dyDescent="0.2">
      <c r="A28" s="457" t="s">
        <v>821</v>
      </c>
      <c r="B28" s="458"/>
      <c r="C28" s="458"/>
      <c r="D28" s="458"/>
      <c r="E28" s="458"/>
      <c r="F28" s="458"/>
      <c r="G28" s="458"/>
      <c r="H28" s="458"/>
      <c r="I28" s="458"/>
      <c r="J28" s="458"/>
      <c r="K28" s="458"/>
      <c r="L28" s="458"/>
      <c r="M28" s="458"/>
      <c r="N28" s="458"/>
    </row>
    <row r="29" spans="1:28" ht="15" customHeight="1" x14ac:dyDescent="0.2">
      <c r="A29" s="200"/>
      <c r="B29" s="201"/>
      <c r="C29" s="201"/>
      <c r="D29" s="201"/>
      <c r="E29" s="201"/>
      <c r="F29" s="201"/>
      <c r="G29" s="201"/>
      <c r="H29" s="201"/>
      <c r="I29" s="201"/>
      <c r="J29" s="201"/>
      <c r="K29" s="201"/>
      <c r="L29" s="201"/>
      <c r="M29" s="201"/>
      <c r="N29" s="284"/>
      <c r="Q29" s="291"/>
      <c r="R29" s="291"/>
      <c r="S29" s="291"/>
      <c r="T29" s="291"/>
      <c r="U29" s="291"/>
      <c r="V29" s="291"/>
      <c r="W29" s="291"/>
      <c r="X29" s="291"/>
      <c r="Y29" s="291"/>
    </row>
  </sheetData>
  <mergeCells count="11">
    <mergeCell ref="A27:N27"/>
    <mergeCell ref="A28:N28"/>
    <mergeCell ref="A24:N24"/>
    <mergeCell ref="A10:N10"/>
    <mergeCell ref="A11:N11"/>
    <mergeCell ref="A13:N13"/>
    <mergeCell ref="A4:M4"/>
    <mergeCell ref="A6:N6"/>
    <mergeCell ref="A7:E7"/>
    <mergeCell ref="A9:N9"/>
    <mergeCell ref="A26:N26"/>
  </mergeCells>
  <hyperlinks>
    <hyperlink ref="P1" location="Contents!A1" display="Return to Contents" xr:uid="{00000000-0004-0000-0200-000000000000}"/>
    <hyperlink ref="A7:E7" r:id="rId1" display="data-enquiries@moh.govt.nz" xr:uid="{00000000-0004-0000-0200-000001000000}"/>
    <hyperlink ref="A10" r:id="rId2" xr:uid="{00000000-0004-0000-0200-000002000000}"/>
    <hyperlink ref="A11" r:id="rId3" xr:uid="{00000000-0004-0000-0200-000003000000}"/>
  </hyperlinks>
  <pageMargins left="0.70866141732283472" right="0.70866141732283472" top="0.74803149606299213" bottom="0.74803149606299213" header="0.31496062992125984" footer="0.31496062992125984"/>
  <pageSetup paperSize="9" scale="87" fitToHeight="2" orientation="landscape" r:id="rId4"/>
  <headerFooter>
    <oddHeader>&amp;C&amp;"Arial,Regular"&amp;10Mental Health and Addiction: Service Use 2014/15</oddHeader>
    <oddFooter>&amp;R&amp;"Arial,Regular"&amp;10Page &amp;P of &amp;N</oddFooter>
  </headerFooter>
  <rowBreaks count="2" manualBreakCount="2">
    <brk id="11" max="16383" man="1"/>
    <brk id="26" max="13" man="1"/>
  </rowBreaks>
  <drawing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T50"/>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719</v>
      </c>
      <c r="B1" s="16"/>
      <c r="C1" s="16"/>
      <c r="D1" s="16"/>
      <c r="E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s="108" customFormat="1" ht="15" customHeight="1" x14ac:dyDescent="0.2">
      <c r="A5" s="106" t="s">
        <v>311</v>
      </c>
      <c r="B5" s="107">
        <v>23264</v>
      </c>
      <c r="C5" s="107">
        <v>163611</v>
      </c>
      <c r="E5" s="109"/>
    </row>
    <row r="6" spans="1:20" ht="15" customHeight="1" x14ac:dyDescent="0.2">
      <c r="A6" s="97" t="s">
        <v>286</v>
      </c>
      <c r="B6" s="44">
        <v>20512</v>
      </c>
      <c r="C6" s="44">
        <v>117302</v>
      </c>
      <c r="E6" s="104"/>
    </row>
    <row r="7" spans="1:20" s="108" customFormat="1" ht="15" customHeight="1" x14ac:dyDescent="0.2">
      <c r="A7" s="106" t="s">
        <v>307</v>
      </c>
      <c r="B7" s="107">
        <v>19623</v>
      </c>
      <c r="C7" s="107">
        <v>104940</v>
      </c>
      <c r="E7" s="109"/>
    </row>
    <row r="8" spans="1:20" ht="15" customHeight="1" x14ac:dyDescent="0.2">
      <c r="A8" s="97" t="s">
        <v>303</v>
      </c>
      <c r="B8" s="44">
        <v>14306</v>
      </c>
      <c r="C8" s="44">
        <v>69351</v>
      </c>
      <c r="E8" s="104"/>
    </row>
    <row r="9" spans="1:20" s="108" customFormat="1" ht="15" customHeight="1" x14ac:dyDescent="0.2">
      <c r="A9" s="106" t="s">
        <v>306</v>
      </c>
      <c r="B9" s="107">
        <v>13229</v>
      </c>
      <c r="C9" s="107">
        <v>39018</v>
      </c>
      <c r="E9" s="109"/>
    </row>
    <row r="10" spans="1:20" ht="15" customHeight="1" x14ac:dyDescent="0.2">
      <c r="A10" s="97" t="s">
        <v>312</v>
      </c>
      <c r="B10" s="44">
        <v>2243</v>
      </c>
      <c r="C10" s="44">
        <v>32175</v>
      </c>
      <c r="E10" s="104"/>
    </row>
    <row r="11" spans="1:20" s="108" customFormat="1" ht="15" customHeight="1" x14ac:dyDescent="0.2">
      <c r="A11" s="106" t="s">
        <v>285</v>
      </c>
      <c r="B11" s="110">
        <v>3991</v>
      </c>
      <c r="C11" s="107">
        <v>26137</v>
      </c>
    </row>
    <row r="12" spans="1:20" ht="15" customHeight="1" x14ac:dyDescent="0.2">
      <c r="A12" s="97" t="s">
        <v>320</v>
      </c>
      <c r="B12" s="52">
        <v>170</v>
      </c>
      <c r="C12" s="44">
        <v>12652</v>
      </c>
    </row>
    <row r="13" spans="1:20" s="108" customFormat="1" ht="15" customHeight="1" x14ac:dyDescent="0.2">
      <c r="A13" s="106" t="s">
        <v>280</v>
      </c>
      <c r="B13" s="110">
        <v>3621</v>
      </c>
      <c r="C13" s="110">
        <v>10394</v>
      </c>
    </row>
    <row r="14" spans="1:20" ht="15" customHeight="1" x14ac:dyDescent="0.2">
      <c r="A14" s="97" t="s">
        <v>282</v>
      </c>
      <c r="B14" s="52">
        <v>506</v>
      </c>
      <c r="C14" s="52">
        <v>9192</v>
      </c>
    </row>
    <row r="15" spans="1:20" s="108" customFormat="1" ht="15" customHeight="1" x14ac:dyDescent="0.2">
      <c r="A15" s="106" t="s">
        <v>302</v>
      </c>
      <c r="B15" s="110">
        <v>281</v>
      </c>
      <c r="C15" s="110">
        <v>6793</v>
      </c>
    </row>
    <row r="16" spans="1:20" ht="15" customHeight="1" x14ac:dyDescent="0.2">
      <c r="A16" s="97" t="s">
        <v>308</v>
      </c>
      <c r="B16" s="52">
        <v>337</v>
      </c>
      <c r="C16" s="52">
        <v>5814</v>
      </c>
    </row>
    <row r="17" spans="1:3" s="108" customFormat="1" ht="15" customHeight="1" x14ac:dyDescent="0.2">
      <c r="A17" s="106" t="s">
        <v>299</v>
      </c>
      <c r="B17" s="110">
        <v>475</v>
      </c>
      <c r="C17" s="110">
        <v>4255</v>
      </c>
    </row>
    <row r="18" spans="1:3" ht="15" customHeight="1" x14ac:dyDescent="0.2">
      <c r="A18" s="97" t="s">
        <v>701</v>
      </c>
      <c r="B18" s="52">
        <v>2566</v>
      </c>
      <c r="C18" s="52">
        <v>3334</v>
      </c>
    </row>
    <row r="19" spans="1:3" s="108" customFormat="1" ht="15" customHeight="1" x14ac:dyDescent="0.2">
      <c r="A19" s="106" t="s">
        <v>298</v>
      </c>
      <c r="B19" s="110">
        <v>239</v>
      </c>
      <c r="C19" s="110">
        <v>2956</v>
      </c>
    </row>
    <row r="20" spans="1:3" ht="15" customHeight="1" x14ac:dyDescent="0.2">
      <c r="A20" s="97" t="s">
        <v>321</v>
      </c>
      <c r="B20" s="52">
        <v>55</v>
      </c>
      <c r="C20" s="52">
        <v>2662</v>
      </c>
    </row>
    <row r="21" spans="1:3" s="108" customFormat="1" ht="15" customHeight="1" x14ac:dyDescent="0.2">
      <c r="A21" s="106" t="s">
        <v>318</v>
      </c>
      <c r="B21" s="110">
        <v>31</v>
      </c>
      <c r="C21" s="110">
        <v>2168</v>
      </c>
    </row>
    <row r="22" spans="1:3" ht="15" customHeight="1" x14ac:dyDescent="0.2">
      <c r="A22" s="97" t="s">
        <v>317</v>
      </c>
      <c r="B22" s="52">
        <v>620</v>
      </c>
      <c r="C22" s="52">
        <v>2081</v>
      </c>
    </row>
    <row r="23" spans="1:3" s="108" customFormat="1" ht="15" customHeight="1" x14ac:dyDescent="0.2">
      <c r="A23" s="106" t="s">
        <v>284</v>
      </c>
      <c r="B23" s="110">
        <v>186</v>
      </c>
      <c r="C23" s="110">
        <v>2034</v>
      </c>
    </row>
    <row r="24" spans="1:3" ht="15" customHeight="1" x14ac:dyDescent="0.2">
      <c r="A24" s="97" t="s">
        <v>316</v>
      </c>
      <c r="B24" s="52">
        <v>549</v>
      </c>
      <c r="C24" s="52">
        <v>1899</v>
      </c>
    </row>
    <row r="25" spans="1:3" s="108" customFormat="1" ht="15" customHeight="1" x14ac:dyDescent="0.2">
      <c r="A25" s="106" t="s">
        <v>301</v>
      </c>
      <c r="B25" s="110">
        <v>53</v>
      </c>
      <c r="C25" s="110">
        <v>1625</v>
      </c>
    </row>
    <row r="26" spans="1:3" ht="15" customHeight="1" x14ac:dyDescent="0.2">
      <c r="A26" s="97" t="s">
        <v>300</v>
      </c>
      <c r="B26" s="52">
        <v>166</v>
      </c>
      <c r="C26" s="52">
        <v>1438</v>
      </c>
    </row>
    <row r="27" spans="1:3" s="108" customFormat="1" ht="15" customHeight="1" x14ac:dyDescent="0.2">
      <c r="A27" s="106" t="s">
        <v>289</v>
      </c>
      <c r="B27" s="110">
        <v>8</v>
      </c>
      <c r="C27" s="110">
        <v>1420</v>
      </c>
    </row>
    <row r="28" spans="1:3" ht="15" customHeight="1" x14ac:dyDescent="0.2">
      <c r="A28" s="97" t="s">
        <v>309</v>
      </c>
      <c r="B28" s="52">
        <v>370</v>
      </c>
      <c r="C28" s="52">
        <v>1352</v>
      </c>
    </row>
    <row r="29" spans="1:3" s="108" customFormat="1" ht="15" customHeight="1" x14ac:dyDescent="0.2">
      <c r="A29" s="106" t="s">
        <v>287</v>
      </c>
      <c r="B29" s="110">
        <v>670</v>
      </c>
      <c r="C29" s="110">
        <v>1320</v>
      </c>
    </row>
    <row r="30" spans="1:3" ht="15" customHeight="1" x14ac:dyDescent="0.2">
      <c r="A30" s="97" t="s">
        <v>314</v>
      </c>
      <c r="B30" s="52">
        <v>211</v>
      </c>
      <c r="C30" s="52">
        <v>1179</v>
      </c>
    </row>
    <row r="31" spans="1:3" s="108" customFormat="1" ht="15" customHeight="1" x14ac:dyDescent="0.2">
      <c r="A31" s="106" t="s">
        <v>281</v>
      </c>
      <c r="B31" s="110">
        <v>142</v>
      </c>
      <c r="C31" s="110">
        <v>1124</v>
      </c>
    </row>
    <row r="32" spans="1:3" ht="15" customHeight="1" x14ac:dyDescent="0.2">
      <c r="A32" s="97" t="s">
        <v>313</v>
      </c>
      <c r="B32" s="52">
        <v>290</v>
      </c>
      <c r="C32" s="52">
        <v>719</v>
      </c>
    </row>
    <row r="33" spans="1:5" s="108" customFormat="1" ht="15" customHeight="1" x14ac:dyDescent="0.2">
      <c r="A33" s="106" t="s">
        <v>702</v>
      </c>
      <c r="B33" s="110">
        <v>256</v>
      </c>
      <c r="C33" s="110">
        <v>697</v>
      </c>
    </row>
    <row r="34" spans="1:5" ht="15" customHeight="1" x14ac:dyDescent="0.2">
      <c r="A34" s="97" t="s">
        <v>294</v>
      </c>
      <c r="B34" s="52">
        <v>83</v>
      </c>
      <c r="C34" s="52">
        <v>685</v>
      </c>
    </row>
    <row r="35" spans="1:5" s="108" customFormat="1" ht="15" customHeight="1" x14ac:dyDescent="0.2">
      <c r="A35" s="106" t="s">
        <v>292</v>
      </c>
      <c r="B35" s="110">
        <v>203</v>
      </c>
      <c r="C35" s="110">
        <v>326</v>
      </c>
    </row>
    <row r="36" spans="1:5" ht="15" customHeight="1" x14ac:dyDescent="0.2">
      <c r="A36" s="97" t="s">
        <v>310</v>
      </c>
      <c r="B36" s="52">
        <v>100</v>
      </c>
      <c r="C36" s="52">
        <v>173</v>
      </c>
    </row>
    <row r="37" spans="1:5" ht="15" customHeight="1" x14ac:dyDescent="0.2">
      <c r="A37" s="97" t="s">
        <v>703</v>
      </c>
      <c r="B37" s="52">
        <v>23</v>
      </c>
      <c r="C37" s="52">
        <v>39</v>
      </c>
    </row>
    <row r="38" spans="1:5" s="108" customFormat="1" ht="15" customHeight="1" x14ac:dyDescent="0.2">
      <c r="A38" s="106" t="s">
        <v>305</v>
      </c>
      <c r="B38" s="110">
        <v>3</v>
      </c>
      <c r="C38" s="110">
        <v>34</v>
      </c>
      <c r="E38" s="112"/>
    </row>
    <row r="39" spans="1:5" s="108" customFormat="1" ht="15" customHeight="1" x14ac:dyDescent="0.2">
      <c r="A39" s="303" t="s">
        <v>296</v>
      </c>
      <c r="B39" s="110">
        <v>20</v>
      </c>
      <c r="C39" s="110">
        <v>27</v>
      </c>
      <c r="E39" s="112"/>
    </row>
    <row r="40" spans="1:5" s="108" customFormat="1" ht="15" customHeight="1" x14ac:dyDescent="0.2">
      <c r="A40" s="328" t="s">
        <v>295</v>
      </c>
      <c r="B40" s="110">
        <v>3</v>
      </c>
      <c r="C40" s="110">
        <v>3</v>
      </c>
      <c r="E40" s="112"/>
    </row>
    <row r="41" spans="1:5" s="108" customFormat="1" ht="15" customHeight="1" x14ac:dyDescent="0.2">
      <c r="A41" s="328" t="s">
        <v>706</v>
      </c>
      <c r="B41" s="110">
        <v>2</v>
      </c>
      <c r="C41" s="110">
        <v>0</v>
      </c>
      <c r="E41" s="112"/>
    </row>
    <row r="42" spans="1:5" s="108" customFormat="1" ht="9" customHeight="1" x14ac:dyDescent="0.2">
      <c r="A42" s="328"/>
      <c r="B42" s="110"/>
      <c r="C42" s="110"/>
      <c r="E42" s="112"/>
    </row>
    <row r="43" spans="1:5" ht="12.75" customHeight="1" x14ac:dyDescent="0.2">
      <c r="A43" s="476" t="s">
        <v>798</v>
      </c>
      <c r="B43" s="456"/>
      <c r="C43" s="456"/>
    </row>
    <row r="44" spans="1:5" ht="24.95" customHeight="1" x14ac:dyDescent="0.2">
      <c r="A44" s="456"/>
      <c r="B44" s="456"/>
      <c r="C44" s="456"/>
    </row>
    <row r="45" spans="1:5" ht="50.25" customHeight="1" x14ac:dyDescent="0.2">
      <c r="A45" s="456"/>
      <c r="B45" s="456"/>
      <c r="C45" s="456"/>
    </row>
    <row r="46" spans="1:5" ht="15" customHeight="1" x14ac:dyDescent="0.2">
      <c r="A46" s="428" t="s">
        <v>589</v>
      </c>
      <c r="B46" s="221"/>
      <c r="C46" s="221"/>
      <c r="D46" s="221"/>
      <c r="E46" s="221"/>
    </row>
    <row r="47" spans="1:5" ht="24.95" customHeight="1" x14ac:dyDescent="0.2">
      <c r="A47" s="512" t="s">
        <v>720</v>
      </c>
      <c r="B47" s="512"/>
      <c r="C47" s="512"/>
    </row>
    <row r="48" spans="1:5" ht="25.5" customHeight="1" x14ac:dyDescent="0.2">
      <c r="A48" s="513" t="s">
        <v>794</v>
      </c>
      <c r="B48" s="513"/>
      <c r="C48" s="513"/>
    </row>
    <row r="49" spans="1:3" ht="12.75" customHeight="1" x14ac:dyDescent="0.25">
      <c r="A49" s="1"/>
      <c r="B49" s="165"/>
      <c r="C49" s="165"/>
    </row>
    <row r="50" spans="1:3" ht="12.75" customHeight="1" x14ac:dyDescent="0.2">
      <c r="A50" s="23" t="s">
        <v>441</v>
      </c>
      <c r="B50" s="207"/>
      <c r="C50" s="208"/>
    </row>
  </sheetData>
  <sortState xmlns:xlrd2="http://schemas.microsoft.com/office/spreadsheetml/2017/richdata2" ref="A5:C38">
    <sortCondition descending="1" ref="C5:C38"/>
  </sortState>
  <mergeCells count="5">
    <mergeCell ref="A48:C48"/>
    <mergeCell ref="A47:C47"/>
    <mergeCell ref="A3:A4"/>
    <mergeCell ref="B3:C3"/>
    <mergeCell ref="A43:C45"/>
  </mergeCells>
  <hyperlinks>
    <hyperlink ref="F1" location="Contents!A1" display="Return to Contents" xr:uid="{00000000-0004-0000-1D00-000000000000}"/>
    <hyperlink ref="A46" r:id="rId1" xr:uid="{00000000-0004-0000-1D00-000001000000}"/>
  </hyperlinks>
  <pageMargins left="0.70866141732283472" right="0.70866141732283472" top="0.74803149606299213" bottom="0.74803149606299213" header="0.31496062992125984" footer="0.31496062992125984"/>
  <pageSetup paperSize="9" scale="58" orientation="landscape" r:id="rId2"/>
  <headerFooter>
    <oddHeader>&amp;C&amp;"Arial,Regular"&amp;10Mental Health and Addiction: Service Use 2014/15</oddHeader>
    <oddFooter>&amp;R&amp;"Arial,Regular"&amp;10Page &amp;P of &amp;N</oddFooter>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T43"/>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721</v>
      </c>
      <c r="B1" s="16"/>
      <c r="C1" s="16"/>
      <c r="D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s="108" customFormat="1" ht="15" customHeight="1" x14ac:dyDescent="0.2">
      <c r="A5" s="106" t="s">
        <v>289</v>
      </c>
      <c r="B5" s="110">
        <v>347</v>
      </c>
      <c r="C5" s="107">
        <v>47081</v>
      </c>
      <c r="E5" s="109"/>
    </row>
    <row r="6" spans="1:20" ht="15" customHeight="1" x14ac:dyDescent="0.2">
      <c r="A6" s="97" t="s">
        <v>311</v>
      </c>
      <c r="B6" s="52">
        <v>3971</v>
      </c>
      <c r="C6" s="44">
        <v>32730</v>
      </c>
      <c r="E6" s="104"/>
    </row>
    <row r="7" spans="1:20" s="108" customFormat="1" ht="15" customHeight="1" x14ac:dyDescent="0.2">
      <c r="A7" s="106" t="s">
        <v>286</v>
      </c>
      <c r="B7" s="110">
        <v>3555</v>
      </c>
      <c r="C7" s="107">
        <v>19275</v>
      </c>
      <c r="E7" s="109"/>
    </row>
    <row r="8" spans="1:20" ht="15" customHeight="1" x14ac:dyDescent="0.2">
      <c r="A8" s="97" t="s">
        <v>290</v>
      </c>
      <c r="B8" s="52">
        <v>73</v>
      </c>
      <c r="C8" s="44">
        <v>14335</v>
      </c>
      <c r="E8" s="104"/>
    </row>
    <row r="9" spans="1:20" s="108" customFormat="1" ht="15" customHeight="1" x14ac:dyDescent="0.2">
      <c r="A9" s="106" t="s">
        <v>288</v>
      </c>
      <c r="B9" s="110">
        <v>49</v>
      </c>
      <c r="C9" s="107">
        <v>12117</v>
      </c>
      <c r="E9" s="109"/>
    </row>
    <row r="10" spans="1:20" ht="15" customHeight="1" x14ac:dyDescent="0.2">
      <c r="A10" s="97" t="s">
        <v>291</v>
      </c>
      <c r="B10" s="52">
        <v>51</v>
      </c>
      <c r="C10" s="44">
        <v>11603</v>
      </c>
      <c r="E10" s="104"/>
    </row>
    <row r="11" spans="1:20" s="108" customFormat="1" ht="15" customHeight="1" x14ac:dyDescent="0.2">
      <c r="A11" s="106" t="s">
        <v>297</v>
      </c>
      <c r="B11" s="110">
        <v>36</v>
      </c>
      <c r="C11" s="110">
        <v>5765</v>
      </c>
      <c r="E11" s="109"/>
    </row>
    <row r="12" spans="1:20" ht="15" customHeight="1" x14ac:dyDescent="0.2">
      <c r="A12" s="97" t="s">
        <v>292</v>
      </c>
      <c r="B12" s="52">
        <v>2157</v>
      </c>
      <c r="C12" s="52">
        <v>5288</v>
      </c>
      <c r="E12" s="104"/>
    </row>
    <row r="13" spans="1:20" s="108" customFormat="1" ht="15" customHeight="1" x14ac:dyDescent="0.2">
      <c r="A13" s="106" t="s">
        <v>308</v>
      </c>
      <c r="B13" s="110">
        <v>140</v>
      </c>
      <c r="C13" s="110">
        <v>4513</v>
      </c>
      <c r="E13" s="109"/>
    </row>
    <row r="14" spans="1:20" ht="15" customHeight="1" x14ac:dyDescent="0.2">
      <c r="A14" s="97" t="s">
        <v>285</v>
      </c>
      <c r="B14" s="52">
        <v>336</v>
      </c>
      <c r="C14" s="52">
        <v>1983</v>
      </c>
      <c r="E14" s="104"/>
    </row>
    <row r="15" spans="1:20" s="108" customFormat="1" ht="15" customHeight="1" x14ac:dyDescent="0.2">
      <c r="A15" s="106" t="s">
        <v>301</v>
      </c>
      <c r="B15" s="110">
        <v>8</v>
      </c>
      <c r="C15" s="110">
        <v>1472</v>
      </c>
      <c r="E15" s="109"/>
    </row>
    <row r="16" spans="1:20" ht="15" customHeight="1" x14ac:dyDescent="0.2">
      <c r="A16" s="97" t="s">
        <v>307</v>
      </c>
      <c r="B16" s="52">
        <v>609</v>
      </c>
      <c r="C16" s="52">
        <v>1204</v>
      </c>
      <c r="E16" s="104"/>
    </row>
    <row r="17" spans="1:5" s="108" customFormat="1" ht="15" customHeight="1" x14ac:dyDescent="0.2">
      <c r="A17" s="106" t="s">
        <v>280</v>
      </c>
      <c r="B17" s="110">
        <v>659</v>
      </c>
      <c r="C17" s="110">
        <v>1103</v>
      </c>
      <c r="E17" s="109"/>
    </row>
    <row r="18" spans="1:5" ht="15" customHeight="1" x14ac:dyDescent="0.2">
      <c r="A18" s="97" t="s">
        <v>303</v>
      </c>
      <c r="B18" s="52">
        <v>431</v>
      </c>
      <c r="C18" s="52">
        <v>886</v>
      </c>
      <c r="E18" s="104"/>
    </row>
    <row r="19" spans="1:5" s="108" customFormat="1" ht="15" customHeight="1" x14ac:dyDescent="0.2">
      <c r="A19" s="106" t="s">
        <v>306</v>
      </c>
      <c r="B19" s="110">
        <v>366</v>
      </c>
      <c r="C19" s="110">
        <v>653</v>
      </c>
      <c r="E19" s="109"/>
    </row>
    <row r="20" spans="1:5" ht="15" customHeight="1" x14ac:dyDescent="0.2">
      <c r="A20" s="97" t="s">
        <v>701</v>
      </c>
      <c r="B20" s="52">
        <v>378</v>
      </c>
      <c r="C20" s="52">
        <v>448</v>
      </c>
      <c r="E20" s="104"/>
    </row>
    <row r="21" spans="1:5" s="108" customFormat="1" ht="15" customHeight="1" x14ac:dyDescent="0.2">
      <c r="A21" s="106" t="s">
        <v>317</v>
      </c>
      <c r="B21" s="110">
        <v>90</v>
      </c>
      <c r="C21" s="110">
        <v>409</v>
      </c>
      <c r="E21" s="109"/>
    </row>
    <row r="22" spans="1:5" s="108" customFormat="1" ht="15" customHeight="1" x14ac:dyDescent="0.2">
      <c r="A22" s="106" t="s">
        <v>321</v>
      </c>
      <c r="B22" s="110">
        <v>2</v>
      </c>
      <c r="C22" s="110">
        <v>311</v>
      </c>
    </row>
    <row r="23" spans="1:5" ht="15" customHeight="1" x14ac:dyDescent="0.2">
      <c r="A23" s="97" t="s">
        <v>316</v>
      </c>
      <c r="B23" s="52">
        <v>94</v>
      </c>
      <c r="C23" s="52">
        <v>288</v>
      </c>
    </row>
    <row r="24" spans="1:5" s="108" customFormat="1" ht="15" customHeight="1" x14ac:dyDescent="0.2">
      <c r="A24" s="106" t="s">
        <v>309</v>
      </c>
      <c r="B24" s="110">
        <v>44</v>
      </c>
      <c r="C24" s="110">
        <v>285</v>
      </c>
    </row>
    <row r="25" spans="1:5" ht="15" customHeight="1" x14ac:dyDescent="0.2">
      <c r="A25" s="97" t="s">
        <v>312</v>
      </c>
      <c r="B25" s="52">
        <v>9</v>
      </c>
      <c r="C25" s="52">
        <v>272</v>
      </c>
    </row>
    <row r="26" spans="1:5" s="108" customFormat="1" ht="15" customHeight="1" x14ac:dyDescent="0.2">
      <c r="A26" s="106" t="s">
        <v>282</v>
      </c>
      <c r="B26" s="110">
        <v>7</v>
      </c>
      <c r="C26" s="110">
        <v>223</v>
      </c>
    </row>
    <row r="27" spans="1:5" ht="15" customHeight="1" x14ac:dyDescent="0.2">
      <c r="A27" s="97" t="s">
        <v>281</v>
      </c>
      <c r="B27" s="52">
        <v>5</v>
      </c>
      <c r="C27" s="52">
        <v>145</v>
      </c>
    </row>
    <row r="28" spans="1:5" s="108" customFormat="1" ht="15" customHeight="1" x14ac:dyDescent="0.2">
      <c r="A28" s="106" t="s">
        <v>287</v>
      </c>
      <c r="B28" s="110">
        <v>32</v>
      </c>
      <c r="C28" s="110">
        <v>54</v>
      </c>
    </row>
    <row r="29" spans="1:5" ht="15" customHeight="1" x14ac:dyDescent="0.2">
      <c r="A29" s="97" t="s">
        <v>300</v>
      </c>
      <c r="B29" s="52">
        <v>21</v>
      </c>
      <c r="C29" s="52">
        <v>48</v>
      </c>
    </row>
    <row r="30" spans="1:5" s="108" customFormat="1" ht="15" customHeight="1" x14ac:dyDescent="0.2">
      <c r="A30" s="106" t="s">
        <v>305</v>
      </c>
      <c r="B30" s="110">
        <v>2</v>
      </c>
      <c r="C30" s="110">
        <v>19</v>
      </c>
    </row>
    <row r="31" spans="1:5" ht="15" customHeight="1" x14ac:dyDescent="0.2">
      <c r="A31" s="97" t="s">
        <v>295</v>
      </c>
      <c r="B31" s="52">
        <v>7</v>
      </c>
      <c r="C31" s="52">
        <v>16</v>
      </c>
    </row>
    <row r="32" spans="1:5" s="108" customFormat="1" ht="15" customHeight="1" x14ac:dyDescent="0.2">
      <c r="A32" s="106" t="s">
        <v>284</v>
      </c>
      <c r="B32" s="110">
        <v>5</v>
      </c>
      <c r="C32" s="110">
        <v>9</v>
      </c>
    </row>
    <row r="33" spans="1:5" ht="15" customHeight="1" x14ac:dyDescent="0.2">
      <c r="A33" s="97" t="s">
        <v>294</v>
      </c>
      <c r="B33" s="52">
        <v>8</v>
      </c>
      <c r="C33" s="52">
        <v>8</v>
      </c>
      <c r="E33" s="105"/>
    </row>
    <row r="34" spans="1:5" ht="15" customHeight="1" x14ac:dyDescent="0.2">
      <c r="A34" s="308" t="s">
        <v>299</v>
      </c>
      <c r="B34" s="58">
        <v>1</v>
      </c>
      <c r="C34" s="58">
        <v>8</v>
      </c>
      <c r="E34" s="105"/>
    </row>
    <row r="35" spans="1:5" ht="15" customHeight="1" x14ac:dyDescent="0.2">
      <c r="A35" s="302" t="s">
        <v>302</v>
      </c>
      <c r="B35" s="52">
        <v>1</v>
      </c>
      <c r="C35" s="52">
        <v>2</v>
      </c>
      <c r="E35" s="105"/>
    </row>
    <row r="36" spans="1:5" s="108" customFormat="1" ht="12.75" customHeight="1" x14ac:dyDescent="0.2">
      <c r="A36" s="111"/>
    </row>
    <row r="37" spans="1:5" s="108" customFormat="1" ht="12.75" customHeight="1" x14ac:dyDescent="0.2">
      <c r="A37" s="476" t="s">
        <v>799</v>
      </c>
      <c r="B37" s="456"/>
      <c r="C37" s="456"/>
    </row>
    <row r="38" spans="1:5" s="108" customFormat="1" ht="25.5" customHeight="1" x14ac:dyDescent="0.2">
      <c r="A38" s="456"/>
      <c r="B38" s="456"/>
      <c r="C38" s="456"/>
    </row>
    <row r="39" spans="1:5" s="108" customFormat="1" ht="47.25" customHeight="1" x14ac:dyDescent="0.2">
      <c r="A39" s="456"/>
      <c r="B39" s="456"/>
      <c r="C39" s="456"/>
    </row>
    <row r="40" spans="1:5" s="108" customFormat="1" ht="12.75" customHeight="1" x14ac:dyDescent="0.2">
      <c r="A40" s="428" t="s">
        <v>589</v>
      </c>
      <c r="B40" s="221"/>
      <c r="C40" s="221"/>
      <c r="D40" s="221"/>
      <c r="E40" s="221"/>
    </row>
    <row r="41" spans="1:5" ht="24.95" customHeight="1" x14ac:dyDescent="0.2">
      <c r="A41" s="512" t="s">
        <v>722</v>
      </c>
      <c r="B41" s="512"/>
      <c r="C41" s="512"/>
    </row>
    <row r="42" spans="1:5" ht="12.75" customHeight="1" x14ac:dyDescent="0.25">
      <c r="A42" s="1"/>
      <c r="B42"/>
      <c r="C42"/>
    </row>
    <row r="43" spans="1:5" ht="12.75" customHeight="1" x14ac:dyDescent="0.25">
      <c r="A43" s="23" t="s">
        <v>441</v>
      </c>
      <c r="B43"/>
      <c r="C43"/>
    </row>
  </sheetData>
  <sortState xmlns:xlrd2="http://schemas.microsoft.com/office/spreadsheetml/2017/richdata2" ref="A5:C33">
    <sortCondition descending="1" ref="C5:C33"/>
  </sortState>
  <mergeCells count="4">
    <mergeCell ref="A41:C41"/>
    <mergeCell ref="A3:A4"/>
    <mergeCell ref="B3:C3"/>
    <mergeCell ref="A37:C39"/>
  </mergeCells>
  <hyperlinks>
    <hyperlink ref="F1" location="Contents!A1" display="Return to Contents" xr:uid="{00000000-0004-0000-1E00-000000000000}"/>
    <hyperlink ref="A40" r:id="rId1" xr:uid="{00000000-0004-0000-1E00-000001000000}"/>
  </hyperlinks>
  <pageMargins left="0.70866141732283472" right="0.70866141732283472" top="0.74803149606299213" bottom="0.74803149606299213" header="0.31496062992125984" footer="0.31496062992125984"/>
  <pageSetup paperSize="9" scale="67" orientation="landscape" r:id="rId2"/>
  <headerFooter>
    <oddHeader>&amp;C&amp;"Arial,Regular"&amp;10Mental Health and Addiction: Service Use 2014/15</oddHeader>
    <oddFooter>&amp;R&amp;"Arial,Regular"&amp;10Page &amp;P of &amp;N</oddFooter>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T53"/>
  <sheetViews>
    <sheetView showGridLines="0" zoomScaleNormal="100" workbookViewId="0">
      <pane ySplit="4" topLeftCell="A5" activePane="bottomLeft" state="frozen"/>
      <selection activeCell="L8" sqref="L8"/>
      <selection pane="bottomLeft" activeCell="A5" sqref="A5"/>
    </sheetView>
  </sheetViews>
  <sheetFormatPr defaultColWidth="9.140625" defaultRowHeight="12.75" customHeight="1" x14ac:dyDescent="0.2"/>
  <cols>
    <col min="1" max="1" width="73.7109375" style="16" customWidth="1"/>
    <col min="2" max="3" width="11.28515625" style="17" customWidth="1"/>
    <col min="4" max="7" width="7.7109375" style="17" customWidth="1"/>
    <col min="8" max="16384" width="9.140625" style="17"/>
  </cols>
  <sheetData>
    <row r="1" spans="1:20" ht="12.75" customHeight="1" x14ac:dyDescent="0.2">
      <c r="A1" s="15" t="s">
        <v>723</v>
      </c>
      <c r="B1" s="16"/>
      <c r="C1" s="16"/>
      <c r="D1" s="16"/>
      <c r="E1" s="16"/>
      <c r="F1" s="25" t="s">
        <v>444</v>
      </c>
      <c r="G1" s="16"/>
      <c r="H1" s="16"/>
      <c r="I1" s="16"/>
      <c r="L1" s="16"/>
      <c r="M1" s="16"/>
      <c r="N1" s="16"/>
      <c r="O1" s="16"/>
      <c r="P1" s="16"/>
      <c r="Q1" s="16"/>
      <c r="R1" s="16"/>
      <c r="S1" s="16"/>
      <c r="T1" s="16"/>
    </row>
    <row r="3" spans="1:20" ht="12.75" customHeight="1" x14ac:dyDescent="0.2">
      <c r="A3" s="479" t="s">
        <v>315</v>
      </c>
      <c r="B3" s="496" t="s">
        <v>33</v>
      </c>
      <c r="C3" s="496"/>
    </row>
    <row r="4" spans="1:20" ht="12.75" customHeight="1" x14ac:dyDescent="0.2">
      <c r="A4" s="480"/>
      <c r="B4" s="39" t="s">
        <v>449</v>
      </c>
      <c r="C4" s="39" t="s">
        <v>450</v>
      </c>
    </row>
    <row r="5" spans="1:20" ht="15" customHeight="1" x14ac:dyDescent="0.2">
      <c r="A5" s="335" t="s">
        <v>311</v>
      </c>
      <c r="B5" s="20">
        <v>9141</v>
      </c>
      <c r="C5" s="19">
        <v>120544</v>
      </c>
      <c r="E5" s="104"/>
    </row>
    <row r="6" spans="1:20" ht="15" customHeight="1" x14ac:dyDescent="0.2">
      <c r="A6" s="336" t="s">
        <v>312</v>
      </c>
      <c r="B6" s="52">
        <v>3645</v>
      </c>
      <c r="C6" s="19">
        <v>57656</v>
      </c>
    </row>
    <row r="7" spans="1:20" s="108" customFormat="1" ht="15" customHeight="1" x14ac:dyDescent="0.2">
      <c r="A7" s="337" t="s">
        <v>286</v>
      </c>
      <c r="B7" s="110">
        <v>7510</v>
      </c>
      <c r="C7" s="19">
        <v>49131</v>
      </c>
    </row>
    <row r="8" spans="1:20" ht="15" customHeight="1" x14ac:dyDescent="0.2">
      <c r="A8" s="336" t="s">
        <v>320</v>
      </c>
      <c r="B8" s="52">
        <v>130</v>
      </c>
      <c r="C8" s="44">
        <v>27937</v>
      </c>
    </row>
    <row r="9" spans="1:20" s="108" customFormat="1" ht="15" customHeight="1" x14ac:dyDescent="0.2">
      <c r="A9" s="337" t="s">
        <v>316</v>
      </c>
      <c r="B9" s="110">
        <v>2310</v>
      </c>
      <c r="C9" s="19">
        <v>26268</v>
      </c>
    </row>
    <row r="10" spans="1:20" ht="15" customHeight="1" x14ac:dyDescent="0.2">
      <c r="A10" s="336" t="s">
        <v>299</v>
      </c>
      <c r="B10" s="52">
        <v>1129</v>
      </c>
      <c r="C10" s="44">
        <v>23946</v>
      </c>
    </row>
    <row r="11" spans="1:20" s="108" customFormat="1" ht="15" customHeight="1" x14ac:dyDescent="0.2">
      <c r="A11" s="337" t="s">
        <v>307</v>
      </c>
      <c r="B11" s="110">
        <v>4452</v>
      </c>
      <c r="C11" s="19">
        <v>22656</v>
      </c>
    </row>
    <row r="12" spans="1:20" ht="15" customHeight="1" x14ac:dyDescent="0.2">
      <c r="A12" s="336" t="s">
        <v>306</v>
      </c>
      <c r="B12" s="52">
        <v>6819</v>
      </c>
      <c r="C12" s="44">
        <v>21384</v>
      </c>
      <c r="E12" s="104"/>
    </row>
    <row r="13" spans="1:20" s="108" customFormat="1" ht="15" customHeight="1" x14ac:dyDescent="0.2">
      <c r="A13" s="337" t="s">
        <v>317</v>
      </c>
      <c r="B13" s="110">
        <v>3586</v>
      </c>
      <c r="C13" s="19">
        <v>19813</v>
      </c>
    </row>
    <row r="14" spans="1:20" ht="15" customHeight="1" x14ac:dyDescent="0.2">
      <c r="A14" s="336" t="s">
        <v>303</v>
      </c>
      <c r="B14" s="52">
        <v>3420</v>
      </c>
      <c r="C14" s="44">
        <v>16896</v>
      </c>
    </row>
    <row r="15" spans="1:20" s="108" customFormat="1" ht="15" customHeight="1" x14ac:dyDescent="0.2">
      <c r="A15" s="337" t="s">
        <v>301</v>
      </c>
      <c r="B15" s="110">
        <v>132</v>
      </c>
      <c r="C15" s="19">
        <v>15264</v>
      </c>
    </row>
    <row r="16" spans="1:20" ht="15" customHeight="1" x14ac:dyDescent="0.2">
      <c r="A16" s="336" t="s">
        <v>318</v>
      </c>
      <c r="B16" s="52">
        <v>211</v>
      </c>
      <c r="C16" s="44">
        <v>13696</v>
      </c>
    </row>
    <row r="17" spans="1:3" s="108" customFormat="1" ht="15" customHeight="1" x14ac:dyDescent="0.2">
      <c r="A17" s="337" t="s">
        <v>285</v>
      </c>
      <c r="B17" s="110">
        <v>2025</v>
      </c>
      <c r="C17" s="19">
        <v>11811</v>
      </c>
    </row>
    <row r="18" spans="1:3" ht="15" customHeight="1" x14ac:dyDescent="0.2">
      <c r="A18" s="336" t="s">
        <v>314</v>
      </c>
      <c r="B18" s="52">
        <v>638</v>
      </c>
      <c r="C18" s="52">
        <v>6971</v>
      </c>
    </row>
    <row r="19" spans="1:3" s="108" customFormat="1" ht="15" customHeight="1" x14ac:dyDescent="0.2">
      <c r="A19" s="337" t="s">
        <v>281</v>
      </c>
      <c r="B19" s="110">
        <v>78</v>
      </c>
      <c r="C19" s="110">
        <v>4551</v>
      </c>
    </row>
    <row r="20" spans="1:3" ht="15" customHeight="1" x14ac:dyDescent="0.2">
      <c r="A20" s="336" t="s">
        <v>280</v>
      </c>
      <c r="B20" s="52">
        <v>1389</v>
      </c>
      <c r="C20" s="52">
        <v>4144</v>
      </c>
    </row>
    <row r="21" spans="1:3" s="108" customFormat="1" ht="15" customHeight="1" x14ac:dyDescent="0.2">
      <c r="A21" s="337" t="s">
        <v>313</v>
      </c>
      <c r="B21" s="110">
        <v>696</v>
      </c>
      <c r="C21" s="110">
        <v>3323</v>
      </c>
    </row>
    <row r="22" spans="1:3" ht="15" customHeight="1" x14ac:dyDescent="0.2">
      <c r="A22" s="336" t="s">
        <v>290</v>
      </c>
      <c r="B22" s="52">
        <v>10</v>
      </c>
      <c r="C22" s="52">
        <v>3269</v>
      </c>
    </row>
    <row r="23" spans="1:3" s="108" customFormat="1" ht="15" customHeight="1" x14ac:dyDescent="0.2">
      <c r="A23" s="337" t="s">
        <v>302</v>
      </c>
      <c r="B23" s="110">
        <v>321</v>
      </c>
      <c r="C23" s="110">
        <v>3040</v>
      </c>
    </row>
    <row r="24" spans="1:3" ht="15" customHeight="1" x14ac:dyDescent="0.2">
      <c r="A24" s="336" t="s">
        <v>701</v>
      </c>
      <c r="B24" s="52">
        <v>1257</v>
      </c>
      <c r="C24" s="52">
        <v>2468</v>
      </c>
    </row>
    <row r="25" spans="1:3" s="108" customFormat="1" ht="15" customHeight="1" x14ac:dyDescent="0.2">
      <c r="A25" s="337" t="s">
        <v>294</v>
      </c>
      <c r="B25" s="110">
        <v>292</v>
      </c>
      <c r="C25" s="110">
        <v>2029</v>
      </c>
    </row>
    <row r="26" spans="1:3" ht="15" customHeight="1" x14ac:dyDescent="0.2">
      <c r="A26" s="336" t="s">
        <v>308</v>
      </c>
      <c r="B26" s="52">
        <v>139</v>
      </c>
      <c r="C26" s="52">
        <v>1988</v>
      </c>
    </row>
    <row r="27" spans="1:3" s="108" customFormat="1" ht="15" customHeight="1" x14ac:dyDescent="0.2">
      <c r="A27" s="337" t="s">
        <v>298</v>
      </c>
      <c r="B27" s="110">
        <v>345</v>
      </c>
      <c r="C27" s="110">
        <v>1761</v>
      </c>
    </row>
    <row r="28" spans="1:3" ht="15" customHeight="1" x14ac:dyDescent="0.2">
      <c r="A28" s="336" t="s">
        <v>287</v>
      </c>
      <c r="B28" s="52">
        <v>1063</v>
      </c>
      <c r="C28" s="52">
        <v>1678</v>
      </c>
    </row>
    <row r="29" spans="1:3" s="108" customFormat="1" ht="15" customHeight="1" x14ac:dyDescent="0.2">
      <c r="A29" s="337" t="s">
        <v>300</v>
      </c>
      <c r="B29" s="110">
        <v>262</v>
      </c>
      <c r="C29" s="110">
        <v>1578</v>
      </c>
    </row>
    <row r="30" spans="1:3" ht="15" customHeight="1" x14ac:dyDescent="0.2">
      <c r="A30" s="336" t="s">
        <v>310</v>
      </c>
      <c r="B30" s="52">
        <v>233</v>
      </c>
      <c r="C30" s="52">
        <v>734</v>
      </c>
    </row>
    <row r="31" spans="1:3" s="108" customFormat="1" ht="15" customHeight="1" x14ac:dyDescent="0.2">
      <c r="A31" s="337" t="s">
        <v>702</v>
      </c>
      <c r="B31" s="110">
        <v>189</v>
      </c>
      <c r="C31" s="110">
        <v>495</v>
      </c>
    </row>
    <row r="32" spans="1:3" ht="15" customHeight="1" x14ac:dyDescent="0.2">
      <c r="A32" s="336" t="s">
        <v>292</v>
      </c>
      <c r="B32" s="52">
        <v>250</v>
      </c>
      <c r="C32" s="52">
        <v>393</v>
      </c>
    </row>
    <row r="33" spans="1:5" s="108" customFormat="1" ht="15" customHeight="1" x14ac:dyDescent="0.2">
      <c r="A33" s="337" t="s">
        <v>321</v>
      </c>
      <c r="B33" s="110">
        <v>6</v>
      </c>
      <c r="C33" s="110">
        <v>314</v>
      </c>
    </row>
    <row r="34" spans="1:5" ht="15" customHeight="1" x14ac:dyDescent="0.2">
      <c r="A34" s="336" t="s">
        <v>284</v>
      </c>
      <c r="B34" s="52">
        <v>25</v>
      </c>
      <c r="C34" s="52">
        <v>76</v>
      </c>
    </row>
    <row r="35" spans="1:5" s="108" customFormat="1" ht="15" customHeight="1" x14ac:dyDescent="0.2">
      <c r="A35" s="337" t="s">
        <v>305</v>
      </c>
      <c r="B35" s="110">
        <v>11</v>
      </c>
      <c r="C35" s="110">
        <v>43</v>
      </c>
    </row>
    <row r="36" spans="1:5" ht="15" customHeight="1" x14ac:dyDescent="0.2">
      <c r="A36" s="336" t="s">
        <v>309</v>
      </c>
      <c r="B36" s="52">
        <v>21</v>
      </c>
      <c r="C36" s="52">
        <v>28</v>
      </c>
    </row>
    <row r="37" spans="1:5" s="108" customFormat="1" ht="15" customHeight="1" x14ac:dyDescent="0.2">
      <c r="A37" s="337" t="s">
        <v>283</v>
      </c>
      <c r="B37" s="110">
        <v>4</v>
      </c>
      <c r="C37" s="110">
        <v>17</v>
      </c>
    </row>
    <row r="38" spans="1:5" ht="15" customHeight="1" x14ac:dyDescent="0.2">
      <c r="A38" s="336" t="s">
        <v>703</v>
      </c>
      <c r="B38" s="52">
        <v>12</v>
      </c>
      <c r="C38" s="52">
        <v>15</v>
      </c>
    </row>
    <row r="39" spans="1:5" s="108" customFormat="1" ht="15" customHeight="1" x14ac:dyDescent="0.2">
      <c r="A39" s="337" t="s">
        <v>295</v>
      </c>
      <c r="B39" s="110">
        <v>1</v>
      </c>
      <c r="C39" s="110">
        <v>1</v>
      </c>
    </row>
    <row r="40" spans="1:5" s="108" customFormat="1" ht="15" customHeight="1" x14ac:dyDescent="0.2">
      <c r="A40" s="337" t="s">
        <v>282</v>
      </c>
      <c r="B40" s="110">
        <v>6</v>
      </c>
      <c r="C40" s="110">
        <v>0</v>
      </c>
    </row>
    <row r="41" spans="1:5" ht="15" customHeight="1" x14ac:dyDescent="0.2">
      <c r="A41" s="336" t="s">
        <v>289</v>
      </c>
      <c r="B41" s="52">
        <v>1</v>
      </c>
      <c r="C41" s="52">
        <v>0</v>
      </c>
      <c r="E41" s="105"/>
    </row>
    <row r="42" spans="1:5" ht="12.75" customHeight="1" x14ac:dyDescent="0.2">
      <c r="A42" s="16" t="s">
        <v>293</v>
      </c>
      <c r="B42" s="17">
        <v>2</v>
      </c>
      <c r="C42" s="17">
        <v>0</v>
      </c>
    </row>
    <row r="43" spans="1:5" ht="12.75" customHeight="1" x14ac:dyDescent="0.2">
      <c r="A43" s="347" t="s">
        <v>297</v>
      </c>
      <c r="B43" s="288">
        <v>4</v>
      </c>
      <c r="C43" s="288">
        <v>0</v>
      </c>
    </row>
    <row r="44" spans="1:5" ht="12.75" customHeight="1" x14ac:dyDescent="0.2">
      <c r="A44" s="16" t="s">
        <v>706</v>
      </c>
      <c r="B44" s="17">
        <v>5</v>
      </c>
      <c r="C44" s="17">
        <v>0</v>
      </c>
    </row>
    <row r="45" spans="1:5" ht="12.75" customHeight="1" x14ac:dyDescent="0.2">
      <c r="A45" s="476" t="s">
        <v>800</v>
      </c>
      <c r="B45" s="456"/>
      <c r="C45" s="456"/>
    </row>
    <row r="46" spans="1:5" ht="24.95" customHeight="1" x14ac:dyDescent="0.2">
      <c r="A46" s="456"/>
      <c r="B46" s="456"/>
      <c r="C46" s="456"/>
    </row>
    <row r="47" spans="1:5" ht="56.25" customHeight="1" x14ac:dyDescent="0.2">
      <c r="A47" s="456"/>
      <c r="B47" s="456"/>
      <c r="C47" s="456"/>
    </row>
    <row r="48" spans="1:5" ht="12.75" customHeight="1" x14ac:dyDescent="0.2">
      <c r="A48" s="411" t="s">
        <v>589</v>
      </c>
      <c r="B48" s="391"/>
      <c r="C48" s="391"/>
      <c r="D48" s="221"/>
      <c r="E48" s="221"/>
    </row>
    <row r="49" spans="1:3" ht="24.95" customHeight="1" x14ac:dyDescent="0.2">
      <c r="A49" s="512" t="s">
        <v>828</v>
      </c>
      <c r="B49" s="512"/>
      <c r="C49" s="512"/>
    </row>
    <row r="50" spans="1:3" ht="23.25" customHeight="1" x14ac:dyDescent="0.2">
      <c r="A50" s="498"/>
      <c r="B50" s="498"/>
      <c r="C50" s="498"/>
    </row>
    <row r="51" spans="1:3" ht="10.5" hidden="1" customHeight="1" x14ac:dyDescent="0.2">
      <c r="A51" s="498"/>
      <c r="B51" s="498"/>
      <c r="C51" s="498"/>
    </row>
    <row r="52" spans="1:3" ht="10.5" customHeight="1" x14ac:dyDescent="0.2">
      <c r="A52" s="206"/>
      <c r="B52" s="206"/>
      <c r="C52" s="206"/>
    </row>
    <row r="53" spans="1:3" ht="12.75" customHeight="1" x14ac:dyDescent="0.25">
      <c r="A53" s="23" t="s">
        <v>441</v>
      </c>
      <c r="B53" s="404"/>
      <c r="C53" s="404"/>
    </row>
  </sheetData>
  <sortState xmlns:xlrd2="http://schemas.microsoft.com/office/spreadsheetml/2017/richdata2" ref="A5:C41">
    <sortCondition descending="1" ref="C5:C41"/>
  </sortState>
  <mergeCells count="4">
    <mergeCell ref="A3:A4"/>
    <mergeCell ref="B3:C3"/>
    <mergeCell ref="A45:C47"/>
    <mergeCell ref="A49:C51"/>
  </mergeCells>
  <hyperlinks>
    <hyperlink ref="F1" location="Contents!A1" display="Return to Contents" xr:uid="{00000000-0004-0000-1F00-000000000000}"/>
    <hyperlink ref="A48" r:id="rId1" xr:uid="{00000000-0004-0000-1F00-000001000000}"/>
  </hyperlinks>
  <pageMargins left="0.70866141732283472" right="0.70866141732283472" top="0.74803149606299213" bottom="0.74803149606299213" header="0.31496062992125984" footer="0.31496062992125984"/>
  <pageSetup paperSize="9" scale="57" orientation="landscape" r:id="rId2"/>
  <headerFooter>
    <oddHeader>&amp;C&amp;"Arial,Regular"&amp;10Mental Health and Addiction: Service Use 2014/15</oddHeader>
    <oddFooter>&amp;R&amp;"Arial,Regular"&amp;10Page &amp;P of &amp;N</oddFooter>
  </headerFooter>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T39"/>
  <sheetViews>
    <sheetView showGridLines="0" zoomScaleNormal="100" workbookViewId="0"/>
  </sheetViews>
  <sheetFormatPr defaultColWidth="9.140625" defaultRowHeight="12.75" customHeight="1" x14ac:dyDescent="0.2"/>
  <cols>
    <col min="1" max="1" width="35" style="16" bestFit="1" customWidth="1"/>
    <col min="2" max="4" width="13.42578125" style="17" customWidth="1"/>
    <col min="5" max="5" width="11.28515625" style="17" customWidth="1"/>
    <col min="6" max="7" width="7.7109375" style="17" customWidth="1"/>
    <col min="8" max="16384" width="9.140625" style="17"/>
  </cols>
  <sheetData>
    <row r="1" spans="1:20" ht="12.75" customHeight="1" x14ac:dyDescent="0.2">
      <c r="A1" s="15" t="s">
        <v>816</v>
      </c>
      <c r="B1" s="16"/>
      <c r="C1" s="16"/>
      <c r="D1" s="16"/>
      <c r="E1" s="16"/>
      <c r="F1" s="16"/>
      <c r="G1" s="16"/>
      <c r="H1" s="16"/>
      <c r="I1" s="16"/>
      <c r="J1" s="25" t="s">
        <v>444</v>
      </c>
      <c r="K1" s="16"/>
      <c r="L1" s="16"/>
      <c r="M1" s="16"/>
      <c r="N1" s="16"/>
      <c r="O1" s="16"/>
      <c r="P1" s="16"/>
      <c r="Q1" s="16"/>
      <c r="R1" s="16"/>
      <c r="S1" s="16"/>
      <c r="T1" s="16"/>
    </row>
    <row r="3" spans="1:20" ht="12.75" customHeight="1" x14ac:dyDescent="0.2">
      <c r="A3" s="94"/>
      <c r="B3" s="478" t="s">
        <v>33</v>
      </c>
      <c r="C3" s="478"/>
      <c r="D3" s="478"/>
      <c r="E3" s="478"/>
    </row>
    <row r="4" spans="1:20" x14ac:dyDescent="0.2">
      <c r="A4" s="150" t="s">
        <v>340</v>
      </c>
      <c r="B4" s="133" t="s">
        <v>449</v>
      </c>
      <c r="C4" s="133" t="s">
        <v>571</v>
      </c>
      <c r="D4" s="133" t="s">
        <v>466</v>
      </c>
    </row>
    <row r="5" spans="1:20" s="176" customFormat="1" ht="15" customHeight="1" x14ac:dyDescent="0.25">
      <c r="A5" s="334" t="s">
        <v>334</v>
      </c>
      <c r="B5" s="175">
        <v>124207</v>
      </c>
      <c r="C5" s="175">
        <v>13455</v>
      </c>
      <c r="D5" s="175">
        <v>1515252</v>
      </c>
      <c r="F5" s="177"/>
    </row>
    <row r="6" spans="1:20" s="176" customFormat="1" ht="15" customHeight="1" x14ac:dyDescent="0.25">
      <c r="A6" s="158" t="s">
        <v>335</v>
      </c>
      <c r="B6" s="178">
        <v>110168</v>
      </c>
      <c r="C6" s="179">
        <v>7</v>
      </c>
      <c r="D6" s="178">
        <v>1039885</v>
      </c>
    </row>
    <row r="7" spans="1:20" s="176" customFormat="1" ht="15" customHeight="1" x14ac:dyDescent="0.25">
      <c r="A7" s="180" t="s">
        <v>326</v>
      </c>
      <c r="B7" s="181">
        <v>53323</v>
      </c>
      <c r="C7" s="181">
        <v>28390</v>
      </c>
      <c r="D7" s="181">
        <v>774260</v>
      </c>
    </row>
    <row r="8" spans="1:20" s="176" customFormat="1" ht="15" customHeight="1" x14ac:dyDescent="0.25">
      <c r="A8" s="158" t="s">
        <v>329</v>
      </c>
      <c r="B8" s="178">
        <v>45300</v>
      </c>
      <c r="C8" s="181">
        <v>24198</v>
      </c>
      <c r="D8" s="178">
        <v>642550</v>
      </c>
    </row>
    <row r="9" spans="1:20" s="176" customFormat="1" ht="15" customHeight="1" x14ac:dyDescent="0.25">
      <c r="A9" s="180" t="s">
        <v>339</v>
      </c>
      <c r="B9" s="181">
        <v>41097</v>
      </c>
      <c r="C9" s="182">
        <v>30</v>
      </c>
      <c r="D9" s="181">
        <v>159836</v>
      </c>
    </row>
    <row r="10" spans="1:20" s="176" customFormat="1" ht="15" customHeight="1" x14ac:dyDescent="0.25">
      <c r="A10" s="158" t="s">
        <v>332</v>
      </c>
      <c r="B10" s="178">
        <v>14834</v>
      </c>
      <c r="C10" s="178">
        <v>401012</v>
      </c>
      <c r="D10" s="178">
        <v>55161</v>
      </c>
    </row>
    <row r="11" spans="1:20" s="176" customFormat="1" ht="15" customHeight="1" x14ac:dyDescent="0.25">
      <c r="A11" s="180" t="s">
        <v>338</v>
      </c>
      <c r="B11" s="181">
        <v>13207</v>
      </c>
      <c r="C11" s="182">
        <v>0</v>
      </c>
      <c r="D11" s="181">
        <v>61427</v>
      </c>
    </row>
    <row r="12" spans="1:20" s="176" customFormat="1" ht="15" customHeight="1" x14ac:dyDescent="0.25">
      <c r="A12" s="158" t="s">
        <v>337</v>
      </c>
      <c r="B12" s="178">
        <v>11579</v>
      </c>
      <c r="C12" s="178">
        <v>648966</v>
      </c>
      <c r="D12" s="178">
        <v>57796</v>
      </c>
    </row>
    <row r="13" spans="1:20" s="176" customFormat="1" ht="15" customHeight="1" x14ac:dyDescent="0.25">
      <c r="A13" s="180" t="s">
        <v>331</v>
      </c>
      <c r="B13" s="181">
        <v>11234</v>
      </c>
      <c r="C13" s="182">
        <v>0</v>
      </c>
      <c r="D13" s="181">
        <v>21625</v>
      </c>
    </row>
    <row r="14" spans="1:20" s="176" customFormat="1" ht="15" customHeight="1" x14ac:dyDescent="0.25">
      <c r="A14" s="158" t="s">
        <v>333</v>
      </c>
      <c r="B14" s="178">
        <v>10344</v>
      </c>
      <c r="C14" s="179">
        <v>332</v>
      </c>
      <c r="D14" s="178">
        <v>33542</v>
      </c>
    </row>
    <row r="15" spans="1:20" s="176" customFormat="1" ht="15" customHeight="1" x14ac:dyDescent="0.25">
      <c r="A15" s="180" t="s">
        <v>341</v>
      </c>
      <c r="B15" s="182">
        <v>5621</v>
      </c>
      <c r="C15" s="182">
        <v>243</v>
      </c>
      <c r="D15" s="181">
        <v>51623</v>
      </c>
    </row>
    <row r="16" spans="1:20" s="176" customFormat="1" ht="15" customHeight="1" x14ac:dyDescent="0.25">
      <c r="A16" s="158" t="s">
        <v>336</v>
      </c>
      <c r="B16" s="179">
        <v>5602</v>
      </c>
      <c r="C16" s="179">
        <v>0</v>
      </c>
      <c r="D16" s="178">
        <v>31147</v>
      </c>
    </row>
    <row r="17" spans="1:7" s="176" customFormat="1" ht="15" customHeight="1" x14ac:dyDescent="0.25">
      <c r="A17" s="180" t="s">
        <v>359</v>
      </c>
      <c r="B17" s="182">
        <v>5258</v>
      </c>
      <c r="C17" s="182">
        <v>0</v>
      </c>
      <c r="D17" s="182">
        <v>9511</v>
      </c>
    </row>
    <row r="18" spans="1:7" s="176" customFormat="1" ht="15" customHeight="1" x14ac:dyDescent="0.25">
      <c r="A18" s="158" t="s">
        <v>328</v>
      </c>
      <c r="B18" s="179">
        <v>3826</v>
      </c>
      <c r="C18" s="179">
        <v>60</v>
      </c>
      <c r="D18" s="178">
        <v>10759</v>
      </c>
    </row>
    <row r="19" spans="1:7" s="176" customFormat="1" ht="15" customHeight="1" x14ac:dyDescent="0.25">
      <c r="A19" s="334" t="s">
        <v>330</v>
      </c>
      <c r="B19" s="183">
        <v>3342</v>
      </c>
      <c r="C19" s="183">
        <v>0</v>
      </c>
      <c r="D19" s="178">
        <v>53432</v>
      </c>
    </row>
    <row r="20" spans="1:7" s="176" customFormat="1" ht="15" customHeight="1" x14ac:dyDescent="0.25">
      <c r="A20" s="158" t="s">
        <v>348</v>
      </c>
      <c r="B20" s="179">
        <v>2818</v>
      </c>
      <c r="C20" s="179">
        <v>0</v>
      </c>
      <c r="D20" s="178">
        <v>10000</v>
      </c>
    </row>
    <row r="21" spans="1:7" s="176" customFormat="1" ht="15" customHeight="1" x14ac:dyDescent="0.25">
      <c r="A21" s="334" t="s">
        <v>724</v>
      </c>
      <c r="B21" s="183">
        <v>2301</v>
      </c>
      <c r="C21" s="179">
        <v>0</v>
      </c>
      <c r="D21" s="179">
        <v>5273</v>
      </c>
    </row>
    <row r="22" spans="1:7" s="176" customFormat="1" ht="15" customHeight="1" x14ac:dyDescent="0.25">
      <c r="A22" s="158" t="s">
        <v>325</v>
      </c>
      <c r="B22" s="179">
        <v>1930</v>
      </c>
      <c r="C22" s="179">
        <v>0</v>
      </c>
      <c r="D22" s="179">
        <v>9109</v>
      </c>
    </row>
    <row r="23" spans="1:7" ht="12.75" customHeight="1" x14ac:dyDescent="0.2">
      <c r="A23" s="16" t="s">
        <v>725</v>
      </c>
      <c r="B23" s="17">
        <v>315</v>
      </c>
      <c r="C23" s="17">
        <v>0</v>
      </c>
      <c r="D23" s="17">
        <v>466</v>
      </c>
    </row>
    <row r="24" spans="1:7" ht="12.75" customHeight="1" x14ac:dyDescent="0.2">
      <c r="A24" s="347" t="s">
        <v>726</v>
      </c>
      <c r="B24" s="288">
        <v>202</v>
      </c>
      <c r="C24" s="288">
        <v>0</v>
      </c>
      <c r="D24" s="288">
        <v>1052</v>
      </c>
    </row>
    <row r="25" spans="1:7" ht="14.25" customHeight="1" x14ac:dyDescent="0.2">
      <c r="A25" s="348" t="s">
        <v>327</v>
      </c>
      <c r="B25" s="349">
        <v>21</v>
      </c>
      <c r="C25" s="349">
        <v>6842</v>
      </c>
      <c r="D25" s="349">
        <v>0</v>
      </c>
    </row>
    <row r="26" spans="1:7" ht="12.75" customHeight="1" x14ac:dyDescent="0.2">
      <c r="A26" s="16" t="s">
        <v>0</v>
      </c>
      <c r="B26" s="178">
        <v>466529</v>
      </c>
      <c r="C26" s="178">
        <v>1123535</v>
      </c>
      <c r="D26" s="178">
        <v>4543706</v>
      </c>
    </row>
    <row r="27" spans="1:7" ht="10.5" customHeight="1" x14ac:dyDescent="0.2"/>
    <row r="28" spans="1:7" s="406" customFormat="1" ht="15" customHeight="1" x14ac:dyDescent="0.25">
      <c r="A28" s="476" t="s">
        <v>818</v>
      </c>
      <c r="B28" s="456"/>
      <c r="C28" s="456"/>
      <c r="D28" s="456"/>
      <c r="E28" s="430"/>
    </row>
    <row r="29" spans="1:7" s="406" customFormat="1" ht="48.75" customHeight="1" x14ac:dyDescent="0.25">
      <c r="A29" s="456"/>
      <c r="B29" s="456"/>
      <c r="C29" s="456"/>
      <c r="D29" s="456"/>
      <c r="E29" s="430"/>
    </row>
    <row r="30" spans="1:7" ht="12" customHeight="1" x14ac:dyDescent="0.25">
      <c r="A30" s="456"/>
      <c r="B30" s="456"/>
      <c r="C30" s="456"/>
      <c r="D30" s="456"/>
      <c r="E30" s="430"/>
    </row>
    <row r="31" spans="1:7" ht="45" customHeight="1" x14ac:dyDescent="0.25">
      <c r="A31" s="456"/>
      <c r="B31" s="456"/>
      <c r="C31" s="456"/>
      <c r="D31" s="456"/>
      <c r="E31" s="430"/>
      <c r="F31" s="228"/>
      <c r="G31" s="228"/>
    </row>
    <row r="32" spans="1:7" ht="12.75" customHeight="1" x14ac:dyDescent="0.2">
      <c r="A32" s="414" t="s">
        <v>589</v>
      </c>
      <c r="B32" s="389"/>
      <c r="C32" s="389"/>
      <c r="D32" s="389"/>
      <c r="E32" s="389"/>
      <c r="F32" s="222"/>
      <c r="G32" s="222"/>
    </row>
    <row r="33" spans="1:5" ht="23.25" customHeight="1" x14ac:dyDescent="0.25">
      <c r="A33" s="23" t="s">
        <v>441</v>
      </c>
      <c r="B33" s="405"/>
      <c r="C33" s="405"/>
      <c r="D33" s="405"/>
      <c r="E33" s="405"/>
    </row>
    <row r="34" spans="1:5" ht="12.75" customHeight="1" x14ac:dyDescent="0.2">
      <c r="B34" s="401"/>
      <c r="C34" s="401"/>
      <c r="D34" s="401"/>
      <c r="E34" s="401"/>
    </row>
    <row r="35" spans="1:5" ht="12.75" customHeight="1" x14ac:dyDescent="0.2">
      <c r="B35" s="401"/>
      <c r="C35" s="401"/>
      <c r="D35" s="401"/>
      <c r="E35" s="401"/>
    </row>
    <row r="36" spans="1:5" ht="12.75" customHeight="1" x14ac:dyDescent="0.2">
      <c r="B36" s="401"/>
      <c r="C36" s="401"/>
      <c r="D36" s="401"/>
      <c r="E36" s="401"/>
    </row>
    <row r="37" spans="1:5" ht="12.75" customHeight="1" x14ac:dyDescent="0.2">
      <c r="B37" s="401"/>
      <c r="C37" s="401"/>
      <c r="D37" s="401"/>
      <c r="E37" s="401"/>
    </row>
    <row r="38" spans="1:5" ht="12.75" customHeight="1" x14ac:dyDescent="0.2">
      <c r="B38" s="401"/>
      <c r="C38" s="401"/>
      <c r="D38" s="401"/>
      <c r="E38" s="401"/>
    </row>
    <row r="39" spans="1:5" ht="12.75" customHeight="1" x14ac:dyDescent="0.2">
      <c r="B39" s="401"/>
      <c r="C39" s="401"/>
      <c r="D39" s="401"/>
      <c r="E39" s="401"/>
    </row>
  </sheetData>
  <sortState xmlns:xlrd2="http://schemas.microsoft.com/office/spreadsheetml/2017/richdata2" ref="A5:E21">
    <sortCondition descending="1" ref="D5:D21"/>
  </sortState>
  <mergeCells count="2">
    <mergeCell ref="B3:E3"/>
    <mergeCell ref="A28:D31"/>
  </mergeCells>
  <hyperlinks>
    <hyperlink ref="J1" location="Contents!A1" display="Return to Contents" xr:uid="{00000000-0004-0000-2000-000000000000}"/>
    <hyperlink ref="A32" r:id="rId1" xr:uid="{00000000-0004-0000-2000-000001000000}"/>
  </hyperlinks>
  <pageMargins left="0.70866141732283472" right="0.70866141732283472" top="0.74803149606299213" bottom="0.74803149606299213" header="0.31496062992125984" footer="0.31496062992125984"/>
  <pageSetup paperSize="9" scale="80" orientation="landscape" r:id="rId2"/>
  <headerFooter>
    <oddHeader>&amp;C&amp;"Arial,Regular"&amp;10Mental Health and Addiction: Service Use 2014/15</oddHeader>
    <oddFooter>&amp;R&amp;"Arial,Regular"&amp;10Page &amp;P of &amp;N</oddFoot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W55"/>
  <sheetViews>
    <sheetView showGridLines="0" zoomScaleNormal="100" workbookViewId="0">
      <pane ySplit="5" topLeftCell="A39" activePane="bottomLeft" state="frozen"/>
      <selection activeCell="L8" sqref="L8"/>
      <selection pane="bottomLeft" activeCell="A51" sqref="A51:G53"/>
    </sheetView>
  </sheetViews>
  <sheetFormatPr defaultColWidth="9.140625" defaultRowHeight="12.75" customHeight="1" x14ac:dyDescent="0.2"/>
  <cols>
    <col min="1" max="1" width="42.28515625" style="16" customWidth="1"/>
    <col min="2" max="2" width="8.42578125" style="17" customWidth="1"/>
    <col min="3" max="3" width="11" style="17" customWidth="1"/>
    <col min="4" max="4" width="10.28515625" style="17" customWidth="1"/>
    <col min="5" max="5" width="8.42578125" style="17" customWidth="1"/>
    <col min="6" max="6" width="10" style="17" customWidth="1"/>
    <col min="7" max="7" width="14.28515625" style="17" customWidth="1"/>
    <col min="8" max="8" width="11" style="17" customWidth="1"/>
    <col min="9" max="9" width="9.7109375" style="17" customWidth="1"/>
    <col min="10" max="10" width="10" style="17" customWidth="1"/>
    <col min="11" max="12" width="9.7109375" style="17" customWidth="1"/>
    <col min="13" max="13" width="10" style="17" customWidth="1"/>
    <col min="14" max="14" width="7.5703125" style="17" customWidth="1"/>
    <col min="15" max="15" width="10.140625" style="17" customWidth="1"/>
    <col min="16" max="16" width="9.7109375" style="17" customWidth="1"/>
    <col min="17" max="17" width="9.140625" style="17" customWidth="1"/>
    <col min="18" max="18" width="8.85546875" style="17" customWidth="1"/>
    <col min="19" max="19" width="11.42578125" style="17" customWidth="1"/>
    <col min="20" max="20" width="10.85546875" style="17" customWidth="1"/>
    <col min="21" max="21" width="14.28515625" style="17" customWidth="1"/>
    <col min="22" max="22" width="13" style="17" customWidth="1"/>
    <col min="23" max="16384" width="9.140625" style="17"/>
  </cols>
  <sheetData>
    <row r="1" spans="1:23" ht="12.75" customHeight="1" x14ac:dyDescent="0.2">
      <c r="A1" s="15" t="s">
        <v>727</v>
      </c>
      <c r="B1" s="16"/>
      <c r="C1" s="16"/>
      <c r="D1" s="16"/>
      <c r="E1" s="16"/>
      <c r="F1" s="16"/>
      <c r="G1" s="16"/>
      <c r="H1" s="16"/>
      <c r="I1" s="16"/>
      <c r="J1" s="16"/>
      <c r="K1" s="16"/>
      <c r="L1" s="16"/>
      <c r="M1" s="16"/>
      <c r="N1" s="16"/>
      <c r="O1" s="16"/>
      <c r="P1" s="16"/>
      <c r="Q1" s="16"/>
      <c r="R1" s="16"/>
      <c r="T1" s="16"/>
      <c r="W1" s="25" t="s">
        <v>444</v>
      </c>
    </row>
    <row r="2" spans="1:23" ht="12.75" customHeight="1" x14ac:dyDescent="0.2">
      <c r="A2" s="479" t="s">
        <v>729</v>
      </c>
      <c r="B2" s="478"/>
      <c r="C2" s="478"/>
      <c r="D2" s="478"/>
      <c r="E2" s="478"/>
      <c r="F2" s="478"/>
      <c r="G2" s="478"/>
      <c r="H2" s="478"/>
      <c r="I2" s="478"/>
      <c r="J2" s="478"/>
      <c r="K2" s="478"/>
      <c r="L2" s="478"/>
      <c r="M2" s="478"/>
      <c r="N2" s="478"/>
      <c r="O2" s="478"/>
      <c r="P2" s="478"/>
      <c r="Q2" s="478"/>
      <c r="R2" s="478"/>
    </row>
    <row r="3" spans="1:23" ht="12.75" customHeight="1" x14ac:dyDescent="0.2">
      <c r="A3" s="479"/>
      <c r="B3" s="479" t="s">
        <v>325</v>
      </c>
      <c r="C3" s="479" t="s">
        <v>326</v>
      </c>
      <c r="D3" s="479" t="s">
        <v>327</v>
      </c>
      <c r="E3" s="479" t="s">
        <v>328</v>
      </c>
      <c r="F3" s="479" t="s">
        <v>329</v>
      </c>
      <c r="G3" s="479" t="s">
        <v>750</v>
      </c>
      <c r="H3" s="479" t="s">
        <v>331</v>
      </c>
      <c r="I3" s="479" t="s">
        <v>348</v>
      </c>
      <c r="J3" s="479" t="s">
        <v>332</v>
      </c>
      <c r="K3" s="479" t="s">
        <v>341</v>
      </c>
      <c r="L3" s="479" t="s">
        <v>333</v>
      </c>
      <c r="M3" s="479" t="s">
        <v>725</v>
      </c>
      <c r="N3" s="479" t="s">
        <v>334</v>
      </c>
      <c r="O3" s="479" t="s">
        <v>724</v>
      </c>
      <c r="P3" s="479" t="s">
        <v>335</v>
      </c>
      <c r="Q3" s="479" t="s">
        <v>359</v>
      </c>
      <c r="R3" s="479" t="s">
        <v>336</v>
      </c>
      <c r="S3" s="479" t="s">
        <v>337</v>
      </c>
      <c r="T3" s="479" t="s">
        <v>338</v>
      </c>
      <c r="U3" s="479" t="s">
        <v>339</v>
      </c>
      <c r="V3" s="479" t="s">
        <v>726</v>
      </c>
    </row>
    <row r="4" spans="1:23" ht="12.75" customHeight="1" x14ac:dyDescent="0.2">
      <c r="A4" s="479"/>
      <c r="B4" s="479" t="s">
        <v>325</v>
      </c>
      <c r="C4" s="479" t="s">
        <v>326</v>
      </c>
      <c r="D4" s="479" t="s">
        <v>327</v>
      </c>
      <c r="E4" s="479" t="s">
        <v>328</v>
      </c>
      <c r="F4" s="479" t="s">
        <v>329</v>
      </c>
      <c r="G4" s="479" t="s">
        <v>728</v>
      </c>
      <c r="H4" s="479" t="s">
        <v>331</v>
      </c>
      <c r="I4" s="479" t="s">
        <v>348</v>
      </c>
      <c r="J4" s="479" t="s">
        <v>332</v>
      </c>
      <c r="K4" s="479" t="s">
        <v>341</v>
      </c>
      <c r="L4" s="479" t="s">
        <v>333</v>
      </c>
      <c r="M4" s="479" t="s">
        <v>725</v>
      </c>
      <c r="N4" s="479" t="s">
        <v>334</v>
      </c>
      <c r="O4" s="479" t="s">
        <v>724</v>
      </c>
      <c r="P4" s="479" t="s">
        <v>335</v>
      </c>
      <c r="Q4" s="479" t="s">
        <v>359</v>
      </c>
      <c r="R4" s="479" t="s">
        <v>336</v>
      </c>
      <c r="S4" s="479"/>
      <c r="T4" s="479"/>
      <c r="U4" s="479"/>
      <c r="V4" s="479"/>
    </row>
    <row r="5" spans="1:23" ht="32.25" customHeight="1" x14ac:dyDescent="0.2">
      <c r="A5" s="514"/>
      <c r="B5" s="514" t="s">
        <v>325</v>
      </c>
      <c r="C5" s="514" t="s">
        <v>326</v>
      </c>
      <c r="D5" s="514" t="s">
        <v>327</v>
      </c>
      <c r="E5" s="514" t="s">
        <v>328</v>
      </c>
      <c r="F5" s="514" t="s">
        <v>329</v>
      </c>
      <c r="G5" s="514" t="s">
        <v>728</v>
      </c>
      <c r="H5" s="514" t="s">
        <v>331</v>
      </c>
      <c r="I5" s="514" t="s">
        <v>348</v>
      </c>
      <c r="J5" s="514" t="s">
        <v>332</v>
      </c>
      <c r="K5" s="514" t="s">
        <v>341</v>
      </c>
      <c r="L5" s="514" t="s">
        <v>333</v>
      </c>
      <c r="M5" s="514" t="s">
        <v>725</v>
      </c>
      <c r="N5" s="514" t="s">
        <v>334</v>
      </c>
      <c r="O5" s="514" t="s">
        <v>724</v>
      </c>
      <c r="P5" s="514" t="s">
        <v>335</v>
      </c>
      <c r="Q5" s="514" t="s">
        <v>359</v>
      </c>
      <c r="R5" s="514" t="s">
        <v>336</v>
      </c>
      <c r="S5" s="514"/>
      <c r="T5" s="514"/>
      <c r="U5" s="514"/>
      <c r="V5" s="514"/>
    </row>
    <row r="6" spans="1:23" s="108" customFormat="1" ht="16.5" customHeight="1" x14ac:dyDescent="0.2">
      <c r="A6" s="141" t="s">
        <v>313</v>
      </c>
      <c r="B6" s="182">
        <v>21</v>
      </c>
      <c r="C6" s="182">
        <v>2889</v>
      </c>
      <c r="D6" s="182">
        <v>0</v>
      </c>
      <c r="E6" s="182">
        <v>21</v>
      </c>
      <c r="F6" s="182">
        <v>626</v>
      </c>
      <c r="G6" s="182">
        <v>22</v>
      </c>
      <c r="H6" s="182">
        <v>5</v>
      </c>
      <c r="I6" s="182">
        <v>28</v>
      </c>
      <c r="J6" s="182">
        <v>65</v>
      </c>
      <c r="K6" s="182">
        <v>59</v>
      </c>
      <c r="L6" s="182">
        <v>54</v>
      </c>
      <c r="M6" s="182">
        <v>3</v>
      </c>
      <c r="N6" s="182">
        <v>2852</v>
      </c>
      <c r="O6" s="182">
        <v>70</v>
      </c>
      <c r="P6" s="182">
        <v>3027</v>
      </c>
      <c r="Q6" s="182">
        <v>9</v>
      </c>
      <c r="R6" s="182">
        <v>1</v>
      </c>
      <c r="S6" s="351">
        <v>137</v>
      </c>
      <c r="T6" s="351">
        <v>106</v>
      </c>
      <c r="U6" s="351">
        <v>661</v>
      </c>
      <c r="V6" s="351">
        <v>1</v>
      </c>
    </row>
    <row r="7" spans="1:23" ht="15" customHeight="1" x14ac:dyDescent="0.2">
      <c r="A7" s="139" t="s">
        <v>286</v>
      </c>
      <c r="B7" s="179">
        <v>2642</v>
      </c>
      <c r="C7" s="178">
        <v>50175</v>
      </c>
      <c r="D7" s="179">
        <v>0</v>
      </c>
      <c r="E7" s="179">
        <v>1785</v>
      </c>
      <c r="F7" s="178">
        <v>19780</v>
      </c>
      <c r="G7" s="179">
        <v>802</v>
      </c>
      <c r="H7" s="179">
        <v>1005</v>
      </c>
      <c r="I7" s="179">
        <v>1480</v>
      </c>
      <c r="J7" s="179">
        <v>8274</v>
      </c>
      <c r="K7" s="179">
        <v>6043</v>
      </c>
      <c r="L7" s="178">
        <v>5047</v>
      </c>
      <c r="M7" s="178">
        <v>117</v>
      </c>
      <c r="N7" s="178">
        <v>199206</v>
      </c>
      <c r="O7" s="179">
        <v>592</v>
      </c>
      <c r="P7" s="178">
        <v>255198</v>
      </c>
      <c r="Q7" s="179">
        <v>434</v>
      </c>
      <c r="R7" s="178">
        <v>5217</v>
      </c>
      <c r="S7" s="352">
        <v>6841</v>
      </c>
      <c r="T7" s="352">
        <v>4792</v>
      </c>
      <c r="U7" s="178">
        <v>82482</v>
      </c>
      <c r="V7" s="352">
        <v>318</v>
      </c>
    </row>
    <row r="8" spans="1:23" s="108" customFormat="1" ht="27.75" customHeight="1" x14ac:dyDescent="0.2">
      <c r="A8" s="141" t="s">
        <v>706</v>
      </c>
      <c r="B8" s="182">
        <v>0</v>
      </c>
      <c r="C8" s="182">
        <v>0</v>
      </c>
      <c r="D8" s="182">
        <v>0</v>
      </c>
      <c r="E8" s="182">
        <v>0</v>
      </c>
      <c r="F8" s="182">
        <v>0</v>
      </c>
      <c r="G8" s="182">
        <v>0</v>
      </c>
      <c r="H8" s="182">
        <v>0</v>
      </c>
      <c r="I8" s="182">
        <v>0</v>
      </c>
      <c r="J8" s="182">
        <v>0</v>
      </c>
      <c r="K8" s="182">
        <v>0</v>
      </c>
      <c r="L8" s="182">
        <v>0</v>
      </c>
      <c r="M8" s="182">
        <v>0</v>
      </c>
      <c r="N8" s="182">
        <v>0</v>
      </c>
      <c r="O8" s="182">
        <v>0</v>
      </c>
      <c r="P8" s="182">
        <v>0</v>
      </c>
      <c r="Q8" s="182">
        <v>0</v>
      </c>
      <c r="R8" s="182">
        <v>0</v>
      </c>
      <c r="S8" s="351">
        <v>9982</v>
      </c>
      <c r="T8" s="351">
        <v>0</v>
      </c>
      <c r="U8" s="351">
        <v>0</v>
      </c>
      <c r="V8" s="351">
        <v>0</v>
      </c>
    </row>
    <row r="9" spans="1:23" ht="30" customHeight="1" x14ac:dyDescent="0.2">
      <c r="A9" s="139" t="s">
        <v>319</v>
      </c>
      <c r="B9" s="179">
        <v>0</v>
      </c>
      <c r="C9" s="179">
        <v>0</v>
      </c>
      <c r="D9" s="179">
        <v>0</v>
      </c>
      <c r="E9" s="179">
        <v>0</v>
      </c>
      <c r="F9" s="179">
        <v>0</v>
      </c>
      <c r="G9" s="179">
        <v>0</v>
      </c>
      <c r="H9" s="179">
        <v>0</v>
      </c>
      <c r="I9" s="179">
        <v>0</v>
      </c>
      <c r="J9" s="179">
        <v>0</v>
      </c>
      <c r="K9" s="179">
        <v>0</v>
      </c>
      <c r="L9" s="179">
        <v>0</v>
      </c>
      <c r="M9" s="179">
        <v>0</v>
      </c>
      <c r="N9" s="179">
        <v>0</v>
      </c>
      <c r="O9" s="179">
        <v>0</v>
      </c>
      <c r="P9" s="179">
        <v>0</v>
      </c>
      <c r="Q9" s="179">
        <v>0</v>
      </c>
      <c r="R9" s="179">
        <v>0</v>
      </c>
      <c r="S9" s="352">
        <v>365</v>
      </c>
      <c r="T9" s="352">
        <v>0</v>
      </c>
      <c r="U9" s="352">
        <v>0</v>
      </c>
      <c r="V9" s="352">
        <v>0</v>
      </c>
    </row>
    <row r="10" spans="1:23" s="108" customFormat="1" ht="16.5" customHeight="1" x14ac:dyDescent="0.2">
      <c r="A10" s="141" t="s">
        <v>321</v>
      </c>
      <c r="B10" s="182">
        <v>0</v>
      </c>
      <c r="C10" s="182">
        <v>1138</v>
      </c>
      <c r="D10" s="182">
        <v>2555</v>
      </c>
      <c r="E10" s="182">
        <v>0</v>
      </c>
      <c r="F10" s="182">
        <v>0</v>
      </c>
      <c r="G10" s="182">
        <v>0</v>
      </c>
      <c r="H10" s="182">
        <v>0</v>
      </c>
      <c r="I10" s="182">
        <v>0</v>
      </c>
      <c r="J10" s="182">
        <v>0</v>
      </c>
      <c r="K10" s="182">
        <v>3</v>
      </c>
      <c r="L10" s="182">
        <v>0</v>
      </c>
      <c r="M10" s="182">
        <v>0</v>
      </c>
      <c r="N10" s="182">
        <v>0</v>
      </c>
      <c r="O10" s="181">
        <v>0</v>
      </c>
      <c r="P10" s="182">
        <v>0</v>
      </c>
      <c r="Q10" s="182">
        <v>0</v>
      </c>
      <c r="R10" s="182">
        <v>0</v>
      </c>
      <c r="S10" s="369">
        <v>58142</v>
      </c>
      <c r="T10" s="351">
        <v>0</v>
      </c>
      <c r="U10" s="351">
        <v>0</v>
      </c>
      <c r="V10" s="351">
        <v>0</v>
      </c>
    </row>
    <row r="11" spans="1:23" ht="16.5" customHeight="1" x14ac:dyDescent="0.2">
      <c r="A11" s="139" t="s">
        <v>312</v>
      </c>
      <c r="B11" s="179">
        <v>919</v>
      </c>
      <c r="C11" s="178">
        <v>319656</v>
      </c>
      <c r="D11" s="179">
        <v>0</v>
      </c>
      <c r="E11" s="179">
        <v>330</v>
      </c>
      <c r="F11" s="178">
        <v>235772</v>
      </c>
      <c r="G11" s="179">
        <v>897</v>
      </c>
      <c r="H11" s="179">
        <v>96</v>
      </c>
      <c r="I11" s="179">
        <v>396</v>
      </c>
      <c r="J11" s="179">
        <v>2131</v>
      </c>
      <c r="K11" s="179">
        <v>620</v>
      </c>
      <c r="L11" s="178">
        <v>828</v>
      </c>
      <c r="M11" s="178">
        <v>89</v>
      </c>
      <c r="N11" s="178">
        <v>49210</v>
      </c>
      <c r="O11" s="179">
        <v>438</v>
      </c>
      <c r="P11" s="178">
        <v>110524</v>
      </c>
      <c r="Q11" s="178">
        <v>77</v>
      </c>
      <c r="R11" s="178">
        <v>70</v>
      </c>
      <c r="S11" s="352">
        <v>5864</v>
      </c>
      <c r="T11" s="178">
        <v>25118</v>
      </c>
      <c r="U11" s="178">
        <v>14687</v>
      </c>
      <c r="V11" s="352">
        <v>17</v>
      </c>
    </row>
    <row r="12" spans="1:23" s="108" customFormat="1" ht="16.5" customHeight="1" x14ac:dyDescent="0.2">
      <c r="A12" s="141" t="s">
        <v>287</v>
      </c>
      <c r="B12" s="182">
        <v>1189</v>
      </c>
      <c r="C12" s="182">
        <v>2955</v>
      </c>
      <c r="D12" s="182">
        <v>0</v>
      </c>
      <c r="E12" s="182">
        <v>1</v>
      </c>
      <c r="F12" s="182">
        <v>1898</v>
      </c>
      <c r="G12" s="182">
        <v>21</v>
      </c>
      <c r="H12" s="182">
        <v>1</v>
      </c>
      <c r="I12" s="182">
        <v>61</v>
      </c>
      <c r="J12" s="182">
        <v>423</v>
      </c>
      <c r="K12" s="182">
        <v>69</v>
      </c>
      <c r="L12" s="182">
        <v>23</v>
      </c>
      <c r="M12" s="182">
        <v>1</v>
      </c>
      <c r="N12" s="182">
        <v>4386</v>
      </c>
      <c r="O12" s="182">
        <v>6</v>
      </c>
      <c r="P12" s="182">
        <v>1289</v>
      </c>
      <c r="Q12" s="182">
        <v>0</v>
      </c>
      <c r="R12" s="182">
        <v>100</v>
      </c>
      <c r="S12" s="351">
        <v>614</v>
      </c>
      <c r="T12" s="351">
        <v>64</v>
      </c>
      <c r="U12" s="351">
        <v>641</v>
      </c>
      <c r="V12" s="351">
        <v>0</v>
      </c>
    </row>
    <row r="13" spans="1:23" ht="16.5" customHeight="1" x14ac:dyDescent="0.2">
      <c r="A13" s="139" t="s">
        <v>303</v>
      </c>
      <c r="B13" s="179">
        <v>1274</v>
      </c>
      <c r="C13" s="179">
        <v>5646</v>
      </c>
      <c r="D13" s="179">
        <v>0</v>
      </c>
      <c r="E13" s="179">
        <v>60</v>
      </c>
      <c r="F13" s="178">
        <v>10511</v>
      </c>
      <c r="G13" s="179">
        <v>42</v>
      </c>
      <c r="H13" s="179">
        <v>89</v>
      </c>
      <c r="I13" s="179">
        <v>244</v>
      </c>
      <c r="J13" s="179">
        <v>911</v>
      </c>
      <c r="K13" s="179">
        <v>1454</v>
      </c>
      <c r="L13" s="178">
        <v>359</v>
      </c>
      <c r="M13" s="178">
        <v>9</v>
      </c>
      <c r="N13" s="178">
        <v>24261</v>
      </c>
      <c r="O13" s="179">
        <v>74</v>
      </c>
      <c r="P13" s="178">
        <v>86413</v>
      </c>
      <c r="Q13" s="179">
        <v>39</v>
      </c>
      <c r="R13" s="179">
        <v>97</v>
      </c>
      <c r="S13" s="352">
        <v>237</v>
      </c>
      <c r="T13" s="352">
        <v>4842</v>
      </c>
      <c r="U13" s="352">
        <v>6738</v>
      </c>
      <c r="V13" s="352">
        <v>4</v>
      </c>
    </row>
    <row r="14" spans="1:23" s="108" customFormat="1" ht="15.75" customHeight="1" x14ac:dyDescent="0.2">
      <c r="A14" s="141" t="s">
        <v>307</v>
      </c>
      <c r="B14" s="182">
        <v>1329</v>
      </c>
      <c r="C14" s="181">
        <v>17092</v>
      </c>
      <c r="D14" s="182">
        <v>0</v>
      </c>
      <c r="E14" s="182">
        <v>354</v>
      </c>
      <c r="F14" s="181">
        <v>47026</v>
      </c>
      <c r="G14" s="182">
        <v>192</v>
      </c>
      <c r="H14" s="182">
        <v>2201</v>
      </c>
      <c r="I14" s="182">
        <v>656</v>
      </c>
      <c r="J14" s="182">
        <v>3597</v>
      </c>
      <c r="K14" s="182">
        <v>5338</v>
      </c>
      <c r="L14" s="181">
        <v>3972</v>
      </c>
      <c r="M14" s="181">
        <v>7</v>
      </c>
      <c r="N14" s="369">
        <v>115160</v>
      </c>
      <c r="O14" s="182">
        <v>134</v>
      </c>
      <c r="P14" s="369">
        <v>23008</v>
      </c>
      <c r="Q14" s="182">
        <v>137</v>
      </c>
      <c r="R14" s="182">
        <v>167</v>
      </c>
      <c r="S14" s="351">
        <v>1584</v>
      </c>
      <c r="T14" s="351">
        <v>868</v>
      </c>
      <c r="U14" s="351">
        <v>991</v>
      </c>
      <c r="V14" s="351">
        <v>34</v>
      </c>
    </row>
    <row r="15" spans="1:23" ht="16.5" customHeight="1" x14ac:dyDescent="0.2">
      <c r="A15" s="139" t="s">
        <v>292</v>
      </c>
      <c r="B15" s="179">
        <v>4</v>
      </c>
      <c r="C15" s="179">
        <v>3480</v>
      </c>
      <c r="D15" s="179">
        <v>0</v>
      </c>
      <c r="E15" s="179">
        <v>5268</v>
      </c>
      <c r="F15" s="179">
        <v>34</v>
      </c>
      <c r="G15" s="179">
        <v>2</v>
      </c>
      <c r="H15" s="179">
        <v>0</v>
      </c>
      <c r="I15" s="179">
        <v>0</v>
      </c>
      <c r="J15" s="179">
        <v>62</v>
      </c>
      <c r="K15" s="179">
        <v>21</v>
      </c>
      <c r="L15" s="179">
        <v>2</v>
      </c>
      <c r="M15" s="179">
        <v>0</v>
      </c>
      <c r="N15" s="179">
        <v>511</v>
      </c>
      <c r="O15" s="179">
        <v>0</v>
      </c>
      <c r="P15" s="179">
        <v>228</v>
      </c>
      <c r="Q15" s="179">
        <v>9</v>
      </c>
      <c r="R15" s="179">
        <v>72</v>
      </c>
      <c r="S15" s="352">
        <v>8</v>
      </c>
      <c r="T15" s="352">
        <v>20</v>
      </c>
      <c r="U15" s="352">
        <v>113</v>
      </c>
      <c r="V15" s="352">
        <v>1</v>
      </c>
    </row>
    <row r="16" spans="1:23" s="108" customFormat="1" ht="17.25" customHeight="1" x14ac:dyDescent="0.2">
      <c r="A16" s="141" t="s">
        <v>284</v>
      </c>
      <c r="B16" s="182">
        <v>0</v>
      </c>
      <c r="C16" s="182">
        <v>4105</v>
      </c>
      <c r="D16" s="182">
        <v>0</v>
      </c>
      <c r="E16" s="182">
        <v>0</v>
      </c>
      <c r="F16" s="182">
        <v>1188</v>
      </c>
      <c r="G16" s="182">
        <v>0</v>
      </c>
      <c r="H16" s="182">
        <v>0</v>
      </c>
      <c r="I16" s="182">
        <v>0</v>
      </c>
      <c r="J16" s="182">
        <v>148</v>
      </c>
      <c r="K16" s="182">
        <v>17</v>
      </c>
      <c r="L16" s="182">
        <v>332</v>
      </c>
      <c r="M16" s="182">
        <v>0</v>
      </c>
      <c r="N16" s="182">
        <v>10</v>
      </c>
      <c r="O16" s="181">
        <v>0</v>
      </c>
      <c r="P16" s="182">
        <v>7</v>
      </c>
      <c r="Q16" s="182">
        <v>0</v>
      </c>
      <c r="R16" s="182">
        <v>0</v>
      </c>
      <c r="S16" s="369">
        <v>25773</v>
      </c>
      <c r="T16" s="351">
        <v>0</v>
      </c>
      <c r="U16" s="351">
        <v>0</v>
      </c>
      <c r="V16" s="351">
        <v>0</v>
      </c>
    </row>
    <row r="17" spans="1:22" ht="15" customHeight="1" x14ac:dyDescent="0.2">
      <c r="A17" s="139" t="s">
        <v>299</v>
      </c>
      <c r="B17" s="179">
        <v>446</v>
      </c>
      <c r="C17" s="178">
        <v>69214</v>
      </c>
      <c r="D17" s="179">
        <v>0</v>
      </c>
      <c r="E17" s="179">
        <v>67</v>
      </c>
      <c r="F17" s="179">
        <v>1378</v>
      </c>
      <c r="G17" s="178">
        <v>27154</v>
      </c>
      <c r="H17" s="179">
        <v>6</v>
      </c>
      <c r="I17" s="179">
        <v>151</v>
      </c>
      <c r="J17" s="179">
        <v>329</v>
      </c>
      <c r="K17" s="179">
        <v>2786</v>
      </c>
      <c r="L17" s="178">
        <v>22</v>
      </c>
      <c r="M17" s="179">
        <v>17</v>
      </c>
      <c r="N17" s="178">
        <v>54234</v>
      </c>
      <c r="O17" s="179">
        <v>8</v>
      </c>
      <c r="P17" s="179">
        <v>1605</v>
      </c>
      <c r="Q17" s="179">
        <v>1</v>
      </c>
      <c r="R17" s="179">
        <v>257</v>
      </c>
      <c r="S17" s="352">
        <v>863</v>
      </c>
      <c r="T17" s="352">
        <v>657</v>
      </c>
      <c r="U17" s="352">
        <v>317</v>
      </c>
      <c r="V17" s="352">
        <v>0</v>
      </c>
    </row>
    <row r="18" spans="1:22" s="350" customFormat="1" ht="17.25" customHeight="1" x14ac:dyDescent="0.25">
      <c r="A18" s="180" t="s">
        <v>298</v>
      </c>
      <c r="B18" s="182">
        <v>2</v>
      </c>
      <c r="C18" s="182">
        <v>7286</v>
      </c>
      <c r="D18" s="182">
        <v>0</v>
      </c>
      <c r="E18" s="182">
        <v>8</v>
      </c>
      <c r="F18" s="182">
        <v>291</v>
      </c>
      <c r="G18" s="182">
        <v>4380</v>
      </c>
      <c r="H18" s="182">
        <v>0</v>
      </c>
      <c r="I18" s="182">
        <v>24</v>
      </c>
      <c r="J18" s="182">
        <v>29</v>
      </c>
      <c r="K18" s="182">
        <v>836</v>
      </c>
      <c r="L18" s="181">
        <v>23</v>
      </c>
      <c r="M18" s="182">
        <v>2</v>
      </c>
      <c r="N18" s="369">
        <v>14220</v>
      </c>
      <c r="O18" s="182">
        <v>1</v>
      </c>
      <c r="P18" s="182">
        <v>483</v>
      </c>
      <c r="Q18" s="182">
        <v>0</v>
      </c>
      <c r="R18" s="182">
        <v>36</v>
      </c>
      <c r="S18" s="351">
        <v>179</v>
      </c>
      <c r="T18" s="351">
        <v>93</v>
      </c>
      <c r="U18" s="351">
        <v>111</v>
      </c>
      <c r="V18" s="351">
        <v>0</v>
      </c>
    </row>
    <row r="19" spans="1:22" ht="15" customHeight="1" x14ac:dyDescent="0.2">
      <c r="A19" s="139" t="s">
        <v>306</v>
      </c>
      <c r="B19" s="179">
        <v>56</v>
      </c>
      <c r="C19" s="178">
        <v>39922</v>
      </c>
      <c r="D19" s="179">
        <v>0</v>
      </c>
      <c r="E19" s="179">
        <v>193</v>
      </c>
      <c r="F19" s="178">
        <v>30308</v>
      </c>
      <c r="G19" s="179">
        <v>4971</v>
      </c>
      <c r="H19" s="179">
        <v>22</v>
      </c>
      <c r="I19" s="179">
        <v>852</v>
      </c>
      <c r="J19" s="179">
        <v>461</v>
      </c>
      <c r="K19" s="179">
        <v>3527</v>
      </c>
      <c r="L19" s="178">
        <v>523</v>
      </c>
      <c r="M19" s="178">
        <v>22</v>
      </c>
      <c r="N19" s="178">
        <v>122467</v>
      </c>
      <c r="O19" s="179">
        <v>80</v>
      </c>
      <c r="P19" s="178">
        <v>16208</v>
      </c>
      <c r="Q19" s="179">
        <v>14</v>
      </c>
      <c r="R19" s="179">
        <v>449</v>
      </c>
      <c r="S19" s="352">
        <v>1049</v>
      </c>
      <c r="T19" s="352">
        <v>2023</v>
      </c>
      <c r="U19" s="352">
        <v>2494</v>
      </c>
      <c r="V19" s="352">
        <v>7</v>
      </c>
    </row>
    <row r="20" spans="1:22" s="108" customFormat="1" ht="16.5" customHeight="1" x14ac:dyDescent="0.2">
      <c r="A20" s="141" t="s">
        <v>305</v>
      </c>
      <c r="B20" s="182">
        <v>0</v>
      </c>
      <c r="C20" s="182">
        <v>0</v>
      </c>
      <c r="D20" s="182">
        <v>0</v>
      </c>
      <c r="E20" s="182">
        <v>1</v>
      </c>
      <c r="F20" s="182">
        <v>9</v>
      </c>
      <c r="G20" s="182">
        <v>39</v>
      </c>
      <c r="H20" s="182">
        <v>0</v>
      </c>
      <c r="I20" s="182">
        <v>0</v>
      </c>
      <c r="J20" s="182">
        <v>1512</v>
      </c>
      <c r="K20" s="182">
        <v>0</v>
      </c>
      <c r="L20" s="182">
        <v>409</v>
      </c>
      <c r="M20" s="182">
        <v>0</v>
      </c>
      <c r="N20" s="182">
        <v>700</v>
      </c>
      <c r="O20" s="182">
        <v>0</v>
      </c>
      <c r="P20" s="182">
        <v>0</v>
      </c>
      <c r="Q20" s="182">
        <v>0</v>
      </c>
      <c r="R20" s="182">
        <v>0</v>
      </c>
      <c r="S20" s="351">
        <v>0</v>
      </c>
      <c r="T20" s="351">
        <v>0</v>
      </c>
      <c r="U20" s="351">
        <v>0</v>
      </c>
      <c r="V20" s="351">
        <v>0</v>
      </c>
    </row>
    <row r="21" spans="1:22" ht="15" customHeight="1" x14ac:dyDescent="0.2">
      <c r="A21" s="139" t="s">
        <v>291</v>
      </c>
      <c r="B21" s="179">
        <v>0</v>
      </c>
      <c r="C21" s="179">
        <v>0</v>
      </c>
      <c r="D21" s="179">
        <v>24</v>
      </c>
      <c r="E21" s="179">
        <v>0</v>
      </c>
      <c r="F21" s="179">
        <v>0</v>
      </c>
      <c r="G21" s="179">
        <v>0</v>
      </c>
      <c r="H21" s="179">
        <v>0</v>
      </c>
      <c r="I21" s="179">
        <v>0</v>
      </c>
      <c r="J21" s="179">
        <v>4963</v>
      </c>
      <c r="K21" s="179">
        <v>0</v>
      </c>
      <c r="L21" s="179">
        <v>0</v>
      </c>
      <c r="M21" s="179">
        <v>0</v>
      </c>
      <c r="N21" s="179">
        <v>0</v>
      </c>
      <c r="O21" s="179">
        <v>0</v>
      </c>
      <c r="P21" s="179">
        <v>0</v>
      </c>
      <c r="Q21" s="179">
        <v>0</v>
      </c>
      <c r="R21" s="179">
        <v>0</v>
      </c>
      <c r="S21" s="352">
        <v>8197</v>
      </c>
      <c r="T21" s="352">
        <v>0</v>
      </c>
      <c r="U21" s="352">
        <v>0</v>
      </c>
      <c r="V21" s="352">
        <v>0</v>
      </c>
    </row>
    <row r="22" spans="1:22" s="108" customFormat="1" ht="16.5" customHeight="1" x14ac:dyDescent="0.2">
      <c r="A22" s="141" t="s">
        <v>285</v>
      </c>
      <c r="B22" s="182">
        <v>31</v>
      </c>
      <c r="C22" s="182">
        <v>61052</v>
      </c>
      <c r="D22" s="182">
        <v>0</v>
      </c>
      <c r="E22" s="182">
        <v>326</v>
      </c>
      <c r="F22" s="182">
        <v>1503</v>
      </c>
      <c r="G22" s="182">
        <v>5172</v>
      </c>
      <c r="H22" s="182">
        <v>1</v>
      </c>
      <c r="I22" s="182">
        <v>492</v>
      </c>
      <c r="J22" s="182">
        <v>2859</v>
      </c>
      <c r="K22" s="182">
        <v>2083</v>
      </c>
      <c r="L22" s="182">
        <v>499</v>
      </c>
      <c r="M22" s="182">
        <v>9</v>
      </c>
      <c r="N22" s="369">
        <v>155796</v>
      </c>
      <c r="O22" s="182">
        <v>4</v>
      </c>
      <c r="P22" s="182">
        <v>530</v>
      </c>
      <c r="Q22" s="182">
        <v>3</v>
      </c>
      <c r="R22" s="182">
        <v>3434</v>
      </c>
      <c r="S22" s="351">
        <v>875</v>
      </c>
      <c r="T22" s="351">
        <v>1176</v>
      </c>
      <c r="U22" s="351">
        <v>901</v>
      </c>
      <c r="V22" s="351">
        <v>11</v>
      </c>
    </row>
    <row r="23" spans="1:22" ht="27" customHeight="1" x14ac:dyDescent="0.2">
      <c r="A23" s="139" t="s">
        <v>311</v>
      </c>
      <c r="B23" s="179">
        <v>907</v>
      </c>
      <c r="C23" s="178">
        <v>136101</v>
      </c>
      <c r="D23" s="179">
        <v>0</v>
      </c>
      <c r="E23" s="179">
        <v>2004</v>
      </c>
      <c r="F23" s="178">
        <v>262002</v>
      </c>
      <c r="G23" s="179">
        <v>2671</v>
      </c>
      <c r="H23" s="179">
        <v>4827</v>
      </c>
      <c r="I23" s="179">
        <v>5077</v>
      </c>
      <c r="J23" s="179">
        <v>29126</v>
      </c>
      <c r="K23" s="178">
        <v>13463</v>
      </c>
      <c r="L23" s="178">
        <v>18605</v>
      </c>
      <c r="M23" s="179">
        <v>142</v>
      </c>
      <c r="N23" s="178">
        <v>637770</v>
      </c>
      <c r="O23" s="179">
        <v>3683</v>
      </c>
      <c r="P23" s="178">
        <v>400667</v>
      </c>
      <c r="Q23" s="179">
        <v>2703</v>
      </c>
      <c r="R23" s="178">
        <v>16651</v>
      </c>
      <c r="S23" s="178">
        <v>33170</v>
      </c>
      <c r="T23" s="178">
        <v>14586</v>
      </c>
      <c r="U23" s="178">
        <v>38984</v>
      </c>
      <c r="V23" s="352">
        <v>522</v>
      </c>
    </row>
    <row r="24" spans="1:22" s="108" customFormat="1" ht="15" customHeight="1" x14ac:dyDescent="0.2">
      <c r="A24" s="141" t="s">
        <v>317</v>
      </c>
      <c r="B24" s="182">
        <v>48</v>
      </c>
      <c r="C24" s="181">
        <v>3502</v>
      </c>
      <c r="D24" s="181">
        <v>0</v>
      </c>
      <c r="E24" s="182">
        <v>64</v>
      </c>
      <c r="F24" s="181">
        <v>6042</v>
      </c>
      <c r="G24" s="182">
        <v>25</v>
      </c>
      <c r="H24" s="182">
        <v>76</v>
      </c>
      <c r="I24" s="181">
        <v>140</v>
      </c>
      <c r="J24" s="182">
        <v>741</v>
      </c>
      <c r="K24" s="181">
        <v>3507</v>
      </c>
      <c r="L24" s="181">
        <v>198</v>
      </c>
      <c r="M24" s="181">
        <v>6</v>
      </c>
      <c r="N24" s="181">
        <v>7581</v>
      </c>
      <c r="O24" s="181">
        <v>14</v>
      </c>
      <c r="P24" s="182">
        <v>3175</v>
      </c>
      <c r="Q24" s="182">
        <v>15</v>
      </c>
      <c r="R24" s="181">
        <v>356</v>
      </c>
      <c r="S24" s="351">
        <v>335</v>
      </c>
      <c r="T24" s="351">
        <v>395</v>
      </c>
      <c r="U24" s="351">
        <v>415</v>
      </c>
      <c r="V24" s="351">
        <v>43</v>
      </c>
    </row>
    <row r="25" spans="1:22" ht="15.75" customHeight="1" x14ac:dyDescent="0.2">
      <c r="A25" s="139" t="s">
        <v>316</v>
      </c>
      <c r="B25" s="179">
        <v>77</v>
      </c>
      <c r="C25" s="179">
        <v>5036</v>
      </c>
      <c r="D25" s="179">
        <v>0</v>
      </c>
      <c r="E25" s="179">
        <v>33</v>
      </c>
      <c r="F25" s="179">
        <v>7349</v>
      </c>
      <c r="G25" s="179">
        <v>118</v>
      </c>
      <c r="H25" s="179">
        <v>25</v>
      </c>
      <c r="I25" s="179">
        <v>78</v>
      </c>
      <c r="J25" s="179">
        <v>576</v>
      </c>
      <c r="K25" s="178">
        <v>10468</v>
      </c>
      <c r="L25" s="178">
        <v>158</v>
      </c>
      <c r="M25" s="179">
        <v>11</v>
      </c>
      <c r="N25" s="179">
        <v>2921</v>
      </c>
      <c r="O25" s="179">
        <v>16</v>
      </c>
      <c r="P25" s="179">
        <v>4440</v>
      </c>
      <c r="Q25" s="179">
        <v>5</v>
      </c>
      <c r="R25" s="179">
        <v>80</v>
      </c>
      <c r="S25" s="352">
        <v>378</v>
      </c>
      <c r="T25" s="352">
        <v>268</v>
      </c>
      <c r="U25" s="352">
        <v>980</v>
      </c>
      <c r="V25" s="352">
        <v>37</v>
      </c>
    </row>
    <row r="26" spans="1:22" s="108" customFormat="1" ht="16.5" customHeight="1" x14ac:dyDescent="0.2">
      <c r="A26" s="141" t="s">
        <v>288</v>
      </c>
      <c r="B26" s="182">
        <v>0</v>
      </c>
      <c r="C26" s="182">
        <v>0</v>
      </c>
      <c r="D26" s="182">
        <v>0</v>
      </c>
      <c r="E26" s="182">
        <v>0</v>
      </c>
      <c r="F26" s="182">
        <v>0</v>
      </c>
      <c r="G26" s="182">
        <v>0</v>
      </c>
      <c r="H26" s="182">
        <v>0</v>
      </c>
      <c r="I26" s="182">
        <v>0</v>
      </c>
      <c r="J26" s="181">
        <v>12117</v>
      </c>
      <c r="K26" s="182">
        <v>0</v>
      </c>
      <c r="L26" s="182">
        <v>0</v>
      </c>
      <c r="M26" s="182">
        <v>0</v>
      </c>
      <c r="N26" s="182">
        <v>0</v>
      </c>
      <c r="O26" s="182">
        <v>0</v>
      </c>
      <c r="P26" s="182">
        <v>0</v>
      </c>
      <c r="Q26" s="182">
        <v>0</v>
      </c>
      <c r="R26" s="182">
        <v>0</v>
      </c>
      <c r="S26" s="351">
        <v>0</v>
      </c>
      <c r="T26" s="351">
        <v>0</v>
      </c>
      <c r="U26" s="351">
        <v>0</v>
      </c>
      <c r="V26" s="351">
        <v>0</v>
      </c>
    </row>
    <row r="27" spans="1:22" ht="17.25" customHeight="1" x14ac:dyDescent="0.2">
      <c r="A27" s="139" t="s">
        <v>289</v>
      </c>
      <c r="B27" s="179">
        <v>0</v>
      </c>
      <c r="C27" s="179">
        <v>0</v>
      </c>
      <c r="D27" s="179">
        <v>0</v>
      </c>
      <c r="E27" s="179">
        <v>0</v>
      </c>
      <c r="F27" s="179">
        <v>0</v>
      </c>
      <c r="G27" s="179">
        <v>0</v>
      </c>
      <c r="H27" s="179">
        <v>0</v>
      </c>
      <c r="I27" s="178">
        <v>0</v>
      </c>
      <c r="J27" s="178">
        <v>58469</v>
      </c>
      <c r="K27" s="179">
        <v>0</v>
      </c>
      <c r="L27" s="179">
        <v>0</v>
      </c>
      <c r="M27" s="179">
        <v>0</v>
      </c>
      <c r="N27" s="179">
        <v>0</v>
      </c>
      <c r="O27" s="179">
        <v>0</v>
      </c>
      <c r="P27" s="179">
        <v>0</v>
      </c>
      <c r="Q27" s="179">
        <v>0</v>
      </c>
      <c r="R27" s="179">
        <v>0</v>
      </c>
      <c r="S27" s="352">
        <v>16</v>
      </c>
      <c r="T27" s="352">
        <v>0</v>
      </c>
      <c r="U27" s="352">
        <v>0</v>
      </c>
      <c r="V27" s="352">
        <v>0</v>
      </c>
    </row>
    <row r="28" spans="1:22" s="108" customFormat="1" ht="28.5" customHeight="1" x14ac:dyDescent="0.2">
      <c r="A28" s="141" t="s">
        <v>282</v>
      </c>
      <c r="B28" s="182">
        <v>0</v>
      </c>
      <c r="C28" s="182">
        <v>0</v>
      </c>
      <c r="D28" s="182">
        <v>0</v>
      </c>
      <c r="E28" s="182">
        <v>0</v>
      </c>
      <c r="F28" s="182">
        <v>0</v>
      </c>
      <c r="G28" s="182">
        <v>0</v>
      </c>
      <c r="H28" s="182">
        <v>0</v>
      </c>
      <c r="I28" s="181">
        <v>0</v>
      </c>
      <c r="J28" s="369">
        <v>186550</v>
      </c>
      <c r="K28" s="182">
        <v>0</v>
      </c>
      <c r="L28" s="182">
        <v>0</v>
      </c>
      <c r="M28" s="182">
        <v>0</v>
      </c>
      <c r="N28" s="182">
        <v>1</v>
      </c>
      <c r="O28" s="182">
        <v>0</v>
      </c>
      <c r="P28" s="182">
        <v>0</v>
      </c>
      <c r="Q28" s="182">
        <v>0</v>
      </c>
      <c r="R28" s="182">
        <v>0</v>
      </c>
      <c r="S28" s="351">
        <v>52</v>
      </c>
      <c r="T28" s="351">
        <v>0</v>
      </c>
      <c r="U28" s="351">
        <v>0</v>
      </c>
      <c r="V28" s="351">
        <v>0</v>
      </c>
    </row>
    <row r="29" spans="1:22" ht="17.25" customHeight="1" x14ac:dyDescent="0.2">
      <c r="A29" s="139" t="s">
        <v>280</v>
      </c>
      <c r="B29" s="179">
        <v>99</v>
      </c>
      <c r="C29" s="179">
        <v>5074</v>
      </c>
      <c r="D29" s="179">
        <v>0</v>
      </c>
      <c r="E29" s="179">
        <v>99</v>
      </c>
      <c r="F29" s="179">
        <v>8959</v>
      </c>
      <c r="G29" s="179">
        <v>175</v>
      </c>
      <c r="H29" s="179">
        <v>13132</v>
      </c>
      <c r="I29" s="178">
        <v>137</v>
      </c>
      <c r="J29" s="179">
        <v>3272</v>
      </c>
      <c r="K29" s="179">
        <v>685</v>
      </c>
      <c r="L29" s="179">
        <v>2317</v>
      </c>
      <c r="M29" s="179">
        <v>2</v>
      </c>
      <c r="N29" s="178">
        <v>38475</v>
      </c>
      <c r="O29" s="179">
        <v>54</v>
      </c>
      <c r="P29" s="178">
        <v>69743</v>
      </c>
      <c r="Q29" s="179">
        <v>5210</v>
      </c>
      <c r="R29" s="179">
        <v>3547</v>
      </c>
      <c r="S29" s="352">
        <v>3357</v>
      </c>
      <c r="T29" s="352">
        <v>115</v>
      </c>
      <c r="U29" s="352">
        <v>2858</v>
      </c>
      <c r="V29" s="352">
        <v>0</v>
      </c>
    </row>
    <row r="30" spans="1:22" s="108" customFormat="1" ht="28.5" customHeight="1" x14ac:dyDescent="0.2">
      <c r="A30" s="141" t="s">
        <v>281</v>
      </c>
      <c r="B30" s="182">
        <v>0</v>
      </c>
      <c r="C30" s="182">
        <v>0</v>
      </c>
      <c r="D30" s="182">
        <v>0</v>
      </c>
      <c r="E30" s="182">
        <v>0</v>
      </c>
      <c r="F30" s="181">
        <v>0</v>
      </c>
      <c r="G30" s="182">
        <v>0</v>
      </c>
      <c r="H30" s="181">
        <v>0</v>
      </c>
      <c r="I30" s="182">
        <v>0</v>
      </c>
      <c r="J30" s="182">
        <v>50834</v>
      </c>
      <c r="K30" s="182">
        <v>0</v>
      </c>
      <c r="L30" s="181">
        <v>0</v>
      </c>
      <c r="M30" s="181">
        <v>0</v>
      </c>
      <c r="N30" s="182">
        <v>0</v>
      </c>
      <c r="O30" s="182">
        <v>0</v>
      </c>
      <c r="P30" s="182">
        <v>0</v>
      </c>
      <c r="Q30" s="182">
        <v>0</v>
      </c>
      <c r="R30" s="182">
        <v>0</v>
      </c>
      <c r="S30" s="351">
        <v>5341</v>
      </c>
      <c r="T30" s="351">
        <v>0</v>
      </c>
      <c r="U30" s="351">
        <v>0</v>
      </c>
      <c r="V30" s="351">
        <v>0</v>
      </c>
    </row>
    <row r="31" spans="1:22" ht="30" customHeight="1" x14ac:dyDescent="0.2">
      <c r="A31" s="139" t="s">
        <v>283</v>
      </c>
      <c r="B31" s="179">
        <v>0</v>
      </c>
      <c r="C31" s="179">
        <v>0</v>
      </c>
      <c r="D31" s="179">
        <v>0</v>
      </c>
      <c r="E31" s="179">
        <v>0</v>
      </c>
      <c r="F31" s="179">
        <v>106</v>
      </c>
      <c r="G31" s="179">
        <v>0</v>
      </c>
      <c r="H31" s="179">
        <v>0</v>
      </c>
      <c r="I31" s="178">
        <v>0</v>
      </c>
      <c r="J31" s="178">
        <v>10889</v>
      </c>
      <c r="K31" s="179">
        <v>0</v>
      </c>
      <c r="L31" s="179">
        <v>0</v>
      </c>
      <c r="M31" s="179">
        <v>0</v>
      </c>
      <c r="N31" s="179">
        <v>0</v>
      </c>
      <c r="O31" s="179">
        <v>0</v>
      </c>
      <c r="P31" s="179">
        <v>0</v>
      </c>
      <c r="Q31" s="179">
        <v>0</v>
      </c>
      <c r="R31" s="179">
        <v>0</v>
      </c>
      <c r="S31" s="178">
        <v>10327</v>
      </c>
      <c r="T31" s="352">
        <v>0</v>
      </c>
      <c r="U31" s="352">
        <v>0</v>
      </c>
      <c r="V31" s="352">
        <v>0</v>
      </c>
    </row>
    <row r="32" spans="1:22" s="108" customFormat="1" ht="16.5" customHeight="1" x14ac:dyDescent="0.2">
      <c r="A32" s="141" t="s">
        <v>295</v>
      </c>
      <c r="B32" s="182">
        <v>16</v>
      </c>
      <c r="C32" s="182">
        <v>671</v>
      </c>
      <c r="D32" s="182">
        <v>0</v>
      </c>
      <c r="E32" s="182">
        <v>3</v>
      </c>
      <c r="F32" s="182">
        <v>711</v>
      </c>
      <c r="G32" s="182">
        <v>4</v>
      </c>
      <c r="H32" s="182">
        <v>13</v>
      </c>
      <c r="I32" s="181">
        <v>2</v>
      </c>
      <c r="J32" s="182">
        <v>130</v>
      </c>
      <c r="K32" s="182">
        <v>21</v>
      </c>
      <c r="L32" s="182">
        <v>74</v>
      </c>
      <c r="M32" s="182">
        <v>18</v>
      </c>
      <c r="N32" s="182">
        <v>31917</v>
      </c>
      <c r="O32" s="182">
        <v>34</v>
      </c>
      <c r="P32" s="182">
        <v>8777</v>
      </c>
      <c r="Q32" s="182">
        <v>4</v>
      </c>
      <c r="R32" s="182">
        <v>135</v>
      </c>
      <c r="S32" s="351">
        <v>8</v>
      </c>
      <c r="T32" s="351">
        <v>840</v>
      </c>
      <c r="U32" s="351">
        <v>447</v>
      </c>
      <c r="V32" s="351">
        <v>1</v>
      </c>
    </row>
    <row r="33" spans="1:22" ht="15" customHeight="1" x14ac:dyDescent="0.2">
      <c r="A33" s="139" t="s">
        <v>296</v>
      </c>
      <c r="B33" s="179">
        <v>7</v>
      </c>
      <c r="C33" s="179">
        <v>312</v>
      </c>
      <c r="D33" s="179">
        <v>0</v>
      </c>
      <c r="E33" s="179">
        <v>1</v>
      </c>
      <c r="F33" s="179">
        <v>39</v>
      </c>
      <c r="G33" s="179">
        <v>1</v>
      </c>
      <c r="H33" s="179">
        <v>0</v>
      </c>
      <c r="I33" s="179">
        <v>0</v>
      </c>
      <c r="J33" s="179">
        <v>25</v>
      </c>
      <c r="K33" s="179">
        <v>0</v>
      </c>
      <c r="L33" s="178">
        <v>4</v>
      </c>
      <c r="M33" s="178">
        <v>4</v>
      </c>
      <c r="N33" s="179">
        <v>1360</v>
      </c>
      <c r="O33" s="179">
        <v>0</v>
      </c>
      <c r="P33" s="179">
        <v>1898</v>
      </c>
      <c r="Q33" s="179">
        <v>0</v>
      </c>
      <c r="R33" s="179">
        <v>0</v>
      </c>
      <c r="S33" s="352">
        <v>0</v>
      </c>
      <c r="T33" s="352">
        <v>9</v>
      </c>
      <c r="U33" s="352">
        <v>680</v>
      </c>
      <c r="V33" s="352">
        <v>0</v>
      </c>
    </row>
    <row r="34" spans="1:22" s="108" customFormat="1" ht="17.25" customHeight="1" x14ac:dyDescent="0.2">
      <c r="A34" s="141" t="s">
        <v>290</v>
      </c>
      <c r="B34" s="182">
        <v>0</v>
      </c>
      <c r="C34" s="182">
        <v>0</v>
      </c>
      <c r="D34" s="182">
        <v>0</v>
      </c>
      <c r="E34" s="182">
        <v>0</v>
      </c>
      <c r="F34" s="182">
        <v>0</v>
      </c>
      <c r="G34" s="182">
        <v>0</v>
      </c>
      <c r="H34" s="182">
        <v>0</v>
      </c>
      <c r="I34" s="182">
        <v>0</v>
      </c>
      <c r="J34" s="369">
        <v>25496</v>
      </c>
      <c r="K34" s="182">
        <v>0</v>
      </c>
      <c r="L34" s="182">
        <v>0</v>
      </c>
      <c r="M34" s="182">
        <v>0</v>
      </c>
      <c r="N34" s="182">
        <v>0</v>
      </c>
      <c r="O34" s="182">
        <v>0</v>
      </c>
      <c r="P34" s="182">
        <v>0</v>
      </c>
      <c r="Q34" s="182">
        <v>0</v>
      </c>
      <c r="R34" s="182">
        <v>0</v>
      </c>
      <c r="S34" s="351">
        <v>0</v>
      </c>
      <c r="T34" s="351">
        <v>0</v>
      </c>
      <c r="U34" s="351">
        <v>0</v>
      </c>
      <c r="V34" s="351">
        <v>0</v>
      </c>
    </row>
    <row r="35" spans="1:22" ht="15.75" customHeight="1" x14ac:dyDescent="0.2">
      <c r="A35" s="139" t="s">
        <v>308</v>
      </c>
      <c r="B35" s="179">
        <v>0</v>
      </c>
      <c r="C35" s="179">
        <v>1801</v>
      </c>
      <c r="D35" s="179">
        <v>0</v>
      </c>
      <c r="E35" s="179">
        <v>0</v>
      </c>
      <c r="F35" s="178">
        <v>28081</v>
      </c>
      <c r="G35" s="179">
        <v>0</v>
      </c>
      <c r="H35" s="179">
        <v>4</v>
      </c>
      <c r="I35" s="178">
        <v>0</v>
      </c>
      <c r="J35" s="179">
        <v>3211</v>
      </c>
      <c r="K35" s="179">
        <v>9</v>
      </c>
      <c r="L35" s="179">
        <v>114</v>
      </c>
      <c r="M35" s="179">
        <v>0</v>
      </c>
      <c r="N35" s="179">
        <v>9</v>
      </c>
      <c r="O35" s="179">
        <v>0</v>
      </c>
      <c r="P35" s="179">
        <v>0</v>
      </c>
      <c r="Q35" s="179">
        <v>0</v>
      </c>
      <c r="R35" s="179">
        <v>0</v>
      </c>
      <c r="S35" s="178">
        <v>12978</v>
      </c>
      <c r="T35" s="352">
        <v>0</v>
      </c>
      <c r="U35" s="352">
        <v>0</v>
      </c>
      <c r="V35" s="352">
        <v>0</v>
      </c>
    </row>
    <row r="36" spans="1:22" s="108" customFormat="1" ht="16.5" customHeight="1" x14ac:dyDescent="0.2">
      <c r="A36" s="141" t="s">
        <v>310</v>
      </c>
      <c r="B36" s="182">
        <v>4</v>
      </c>
      <c r="C36" s="182">
        <v>295</v>
      </c>
      <c r="D36" s="182">
        <v>0</v>
      </c>
      <c r="E36" s="182">
        <v>1</v>
      </c>
      <c r="F36" s="181">
        <v>631</v>
      </c>
      <c r="G36" s="182">
        <v>130</v>
      </c>
      <c r="H36" s="182">
        <v>2</v>
      </c>
      <c r="I36" s="182">
        <v>32</v>
      </c>
      <c r="J36" s="182">
        <v>65</v>
      </c>
      <c r="K36" s="182">
        <v>59</v>
      </c>
      <c r="L36" s="182">
        <v>13</v>
      </c>
      <c r="M36" s="182">
        <v>0</v>
      </c>
      <c r="N36" s="182">
        <v>168</v>
      </c>
      <c r="O36" s="182">
        <v>1</v>
      </c>
      <c r="P36" s="182">
        <v>204</v>
      </c>
      <c r="Q36" s="182">
        <v>0</v>
      </c>
      <c r="R36" s="182">
        <v>0</v>
      </c>
      <c r="S36" s="351">
        <v>43</v>
      </c>
      <c r="T36" s="351">
        <v>3</v>
      </c>
      <c r="U36" s="351">
        <v>34</v>
      </c>
      <c r="V36" s="351">
        <v>0</v>
      </c>
    </row>
    <row r="37" spans="1:22" ht="16.5" customHeight="1" x14ac:dyDescent="0.2">
      <c r="A37" s="139" t="s">
        <v>309</v>
      </c>
      <c r="B37" s="179">
        <v>0</v>
      </c>
      <c r="C37" s="179">
        <v>493</v>
      </c>
      <c r="D37" s="179">
        <v>0</v>
      </c>
      <c r="E37" s="179">
        <v>4</v>
      </c>
      <c r="F37" s="179">
        <v>405</v>
      </c>
      <c r="G37" s="179">
        <v>0</v>
      </c>
      <c r="H37" s="179">
        <v>3</v>
      </c>
      <c r="I37" s="179">
        <v>19</v>
      </c>
      <c r="J37" s="179">
        <v>82</v>
      </c>
      <c r="K37" s="179">
        <v>6</v>
      </c>
      <c r="L37" s="179">
        <v>0</v>
      </c>
      <c r="M37" s="179">
        <v>0</v>
      </c>
      <c r="N37" s="179">
        <v>528</v>
      </c>
      <c r="O37" s="179">
        <v>0</v>
      </c>
      <c r="P37" s="179">
        <v>854</v>
      </c>
      <c r="Q37" s="179">
        <v>1</v>
      </c>
      <c r="R37" s="179">
        <v>0</v>
      </c>
      <c r="S37" s="352">
        <v>22</v>
      </c>
      <c r="T37" s="352">
        <v>47</v>
      </c>
      <c r="U37" s="352">
        <v>85</v>
      </c>
      <c r="V37" s="352">
        <v>53</v>
      </c>
    </row>
    <row r="38" spans="1:22" s="108" customFormat="1" ht="17.25" customHeight="1" x14ac:dyDescent="0.2">
      <c r="A38" s="141" t="s">
        <v>314</v>
      </c>
      <c r="B38" s="182">
        <v>23</v>
      </c>
      <c r="C38" s="369">
        <v>17559</v>
      </c>
      <c r="D38" s="182">
        <v>0</v>
      </c>
      <c r="E38" s="182">
        <v>48</v>
      </c>
      <c r="F38" s="182">
        <v>5359</v>
      </c>
      <c r="G38" s="182">
        <v>3623</v>
      </c>
      <c r="H38" s="182">
        <v>6</v>
      </c>
      <c r="I38" s="182">
        <v>87</v>
      </c>
      <c r="J38" s="182">
        <v>308</v>
      </c>
      <c r="K38" s="182">
        <v>221</v>
      </c>
      <c r="L38" s="182">
        <v>72</v>
      </c>
      <c r="M38" s="182">
        <v>4</v>
      </c>
      <c r="N38" s="178">
        <v>21380</v>
      </c>
      <c r="O38" s="182">
        <v>33</v>
      </c>
      <c r="P38" s="182">
        <v>9597</v>
      </c>
      <c r="Q38" s="182">
        <v>10</v>
      </c>
      <c r="R38" s="182">
        <v>16</v>
      </c>
      <c r="S38" s="351">
        <v>2064</v>
      </c>
      <c r="T38" s="351">
        <v>2038</v>
      </c>
      <c r="U38" s="351">
        <v>536</v>
      </c>
      <c r="V38" s="351">
        <v>0</v>
      </c>
    </row>
    <row r="39" spans="1:22" ht="16.5" customHeight="1" x14ac:dyDescent="0.2">
      <c r="A39" s="139" t="s">
        <v>302</v>
      </c>
      <c r="B39" s="179">
        <v>0</v>
      </c>
      <c r="C39" s="178">
        <v>1333</v>
      </c>
      <c r="D39" s="179">
        <v>0</v>
      </c>
      <c r="E39" s="179">
        <v>0</v>
      </c>
      <c r="F39" s="179">
        <v>0</v>
      </c>
      <c r="G39" s="179">
        <v>0</v>
      </c>
      <c r="H39" s="179">
        <v>0</v>
      </c>
      <c r="I39" s="179">
        <v>0</v>
      </c>
      <c r="J39" s="179">
        <v>1012</v>
      </c>
      <c r="K39" s="179">
        <v>223</v>
      </c>
      <c r="L39" s="178">
        <v>0</v>
      </c>
      <c r="M39" s="179">
        <v>0</v>
      </c>
      <c r="N39" s="179">
        <v>1055</v>
      </c>
      <c r="O39" s="179">
        <v>0</v>
      </c>
      <c r="P39" s="179">
        <v>0</v>
      </c>
      <c r="Q39" s="179">
        <v>0</v>
      </c>
      <c r="R39" s="179">
        <v>0</v>
      </c>
      <c r="S39" s="178">
        <v>39786</v>
      </c>
      <c r="T39" s="352">
        <v>0</v>
      </c>
      <c r="U39" s="352">
        <v>0</v>
      </c>
      <c r="V39" s="352">
        <v>0</v>
      </c>
    </row>
    <row r="40" spans="1:22" s="108" customFormat="1" ht="15" customHeight="1" x14ac:dyDescent="0.2">
      <c r="A40" s="141" t="s">
        <v>297</v>
      </c>
      <c r="B40" s="182">
        <v>0</v>
      </c>
      <c r="C40" s="182">
        <v>0</v>
      </c>
      <c r="D40" s="182">
        <v>0</v>
      </c>
      <c r="E40" s="182">
        <v>0</v>
      </c>
      <c r="F40" s="182">
        <v>0</v>
      </c>
      <c r="G40" s="182">
        <v>0</v>
      </c>
      <c r="H40" s="182">
        <v>0</v>
      </c>
      <c r="I40" s="182">
        <v>0</v>
      </c>
      <c r="J40" s="178">
        <v>43446</v>
      </c>
      <c r="K40" s="182">
        <v>0</v>
      </c>
      <c r="L40" s="182">
        <v>0</v>
      </c>
      <c r="M40" s="182">
        <v>0</v>
      </c>
      <c r="N40" s="182">
        <v>0</v>
      </c>
      <c r="O40" s="181">
        <v>0</v>
      </c>
      <c r="P40" s="182">
        <v>0</v>
      </c>
      <c r="Q40" s="182">
        <v>0</v>
      </c>
      <c r="R40" s="182">
        <v>0</v>
      </c>
      <c r="S40" s="351">
        <v>2714</v>
      </c>
      <c r="T40" s="351">
        <v>0</v>
      </c>
      <c r="U40" s="351">
        <v>0</v>
      </c>
      <c r="V40" s="351">
        <v>0</v>
      </c>
    </row>
    <row r="41" spans="1:22" ht="15" customHeight="1" x14ac:dyDescent="0.2">
      <c r="A41" s="139" t="s">
        <v>301</v>
      </c>
      <c r="B41" s="179">
        <v>0</v>
      </c>
      <c r="C41" s="178">
        <v>14031</v>
      </c>
      <c r="D41" s="179">
        <v>3533</v>
      </c>
      <c r="E41" s="179">
        <v>60</v>
      </c>
      <c r="F41" s="179">
        <v>652</v>
      </c>
      <c r="G41" s="179">
        <v>0</v>
      </c>
      <c r="H41" s="179">
        <v>0</v>
      </c>
      <c r="I41" s="178">
        <v>0</v>
      </c>
      <c r="J41" s="179">
        <v>1540</v>
      </c>
      <c r="K41" s="179">
        <v>0</v>
      </c>
      <c r="L41" s="179">
        <v>0</v>
      </c>
      <c r="M41" s="179">
        <v>0</v>
      </c>
      <c r="N41" s="179">
        <v>29</v>
      </c>
      <c r="O41" s="179">
        <v>0</v>
      </c>
      <c r="P41" s="179">
        <v>0</v>
      </c>
      <c r="Q41" s="179">
        <v>0</v>
      </c>
      <c r="R41" s="179">
        <v>0</v>
      </c>
      <c r="S41" s="178">
        <v>173674</v>
      </c>
      <c r="T41" s="352">
        <v>0</v>
      </c>
      <c r="U41" s="352">
        <v>30</v>
      </c>
      <c r="V41" s="352">
        <v>0</v>
      </c>
    </row>
    <row r="42" spans="1:22" s="108" customFormat="1" ht="15" customHeight="1" x14ac:dyDescent="0.2">
      <c r="A42" s="141" t="s">
        <v>320</v>
      </c>
      <c r="B42" s="182">
        <v>0</v>
      </c>
      <c r="C42" s="182">
        <v>7799</v>
      </c>
      <c r="D42" s="181">
        <v>730</v>
      </c>
      <c r="E42" s="182">
        <v>0</v>
      </c>
      <c r="F42" s="369">
        <v>22268</v>
      </c>
      <c r="G42" s="182">
        <v>0</v>
      </c>
      <c r="H42" s="182">
        <v>0</v>
      </c>
      <c r="I42" s="182">
        <v>0</v>
      </c>
      <c r="J42" s="182">
        <v>0</v>
      </c>
      <c r="K42" s="182">
        <v>0</v>
      </c>
      <c r="L42" s="182">
        <v>0</v>
      </c>
      <c r="M42" s="182">
        <v>0</v>
      </c>
      <c r="N42" s="182">
        <v>0</v>
      </c>
      <c r="O42" s="181">
        <v>0</v>
      </c>
      <c r="P42" s="182">
        <v>0</v>
      </c>
      <c r="Q42" s="182">
        <v>0</v>
      </c>
      <c r="R42" s="182">
        <v>0</v>
      </c>
      <c r="S42" s="369">
        <v>215310</v>
      </c>
      <c r="T42" s="351">
        <v>0</v>
      </c>
      <c r="U42" s="351">
        <v>0</v>
      </c>
      <c r="V42" s="351">
        <v>0</v>
      </c>
    </row>
    <row r="43" spans="1:22" s="108" customFormat="1" ht="15.75" customHeight="1" x14ac:dyDescent="0.2">
      <c r="A43" s="141" t="s">
        <v>294</v>
      </c>
      <c r="B43" s="182">
        <v>2</v>
      </c>
      <c r="C43" s="182">
        <v>1664</v>
      </c>
      <c r="D43" s="182">
        <v>0</v>
      </c>
      <c r="E43" s="182">
        <v>14</v>
      </c>
      <c r="F43" s="182">
        <v>409</v>
      </c>
      <c r="G43" s="182">
        <v>3</v>
      </c>
      <c r="H43" s="182">
        <v>12</v>
      </c>
      <c r="I43" s="182">
        <v>0</v>
      </c>
      <c r="J43" s="182">
        <v>35</v>
      </c>
      <c r="K43" s="182">
        <v>186</v>
      </c>
      <c r="L43" s="182">
        <v>243</v>
      </c>
      <c r="M43" s="182">
        <v>0</v>
      </c>
      <c r="N43" s="182">
        <v>1319</v>
      </c>
      <c r="O43" s="182">
        <v>5</v>
      </c>
      <c r="P43" s="182">
        <v>408</v>
      </c>
      <c r="Q43" s="182">
        <v>1</v>
      </c>
      <c r="R43" s="182">
        <v>9</v>
      </c>
      <c r="S43" s="351">
        <v>58</v>
      </c>
      <c r="T43" s="351">
        <v>52</v>
      </c>
      <c r="U43" s="351">
        <v>73</v>
      </c>
      <c r="V43" s="351">
        <v>0</v>
      </c>
    </row>
    <row r="44" spans="1:22" ht="27.75" customHeight="1" x14ac:dyDescent="0.2">
      <c r="A44" s="139" t="s">
        <v>318</v>
      </c>
      <c r="B44" s="179">
        <v>0</v>
      </c>
      <c r="C44" s="179">
        <v>0</v>
      </c>
      <c r="D44" s="179">
        <v>0</v>
      </c>
      <c r="E44" s="179">
        <v>0</v>
      </c>
      <c r="F44" s="179">
        <v>0</v>
      </c>
      <c r="G44" s="179">
        <v>0</v>
      </c>
      <c r="H44" s="179">
        <v>0</v>
      </c>
      <c r="I44" s="179">
        <v>0</v>
      </c>
      <c r="J44" s="179">
        <v>3563</v>
      </c>
      <c r="K44" s="179">
        <v>0</v>
      </c>
      <c r="L44" s="179">
        <v>0</v>
      </c>
      <c r="M44" s="179">
        <v>0</v>
      </c>
      <c r="N44" s="178">
        <v>12360</v>
      </c>
      <c r="O44" s="179">
        <v>0</v>
      </c>
      <c r="P44" s="179">
        <v>0</v>
      </c>
      <c r="Q44" s="179">
        <v>0</v>
      </c>
      <c r="R44" s="179">
        <v>0</v>
      </c>
      <c r="S44" s="178">
        <v>106030</v>
      </c>
      <c r="T44" s="352">
        <v>0</v>
      </c>
      <c r="U44" s="352">
        <v>0</v>
      </c>
      <c r="V44" s="352">
        <v>0</v>
      </c>
    </row>
    <row r="45" spans="1:22" s="108" customFormat="1" ht="43.5" customHeight="1" x14ac:dyDescent="0.2">
      <c r="A45" s="141" t="s">
        <v>293</v>
      </c>
      <c r="B45" s="182">
        <v>0</v>
      </c>
      <c r="C45" s="182">
        <v>0</v>
      </c>
      <c r="D45" s="182">
        <v>0</v>
      </c>
      <c r="E45" s="182">
        <v>0</v>
      </c>
      <c r="F45" s="182">
        <v>0</v>
      </c>
      <c r="G45" s="182">
        <v>0</v>
      </c>
      <c r="H45" s="182">
        <v>0</v>
      </c>
      <c r="I45" s="182">
        <v>0</v>
      </c>
      <c r="J45" s="182">
        <v>8026</v>
      </c>
      <c r="K45" s="182">
        <v>0</v>
      </c>
      <c r="L45" s="181">
        <v>0</v>
      </c>
      <c r="M45" s="182">
        <v>0</v>
      </c>
      <c r="N45" s="182">
        <v>0</v>
      </c>
      <c r="O45" s="181">
        <v>0</v>
      </c>
      <c r="P45" s="182">
        <v>0</v>
      </c>
      <c r="Q45" s="182">
        <v>0</v>
      </c>
      <c r="R45" s="182">
        <v>0</v>
      </c>
      <c r="S45" s="351">
        <v>4514</v>
      </c>
      <c r="T45" s="351">
        <v>0</v>
      </c>
      <c r="U45" s="351">
        <v>0</v>
      </c>
      <c r="V45" s="351">
        <v>0</v>
      </c>
    </row>
    <row r="46" spans="1:22" ht="30.75" customHeight="1" x14ac:dyDescent="0.2">
      <c r="A46" s="139" t="s">
        <v>703</v>
      </c>
      <c r="B46" s="179">
        <v>0</v>
      </c>
      <c r="C46" s="179">
        <v>147</v>
      </c>
      <c r="D46" s="179">
        <v>0</v>
      </c>
      <c r="E46" s="179">
        <v>0</v>
      </c>
      <c r="F46" s="179">
        <v>18</v>
      </c>
      <c r="G46" s="179">
        <v>0</v>
      </c>
      <c r="H46" s="179">
        <v>0</v>
      </c>
      <c r="I46" s="179">
        <v>0</v>
      </c>
      <c r="J46" s="179">
        <v>0</v>
      </c>
      <c r="K46" s="179">
        <v>3</v>
      </c>
      <c r="L46" s="179">
        <v>0</v>
      </c>
      <c r="M46" s="179">
        <v>0</v>
      </c>
      <c r="N46" s="179">
        <v>41</v>
      </c>
      <c r="O46" s="179">
        <v>1</v>
      </c>
      <c r="P46" s="179">
        <v>25</v>
      </c>
      <c r="Q46" s="179">
        <v>1</v>
      </c>
      <c r="R46" s="179">
        <v>0</v>
      </c>
      <c r="S46" s="352">
        <v>1</v>
      </c>
      <c r="T46" s="352">
        <v>0</v>
      </c>
      <c r="U46" s="352">
        <v>2</v>
      </c>
      <c r="V46" s="352">
        <v>0</v>
      </c>
    </row>
    <row r="47" spans="1:22" s="60" customFormat="1" ht="18" customHeight="1" x14ac:dyDescent="0.2">
      <c r="A47" s="338" t="s">
        <v>702</v>
      </c>
      <c r="B47" s="353">
        <v>1</v>
      </c>
      <c r="C47" s="353">
        <v>571</v>
      </c>
      <c r="D47" s="353">
        <v>0</v>
      </c>
      <c r="E47" s="353">
        <v>7</v>
      </c>
      <c r="F47" s="353">
        <v>323</v>
      </c>
      <c r="G47" s="353">
        <v>1</v>
      </c>
      <c r="H47" s="353">
        <v>0</v>
      </c>
      <c r="I47" s="353">
        <v>5</v>
      </c>
      <c r="J47" s="353">
        <v>16</v>
      </c>
      <c r="K47" s="353">
        <v>14</v>
      </c>
      <c r="L47" s="353">
        <v>21</v>
      </c>
      <c r="M47" s="353">
        <v>0</v>
      </c>
      <c r="N47" s="353">
        <v>568</v>
      </c>
      <c r="O47" s="353">
        <v>1</v>
      </c>
      <c r="P47" s="353">
        <v>1322</v>
      </c>
      <c r="Q47" s="353">
        <v>3</v>
      </c>
      <c r="R47" s="353">
        <v>1</v>
      </c>
      <c r="S47" s="354">
        <v>19</v>
      </c>
      <c r="T47" s="354">
        <v>122</v>
      </c>
      <c r="U47" s="354">
        <v>145</v>
      </c>
      <c r="V47" s="354">
        <v>0</v>
      </c>
    </row>
    <row r="48" spans="1:22" ht="17.25" customHeight="1" x14ac:dyDescent="0.2">
      <c r="A48" s="336" t="s">
        <v>701</v>
      </c>
      <c r="B48" s="179">
        <v>4</v>
      </c>
      <c r="C48" s="179">
        <v>805</v>
      </c>
      <c r="D48" s="179">
        <v>0</v>
      </c>
      <c r="E48" s="179">
        <v>65</v>
      </c>
      <c r="F48" s="179">
        <v>373</v>
      </c>
      <c r="G48" s="179">
        <v>3</v>
      </c>
      <c r="H48" s="179">
        <v>102</v>
      </c>
      <c r="I48" s="179">
        <v>27</v>
      </c>
      <c r="J48" s="179">
        <v>112</v>
      </c>
      <c r="K48" s="179">
        <v>152</v>
      </c>
      <c r="L48" s="179">
        <v>48</v>
      </c>
      <c r="M48" s="179">
        <v>1</v>
      </c>
      <c r="N48" s="179">
        <v>9078</v>
      </c>
      <c r="O48" s="179">
        <v>16</v>
      </c>
      <c r="P48" s="178">
        <v>31160</v>
      </c>
      <c r="Q48" s="179">
        <v>834</v>
      </c>
      <c r="R48" s="179">
        <v>450</v>
      </c>
      <c r="S48" s="352">
        <v>58</v>
      </c>
      <c r="T48" s="352">
        <v>96</v>
      </c>
      <c r="U48" s="352">
        <v>1343</v>
      </c>
      <c r="V48" s="352">
        <v>3</v>
      </c>
    </row>
    <row r="49" spans="1:22" s="108" customFormat="1" ht="15" customHeight="1" x14ac:dyDescent="0.2">
      <c r="A49" s="141" t="s">
        <v>300</v>
      </c>
      <c r="B49" s="182">
        <v>8</v>
      </c>
      <c r="C49" s="181">
        <v>22663</v>
      </c>
      <c r="D49" s="182">
        <v>0</v>
      </c>
      <c r="E49" s="182">
        <v>2</v>
      </c>
      <c r="F49" s="182">
        <v>794</v>
      </c>
      <c r="G49" s="182">
        <v>2984</v>
      </c>
      <c r="H49" s="182">
        <v>1</v>
      </c>
      <c r="I49" s="182">
        <v>12</v>
      </c>
      <c r="J49" s="182">
        <v>20</v>
      </c>
      <c r="K49" s="182">
        <v>2</v>
      </c>
      <c r="L49" s="181">
        <v>28</v>
      </c>
      <c r="M49" s="182">
        <v>2</v>
      </c>
      <c r="N49" s="178">
        <v>19143</v>
      </c>
      <c r="O49" s="182">
        <v>8</v>
      </c>
      <c r="P49" s="182">
        <v>9102</v>
      </c>
      <c r="Q49" s="182">
        <v>1</v>
      </c>
      <c r="R49" s="182">
        <v>2</v>
      </c>
      <c r="S49" s="351">
        <v>32</v>
      </c>
      <c r="T49" s="351">
        <v>3097</v>
      </c>
      <c r="U49" s="351">
        <v>3118</v>
      </c>
      <c r="V49" s="351">
        <v>0</v>
      </c>
    </row>
    <row r="51" spans="1:22" ht="12.75" customHeight="1" x14ac:dyDescent="0.2">
      <c r="A51" s="476" t="s">
        <v>822</v>
      </c>
      <c r="B51" s="456"/>
      <c r="C51" s="456"/>
      <c r="D51" s="456"/>
      <c r="E51" s="456"/>
      <c r="F51" s="456"/>
      <c r="G51" s="456"/>
    </row>
    <row r="52" spans="1:22" ht="12.75" customHeight="1" x14ac:dyDescent="0.2">
      <c r="A52" s="456"/>
      <c r="B52" s="456"/>
      <c r="C52" s="456"/>
      <c r="D52" s="456"/>
      <c r="E52" s="456"/>
      <c r="F52" s="456"/>
      <c r="G52" s="456"/>
    </row>
    <row r="53" spans="1:22" ht="35.25" customHeight="1" x14ac:dyDescent="0.2">
      <c r="A53" s="456"/>
      <c r="B53" s="456"/>
      <c r="C53" s="456"/>
      <c r="D53" s="456"/>
      <c r="E53" s="456"/>
      <c r="F53" s="456"/>
      <c r="G53" s="456"/>
      <c r="H53" s="38"/>
    </row>
    <row r="54" spans="1:22" ht="15.75" customHeight="1" x14ac:dyDescent="0.2">
      <c r="A54" s="403"/>
      <c r="B54" s="388"/>
      <c r="C54" s="388"/>
      <c r="D54" s="388"/>
      <c r="E54" s="388"/>
      <c r="F54" s="388"/>
      <c r="G54" s="388"/>
      <c r="H54" s="38"/>
    </row>
    <row r="55" spans="1:22" ht="12.75" customHeight="1" x14ac:dyDescent="0.2">
      <c r="A55" s="23" t="s">
        <v>441</v>
      </c>
    </row>
  </sheetData>
  <sortState xmlns:xlrd2="http://schemas.microsoft.com/office/spreadsheetml/2017/richdata2" ref="A6:R47">
    <sortCondition ref="A6:A47"/>
  </sortState>
  <mergeCells count="24">
    <mergeCell ref="V3:V5"/>
    <mergeCell ref="S3:S5"/>
    <mergeCell ref="T3:T5"/>
    <mergeCell ref="U3:U5"/>
    <mergeCell ref="A2:A5"/>
    <mergeCell ref="B3:B5"/>
    <mergeCell ref="C3:C5"/>
    <mergeCell ref="D3:D5"/>
    <mergeCell ref="E3:E5"/>
    <mergeCell ref="M3:M5"/>
    <mergeCell ref="B2:R2"/>
    <mergeCell ref="H3:H5"/>
    <mergeCell ref="I3:I5"/>
    <mergeCell ref="J3:J5"/>
    <mergeCell ref="K3:K5"/>
    <mergeCell ref="A51:G53"/>
    <mergeCell ref="L3:L5"/>
    <mergeCell ref="Q3:Q5"/>
    <mergeCell ref="R3:R5"/>
    <mergeCell ref="G3:G5"/>
    <mergeCell ref="F3:F5"/>
    <mergeCell ref="N3:N5"/>
    <mergeCell ref="O3:O5"/>
    <mergeCell ref="P3:P5"/>
  </mergeCells>
  <hyperlinks>
    <hyperlink ref="W1" location="Contents!A1" display="Return to Contents" xr:uid="{00000000-0004-0000-2100-000000000000}"/>
  </hyperlinks>
  <pageMargins left="0.70866141732283472" right="0.70866141732283472" top="0.74803149606299213" bottom="0.74803149606299213" header="0.31496062992125984" footer="0.31496062992125984"/>
  <pageSetup paperSize="9" scale="48" orientation="landscape" r:id="rId1"/>
  <headerFooter>
    <oddHeader>&amp;C&amp;"Arial,Regular"&amp;10Mental Health and Addiction: Service Use 2014/15</oddHeader>
    <oddFooter>&amp;R&amp;"Arial,Regular"&amp;10Page &amp;P of &amp;N</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W94"/>
  <sheetViews>
    <sheetView showGridLines="0" zoomScaleNormal="100" workbookViewId="0">
      <pane ySplit="4" topLeftCell="A5" activePane="bottomLeft" state="frozen"/>
      <selection activeCell="L8" sqref="L8"/>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731</v>
      </c>
      <c r="C1" s="16"/>
      <c r="D1" s="16"/>
      <c r="E1" s="16"/>
      <c r="F1" s="16"/>
      <c r="G1" s="16"/>
      <c r="H1" s="16"/>
      <c r="I1" s="16"/>
      <c r="J1" s="16"/>
      <c r="K1" s="16"/>
      <c r="L1" s="16"/>
      <c r="M1" s="16"/>
      <c r="N1" s="16"/>
      <c r="O1" s="16"/>
      <c r="P1" s="16"/>
      <c r="Q1" s="16"/>
      <c r="R1" s="16"/>
      <c r="S1" s="16"/>
      <c r="T1" s="16"/>
      <c r="V1" s="25" t="s">
        <v>444</v>
      </c>
    </row>
    <row r="3" spans="1:22" ht="12.75" customHeight="1" x14ac:dyDescent="0.2">
      <c r="A3" s="467" t="s">
        <v>366</v>
      </c>
      <c r="B3" s="467" t="s">
        <v>26</v>
      </c>
      <c r="C3" s="502" t="s">
        <v>0</v>
      </c>
      <c r="D3" s="464" t="s">
        <v>1</v>
      </c>
      <c r="E3" s="464"/>
      <c r="F3" s="464"/>
      <c r="G3" s="464"/>
      <c r="H3" s="464"/>
      <c r="I3" s="464"/>
      <c r="J3" s="464"/>
      <c r="K3" s="464"/>
      <c r="L3" s="464"/>
      <c r="M3" s="464"/>
      <c r="N3" s="464"/>
      <c r="O3" s="464"/>
      <c r="P3" s="464"/>
      <c r="Q3" s="464"/>
      <c r="R3" s="464"/>
      <c r="S3" s="464"/>
      <c r="T3" s="464"/>
      <c r="U3" s="464"/>
    </row>
    <row r="4" spans="1:22"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99" t="s">
        <v>342</v>
      </c>
      <c r="B5" s="18" t="s">
        <v>0</v>
      </c>
      <c r="C5" s="20">
        <v>9462</v>
      </c>
      <c r="D5" s="20">
        <v>3</v>
      </c>
      <c r="E5" s="20">
        <v>13</v>
      </c>
      <c r="F5" s="20">
        <v>83</v>
      </c>
      <c r="G5" s="20">
        <v>502</v>
      </c>
      <c r="H5" s="20">
        <v>1090</v>
      </c>
      <c r="I5" s="20">
        <v>1215</v>
      </c>
      <c r="J5" s="20">
        <v>1212</v>
      </c>
      <c r="K5" s="20">
        <v>1213</v>
      </c>
      <c r="L5" s="20">
        <v>1314</v>
      </c>
      <c r="M5" s="20">
        <v>1060</v>
      </c>
      <c r="N5" s="20">
        <v>839</v>
      </c>
      <c r="O5" s="20">
        <v>480</v>
      </c>
      <c r="P5" s="20">
        <v>286</v>
      </c>
      <c r="Q5" s="20">
        <v>84</v>
      </c>
      <c r="R5" s="20">
        <v>53</v>
      </c>
      <c r="S5" s="20">
        <v>12</v>
      </c>
      <c r="T5" s="20">
        <v>3</v>
      </c>
      <c r="U5" s="20">
        <v>0</v>
      </c>
    </row>
    <row r="6" spans="1:22" ht="12.75" customHeight="1" x14ac:dyDescent="0.2">
      <c r="A6" s="499"/>
      <c r="B6" s="18" t="s">
        <v>20</v>
      </c>
      <c r="C6" s="20">
        <v>5599</v>
      </c>
      <c r="D6" s="20">
        <v>3</v>
      </c>
      <c r="E6" s="20">
        <v>4</v>
      </c>
      <c r="F6" s="20">
        <v>48</v>
      </c>
      <c r="G6" s="20">
        <v>330</v>
      </c>
      <c r="H6" s="20">
        <v>672</v>
      </c>
      <c r="I6" s="20">
        <v>763</v>
      </c>
      <c r="J6" s="20">
        <v>692</v>
      </c>
      <c r="K6" s="20">
        <v>718</v>
      </c>
      <c r="L6" s="20">
        <v>744</v>
      </c>
      <c r="M6" s="20">
        <v>635</v>
      </c>
      <c r="N6" s="20">
        <v>465</v>
      </c>
      <c r="O6" s="20">
        <v>279</v>
      </c>
      <c r="P6" s="20">
        <v>150</v>
      </c>
      <c r="Q6" s="20">
        <v>50</v>
      </c>
      <c r="R6" s="20">
        <v>36</v>
      </c>
      <c r="S6" s="20">
        <v>8</v>
      </c>
      <c r="T6" s="20">
        <v>2</v>
      </c>
      <c r="U6" s="20">
        <v>0</v>
      </c>
    </row>
    <row r="7" spans="1:22" ht="12.75" customHeight="1" x14ac:dyDescent="0.2">
      <c r="A7" s="499"/>
      <c r="B7" s="18" t="s">
        <v>21</v>
      </c>
      <c r="C7" s="20">
        <v>3863</v>
      </c>
      <c r="D7" s="20">
        <v>0</v>
      </c>
      <c r="E7" s="20">
        <v>9</v>
      </c>
      <c r="F7" s="20">
        <v>35</v>
      </c>
      <c r="G7" s="20">
        <v>172</v>
      </c>
      <c r="H7" s="20">
        <v>418</v>
      </c>
      <c r="I7" s="20">
        <v>452</v>
      </c>
      <c r="J7" s="20">
        <v>520</v>
      </c>
      <c r="K7" s="20">
        <v>495</v>
      </c>
      <c r="L7" s="20">
        <v>570</v>
      </c>
      <c r="M7" s="20">
        <v>425</v>
      </c>
      <c r="N7" s="20">
        <v>374</v>
      </c>
      <c r="O7" s="20">
        <v>201</v>
      </c>
      <c r="P7" s="20">
        <v>136</v>
      </c>
      <c r="Q7" s="20">
        <v>34</v>
      </c>
      <c r="R7" s="20">
        <v>17</v>
      </c>
      <c r="S7" s="20">
        <v>4</v>
      </c>
      <c r="T7" s="20">
        <v>1</v>
      </c>
      <c r="U7" s="20">
        <v>0</v>
      </c>
    </row>
    <row r="8" spans="1:22" ht="12.75" customHeight="1" x14ac:dyDescent="0.2">
      <c r="A8" s="501" t="s">
        <v>343</v>
      </c>
      <c r="B8" s="131" t="s">
        <v>0</v>
      </c>
      <c r="C8" s="44">
        <v>14316</v>
      </c>
      <c r="D8" s="52">
        <v>17</v>
      </c>
      <c r="E8" s="52">
        <v>27</v>
      </c>
      <c r="F8" s="52">
        <v>711</v>
      </c>
      <c r="G8" s="52">
        <v>2891</v>
      </c>
      <c r="H8" s="52">
        <v>2120</v>
      </c>
      <c r="I8" s="52">
        <v>1476</v>
      </c>
      <c r="J8" s="52">
        <v>1073</v>
      </c>
      <c r="K8" s="52">
        <v>1062</v>
      </c>
      <c r="L8" s="52">
        <v>1186</v>
      </c>
      <c r="M8" s="52">
        <v>963</v>
      </c>
      <c r="N8" s="52">
        <v>956</v>
      </c>
      <c r="O8" s="52">
        <v>652</v>
      </c>
      <c r="P8" s="52">
        <v>455</v>
      </c>
      <c r="Q8" s="52">
        <v>259</v>
      </c>
      <c r="R8" s="52">
        <v>160</v>
      </c>
      <c r="S8" s="52">
        <v>109</v>
      </c>
      <c r="T8" s="52">
        <v>99</v>
      </c>
      <c r="U8" s="52">
        <v>100</v>
      </c>
    </row>
    <row r="9" spans="1:22" ht="12.75" customHeight="1" x14ac:dyDescent="0.2">
      <c r="A9" s="501"/>
      <c r="B9" s="131" t="s">
        <v>20</v>
      </c>
      <c r="C9" s="52">
        <v>5904</v>
      </c>
      <c r="D9" s="52">
        <v>9</v>
      </c>
      <c r="E9" s="52">
        <v>10</v>
      </c>
      <c r="F9" s="52">
        <v>164</v>
      </c>
      <c r="G9" s="52">
        <v>944</v>
      </c>
      <c r="H9" s="52">
        <v>922</v>
      </c>
      <c r="I9" s="52">
        <v>652</v>
      </c>
      <c r="J9" s="52">
        <v>512</v>
      </c>
      <c r="K9" s="52">
        <v>454</v>
      </c>
      <c r="L9" s="52">
        <v>548</v>
      </c>
      <c r="M9" s="52">
        <v>410</v>
      </c>
      <c r="N9" s="52">
        <v>407</v>
      </c>
      <c r="O9" s="52">
        <v>330</v>
      </c>
      <c r="P9" s="52">
        <v>217</v>
      </c>
      <c r="Q9" s="52">
        <v>115</v>
      </c>
      <c r="R9" s="52">
        <v>71</v>
      </c>
      <c r="S9" s="52">
        <v>55</v>
      </c>
      <c r="T9" s="52">
        <v>44</v>
      </c>
      <c r="U9" s="52">
        <v>40</v>
      </c>
    </row>
    <row r="10" spans="1:22" ht="12.75" customHeight="1" x14ac:dyDescent="0.2">
      <c r="A10" s="501"/>
      <c r="B10" s="131" t="s">
        <v>21</v>
      </c>
      <c r="C10" s="52">
        <v>8412</v>
      </c>
      <c r="D10" s="52">
        <v>8</v>
      </c>
      <c r="E10" s="52">
        <v>17</v>
      </c>
      <c r="F10" s="52">
        <v>547</v>
      </c>
      <c r="G10" s="52">
        <v>1947</v>
      </c>
      <c r="H10" s="52">
        <v>1198</v>
      </c>
      <c r="I10" s="52">
        <v>824</v>
      </c>
      <c r="J10" s="52">
        <v>561</v>
      </c>
      <c r="K10" s="52">
        <v>608</v>
      </c>
      <c r="L10" s="52">
        <v>638</v>
      </c>
      <c r="M10" s="52">
        <v>553</v>
      </c>
      <c r="N10" s="52">
        <v>549</v>
      </c>
      <c r="O10" s="52">
        <v>322</v>
      </c>
      <c r="P10" s="52">
        <v>238</v>
      </c>
      <c r="Q10" s="52">
        <v>144</v>
      </c>
      <c r="R10" s="52">
        <v>89</v>
      </c>
      <c r="S10" s="52">
        <v>54</v>
      </c>
      <c r="T10" s="52">
        <v>55</v>
      </c>
      <c r="U10" s="52">
        <v>60</v>
      </c>
    </row>
    <row r="11" spans="1:22" s="108" customFormat="1" ht="12.75" customHeight="1" x14ac:dyDescent="0.2">
      <c r="A11" s="509" t="s">
        <v>344</v>
      </c>
      <c r="B11" s="134" t="s">
        <v>0</v>
      </c>
      <c r="C11" s="110">
        <v>5530</v>
      </c>
      <c r="D11" s="110">
        <v>173</v>
      </c>
      <c r="E11" s="110">
        <v>670</v>
      </c>
      <c r="F11" s="110">
        <v>1989</v>
      </c>
      <c r="G11" s="110">
        <v>2419</v>
      </c>
      <c r="H11" s="110">
        <v>115</v>
      </c>
      <c r="I11" s="110">
        <v>34</v>
      </c>
      <c r="J11" s="110">
        <v>27</v>
      </c>
      <c r="K11" s="110">
        <v>25</v>
      </c>
      <c r="L11" s="110">
        <v>28</v>
      </c>
      <c r="M11" s="110">
        <v>17</v>
      </c>
      <c r="N11" s="110">
        <v>15</v>
      </c>
      <c r="O11" s="110">
        <v>10</v>
      </c>
      <c r="P11" s="110">
        <v>1</v>
      </c>
      <c r="Q11" s="110">
        <v>3</v>
      </c>
      <c r="R11" s="110">
        <v>2</v>
      </c>
      <c r="S11" s="110">
        <v>0</v>
      </c>
      <c r="T11" s="110">
        <v>2</v>
      </c>
      <c r="U11" s="110">
        <v>0</v>
      </c>
    </row>
    <row r="12" spans="1:22" s="108" customFormat="1" ht="12.75" customHeight="1" x14ac:dyDescent="0.2">
      <c r="A12" s="509"/>
      <c r="B12" s="134" t="s">
        <v>20</v>
      </c>
      <c r="C12" s="110">
        <v>2634</v>
      </c>
      <c r="D12" s="110">
        <v>100</v>
      </c>
      <c r="E12" s="110">
        <v>512</v>
      </c>
      <c r="F12" s="110">
        <v>922</v>
      </c>
      <c r="G12" s="110">
        <v>982</v>
      </c>
      <c r="H12" s="110">
        <v>74</v>
      </c>
      <c r="I12" s="110">
        <v>12</v>
      </c>
      <c r="J12" s="110">
        <v>3</v>
      </c>
      <c r="K12" s="110">
        <v>5</v>
      </c>
      <c r="L12" s="110">
        <v>4</v>
      </c>
      <c r="M12" s="110">
        <v>6</v>
      </c>
      <c r="N12" s="110">
        <v>6</v>
      </c>
      <c r="O12" s="110">
        <v>5</v>
      </c>
      <c r="P12" s="110">
        <v>1</v>
      </c>
      <c r="Q12" s="110">
        <v>1</v>
      </c>
      <c r="R12" s="110">
        <v>0</v>
      </c>
      <c r="S12" s="110">
        <v>0</v>
      </c>
      <c r="T12" s="110">
        <v>1</v>
      </c>
      <c r="U12" s="110">
        <v>0</v>
      </c>
    </row>
    <row r="13" spans="1:22" s="108" customFormat="1" ht="12.75" customHeight="1" x14ac:dyDescent="0.2">
      <c r="A13" s="509"/>
      <c r="B13" s="134" t="s">
        <v>21</v>
      </c>
      <c r="C13" s="110">
        <v>2896</v>
      </c>
      <c r="D13" s="110">
        <v>73</v>
      </c>
      <c r="E13" s="110">
        <v>158</v>
      </c>
      <c r="F13" s="110">
        <v>1067</v>
      </c>
      <c r="G13" s="110">
        <v>1437</v>
      </c>
      <c r="H13" s="110">
        <v>41</v>
      </c>
      <c r="I13" s="110">
        <v>22</v>
      </c>
      <c r="J13" s="110">
        <v>24</v>
      </c>
      <c r="K13" s="110">
        <v>20</v>
      </c>
      <c r="L13" s="110">
        <v>24</v>
      </c>
      <c r="M13" s="110">
        <v>11</v>
      </c>
      <c r="N13" s="110">
        <v>9</v>
      </c>
      <c r="O13" s="110">
        <v>5</v>
      </c>
      <c r="P13" s="110">
        <v>0</v>
      </c>
      <c r="Q13" s="110">
        <v>2</v>
      </c>
      <c r="R13" s="110">
        <v>2</v>
      </c>
      <c r="S13" s="110">
        <v>0</v>
      </c>
      <c r="T13" s="110">
        <v>1</v>
      </c>
      <c r="U13" s="110">
        <v>0</v>
      </c>
    </row>
    <row r="14" spans="1:22" ht="12.75" customHeight="1" x14ac:dyDescent="0.2">
      <c r="A14" s="501" t="s">
        <v>345</v>
      </c>
      <c r="B14" s="131" t="s">
        <v>0</v>
      </c>
      <c r="C14" s="44">
        <v>40293</v>
      </c>
      <c r="D14" s="52">
        <v>68</v>
      </c>
      <c r="E14" s="52">
        <v>182</v>
      </c>
      <c r="F14" s="52">
        <v>718</v>
      </c>
      <c r="G14" s="52">
        <v>3736</v>
      </c>
      <c r="H14" s="52">
        <v>5541</v>
      </c>
      <c r="I14" s="52">
        <v>5079</v>
      </c>
      <c r="J14" s="52">
        <v>4153</v>
      </c>
      <c r="K14" s="52">
        <v>3867</v>
      </c>
      <c r="L14" s="52">
        <v>4238</v>
      </c>
      <c r="M14" s="52">
        <v>3648</v>
      </c>
      <c r="N14" s="52">
        <v>3253</v>
      </c>
      <c r="O14" s="52">
        <v>2241</v>
      </c>
      <c r="P14" s="52">
        <v>1677</v>
      </c>
      <c r="Q14" s="52">
        <v>946</v>
      </c>
      <c r="R14" s="52">
        <v>434</v>
      </c>
      <c r="S14" s="52">
        <v>264</v>
      </c>
      <c r="T14" s="52">
        <v>147</v>
      </c>
      <c r="U14" s="52">
        <v>101</v>
      </c>
    </row>
    <row r="15" spans="1:22" ht="12.75" customHeight="1" x14ac:dyDescent="0.2">
      <c r="A15" s="501"/>
      <c r="B15" s="131" t="s">
        <v>20</v>
      </c>
      <c r="C15" s="44">
        <v>19441</v>
      </c>
      <c r="D15" s="52">
        <v>40</v>
      </c>
      <c r="E15" s="52">
        <v>113</v>
      </c>
      <c r="F15" s="52">
        <v>292</v>
      </c>
      <c r="G15" s="52">
        <v>1697</v>
      </c>
      <c r="H15" s="52">
        <v>3033</v>
      </c>
      <c r="I15" s="52">
        <v>2521</v>
      </c>
      <c r="J15" s="52">
        <v>2104</v>
      </c>
      <c r="K15" s="52">
        <v>1898</v>
      </c>
      <c r="L15" s="52">
        <v>2107</v>
      </c>
      <c r="M15" s="52">
        <v>1671</v>
      </c>
      <c r="N15" s="52">
        <v>1374</v>
      </c>
      <c r="O15" s="52">
        <v>1003</v>
      </c>
      <c r="P15" s="52">
        <v>767</v>
      </c>
      <c r="Q15" s="52">
        <v>406</v>
      </c>
      <c r="R15" s="52">
        <v>199</v>
      </c>
      <c r="S15" s="52">
        <v>106</v>
      </c>
      <c r="T15" s="52">
        <v>65</v>
      </c>
      <c r="U15" s="52">
        <v>45</v>
      </c>
    </row>
    <row r="16" spans="1:22" ht="12.75" customHeight="1" x14ac:dyDescent="0.2">
      <c r="A16" s="501"/>
      <c r="B16" s="131" t="s">
        <v>21</v>
      </c>
      <c r="C16" s="44">
        <v>20852</v>
      </c>
      <c r="D16" s="52">
        <v>28</v>
      </c>
      <c r="E16" s="52">
        <v>69</v>
      </c>
      <c r="F16" s="52">
        <v>426</v>
      </c>
      <c r="G16" s="52">
        <v>2039</v>
      </c>
      <c r="H16" s="52">
        <v>2508</v>
      </c>
      <c r="I16" s="52">
        <v>2558</v>
      </c>
      <c r="J16" s="52">
        <v>2049</v>
      </c>
      <c r="K16" s="52">
        <v>1969</v>
      </c>
      <c r="L16" s="52">
        <v>2131</v>
      </c>
      <c r="M16" s="52">
        <v>1977</v>
      </c>
      <c r="N16" s="52">
        <v>1879</v>
      </c>
      <c r="O16" s="52">
        <v>1238</v>
      </c>
      <c r="P16" s="52">
        <v>910</v>
      </c>
      <c r="Q16" s="52">
        <v>540</v>
      </c>
      <c r="R16" s="52">
        <v>235</v>
      </c>
      <c r="S16" s="52">
        <v>158</v>
      </c>
      <c r="T16" s="52">
        <v>82</v>
      </c>
      <c r="U16" s="52">
        <v>56</v>
      </c>
    </row>
    <row r="17" spans="1:23" s="108" customFormat="1" ht="12.75" customHeight="1" x14ac:dyDescent="0.2">
      <c r="A17" s="509" t="s">
        <v>346</v>
      </c>
      <c r="B17" s="134" t="s">
        <v>0</v>
      </c>
      <c r="C17" s="110">
        <v>3303</v>
      </c>
      <c r="D17" s="110">
        <v>22</v>
      </c>
      <c r="E17" s="110">
        <v>91</v>
      </c>
      <c r="F17" s="110">
        <v>288</v>
      </c>
      <c r="G17" s="110">
        <v>498</v>
      </c>
      <c r="H17" s="110">
        <v>353</v>
      </c>
      <c r="I17" s="110">
        <v>324</v>
      </c>
      <c r="J17" s="110">
        <v>299</v>
      </c>
      <c r="K17" s="110">
        <v>298</v>
      </c>
      <c r="L17" s="110">
        <v>294</v>
      </c>
      <c r="M17" s="110">
        <v>255</v>
      </c>
      <c r="N17" s="110">
        <v>220</v>
      </c>
      <c r="O17" s="110">
        <v>162</v>
      </c>
      <c r="P17" s="110">
        <v>78</v>
      </c>
      <c r="Q17" s="110">
        <v>41</v>
      </c>
      <c r="R17" s="110">
        <v>22</v>
      </c>
      <c r="S17" s="110">
        <v>15</v>
      </c>
      <c r="T17" s="110">
        <v>23</v>
      </c>
      <c r="U17" s="110">
        <v>20</v>
      </c>
    </row>
    <row r="18" spans="1:23" s="108" customFormat="1" ht="12.75" customHeight="1" x14ac:dyDescent="0.2">
      <c r="A18" s="509"/>
      <c r="B18" s="134" t="s">
        <v>20</v>
      </c>
      <c r="C18" s="110">
        <v>1474</v>
      </c>
      <c r="D18" s="110">
        <v>17</v>
      </c>
      <c r="E18" s="110">
        <v>57</v>
      </c>
      <c r="F18" s="110">
        <v>141</v>
      </c>
      <c r="G18" s="110">
        <v>250</v>
      </c>
      <c r="H18" s="110">
        <v>145</v>
      </c>
      <c r="I18" s="110">
        <v>139</v>
      </c>
      <c r="J18" s="110">
        <v>124</v>
      </c>
      <c r="K18" s="110">
        <v>120</v>
      </c>
      <c r="L18" s="110">
        <v>127</v>
      </c>
      <c r="M18" s="110">
        <v>116</v>
      </c>
      <c r="N18" s="110">
        <v>92</v>
      </c>
      <c r="O18" s="110">
        <v>75</v>
      </c>
      <c r="P18" s="110">
        <v>30</v>
      </c>
      <c r="Q18" s="110">
        <v>10</v>
      </c>
      <c r="R18" s="110">
        <v>7</v>
      </c>
      <c r="S18" s="110">
        <v>10</v>
      </c>
      <c r="T18" s="110">
        <v>7</v>
      </c>
      <c r="U18" s="110">
        <v>7</v>
      </c>
    </row>
    <row r="19" spans="1:23" s="108" customFormat="1" ht="12.75" customHeight="1" x14ac:dyDescent="0.2">
      <c r="A19" s="509"/>
      <c r="B19" s="134" t="s">
        <v>21</v>
      </c>
      <c r="C19" s="110">
        <v>1829</v>
      </c>
      <c r="D19" s="110">
        <v>5</v>
      </c>
      <c r="E19" s="110">
        <v>34</v>
      </c>
      <c r="F19" s="110">
        <v>147</v>
      </c>
      <c r="G19" s="110">
        <v>248</v>
      </c>
      <c r="H19" s="110">
        <v>208</v>
      </c>
      <c r="I19" s="110">
        <v>185</v>
      </c>
      <c r="J19" s="110">
        <v>175</v>
      </c>
      <c r="K19" s="110">
        <v>178</v>
      </c>
      <c r="L19" s="110">
        <v>167</v>
      </c>
      <c r="M19" s="110">
        <v>139</v>
      </c>
      <c r="N19" s="110">
        <v>128</v>
      </c>
      <c r="O19" s="110">
        <v>87</v>
      </c>
      <c r="P19" s="110">
        <v>48</v>
      </c>
      <c r="Q19" s="110">
        <v>31</v>
      </c>
      <c r="R19" s="110">
        <v>15</v>
      </c>
      <c r="S19" s="110">
        <v>5</v>
      </c>
      <c r="T19" s="110">
        <v>16</v>
      </c>
      <c r="U19" s="110">
        <v>13</v>
      </c>
    </row>
    <row r="20" spans="1:23" ht="12.75" customHeight="1" x14ac:dyDescent="0.2">
      <c r="A20" s="501" t="s">
        <v>347</v>
      </c>
      <c r="B20" s="131" t="s">
        <v>0</v>
      </c>
      <c r="C20" s="52">
        <v>49</v>
      </c>
      <c r="D20" s="52">
        <v>0</v>
      </c>
      <c r="E20" s="52">
        <v>0</v>
      </c>
      <c r="F20" s="52">
        <v>1</v>
      </c>
      <c r="G20" s="52">
        <v>7</v>
      </c>
      <c r="H20" s="52">
        <v>7</v>
      </c>
      <c r="I20" s="52">
        <v>5</v>
      </c>
      <c r="J20" s="52">
        <v>6</v>
      </c>
      <c r="K20" s="52">
        <v>4</v>
      </c>
      <c r="L20" s="52">
        <v>5</v>
      </c>
      <c r="M20" s="52">
        <v>4</v>
      </c>
      <c r="N20" s="52">
        <v>6</v>
      </c>
      <c r="O20" s="52">
        <v>2</v>
      </c>
      <c r="P20" s="52">
        <v>0</v>
      </c>
      <c r="Q20" s="52">
        <v>0</v>
      </c>
      <c r="R20" s="52">
        <v>0</v>
      </c>
      <c r="S20" s="52">
        <v>1</v>
      </c>
      <c r="T20" s="52">
        <v>0</v>
      </c>
      <c r="U20" s="52">
        <v>1</v>
      </c>
    </row>
    <row r="21" spans="1:23" ht="12.75" customHeight="1" x14ac:dyDescent="0.2">
      <c r="A21" s="501"/>
      <c r="B21" s="131" t="s">
        <v>20</v>
      </c>
      <c r="C21" s="52">
        <v>24</v>
      </c>
      <c r="D21" s="52">
        <v>0</v>
      </c>
      <c r="E21" s="52">
        <v>0</v>
      </c>
      <c r="F21" s="52">
        <v>1</v>
      </c>
      <c r="G21" s="52">
        <v>5</v>
      </c>
      <c r="H21" s="52">
        <v>2</v>
      </c>
      <c r="I21" s="52">
        <v>3</v>
      </c>
      <c r="J21" s="52">
        <v>3</v>
      </c>
      <c r="K21" s="52">
        <v>1</v>
      </c>
      <c r="L21" s="52">
        <v>3</v>
      </c>
      <c r="M21" s="52">
        <v>1</v>
      </c>
      <c r="N21" s="52">
        <v>4</v>
      </c>
      <c r="O21" s="52">
        <v>1</v>
      </c>
      <c r="P21" s="52">
        <v>0</v>
      </c>
      <c r="Q21" s="52">
        <v>0</v>
      </c>
      <c r="R21" s="52">
        <v>0</v>
      </c>
      <c r="S21" s="52">
        <v>0</v>
      </c>
      <c r="T21" s="52">
        <v>0</v>
      </c>
      <c r="U21" s="52">
        <v>0</v>
      </c>
    </row>
    <row r="22" spans="1:23" ht="12.75" customHeight="1" x14ac:dyDescent="0.2">
      <c r="A22" s="501"/>
      <c r="B22" s="131" t="s">
        <v>21</v>
      </c>
      <c r="C22" s="52">
        <v>25</v>
      </c>
      <c r="D22" s="52">
        <v>0</v>
      </c>
      <c r="E22" s="52">
        <v>0</v>
      </c>
      <c r="F22" s="52">
        <v>0</v>
      </c>
      <c r="G22" s="52">
        <v>2</v>
      </c>
      <c r="H22" s="52">
        <v>5</v>
      </c>
      <c r="I22" s="52">
        <v>2</v>
      </c>
      <c r="J22" s="52">
        <v>3</v>
      </c>
      <c r="K22" s="52">
        <v>3</v>
      </c>
      <c r="L22" s="52">
        <v>2</v>
      </c>
      <c r="M22" s="52">
        <v>3</v>
      </c>
      <c r="N22" s="52">
        <v>2</v>
      </c>
      <c r="O22" s="52">
        <v>1</v>
      </c>
      <c r="P22" s="52">
        <v>0</v>
      </c>
      <c r="Q22" s="52">
        <v>0</v>
      </c>
      <c r="R22" s="52">
        <v>0</v>
      </c>
      <c r="S22" s="52">
        <v>1</v>
      </c>
      <c r="T22" s="52">
        <v>0</v>
      </c>
      <c r="U22" s="52">
        <v>1</v>
      </c>
    </row>
    <row r="23" spans="1:23" ht="12.75" customHeight="1" x14ac:dyDescent="0.2">
      <c r="A23" s="509" t="s">
        <v>663</v>
      </c>
      <c r="B23" s="217" t="s">
        <v>0</v>
      </c>
      <c r="C23" s="110">
        <v>6954</v>
      </c>
      <c r="D23" s="110">
        <v>100</v>
      </c>
      <c r="E23" s="110">
        <v>917</v>
      </c>
      <c r="F23" s="110">
        <v>3663</v>
      </c>
      <c r="G23" s="110">
        <v>2137</v>
      </c>
      <c r="H23" s="110">
        <v>55</v>
      </c>
      <c r="I23" s="110">
        <v>16</v>
      </c>
      <c r="J23" s="110">
        <v>7</v>
      </c>
      <c r="K23" s="110">
        <v>18</v>
      </c>
      <c r="L23" s="110">
        <v>8</v>
      </c>
      <c r="M23" s="110">
        <v>8</v>
      </c>
      <c r="N23" s="110">
        <v>12</v>
      </c>
      <c r="O23" s="110">
        <v>6</v>
      </c>
      <c r="P23" s="110">
        <v>3</v>
      </c>
      <c r="Q23" s="110">
        <v>2</v>
      </c>
      <c r="R23" s="110">
        <v>0</v>
      </c>
      <c r="S23" s="110">
        <v>0</v>
      </c>
      <c r="T23" s="110">
        <v>2</v>
      </c>
      <c r="U23" s="110">
        <v>0</v>
      </c>
    </row>
    <row r="24" spans="1:23" ht="12.75" customHeight="1" x14ac:dyDescent="0.2">
      <c r="A24" s="509"/>
      <c r="B24" s="217" t="s">
        <v>20</v>
      </c>
      <c r="C24" s="110">
        <v>3709</v>
      </c>
      <c r="D24" s="110">
        <v>84</v>
      </c>
      <c r="E24" s="110">
        <v>730</v>
      </c>
      <c r="F24" s="110">
        <v>1833</v>
      </c>
      <c r="G24" s="110">
        <v>1003</v>
      </c>
      <c r="H24" s="110">
        <v>23</v>
      </c>
      <c r="I24" s="110">
        <v>8</v>
      </c>
      <c r="J24" s="110">
        <v>4</v>
      </c>
      <c r="K24" s="110">
        <v>8</v>
      </c>
      <c r="L24" s="110">
        <v>2</v>
      </c>
      <c r="M24" s="110">
        <v>1</v>
      </c>
      <c r="N24" s="110">
        <v>5</v>
      </c>
      <c r="O24" s="110">
        <v>3</v>
      </c>
      <c r="P24" s="110">
        <v>2</v>
      </c>
      <c r="Q24" s="110">
        <v>1</v>
      </c>
      <c r="R24" s="110">
        <v>0</v>
      </c>
      <c r="S24" s="110">
        <v>0</v>
      </c>
      <c r="T24" s="110">
        <v>2</v>
      </c>
      <c r="U24" s="110">
        <v>0</v>
      </c>
    </row>
    <row r="25" spans="1:23" ht="12.75" customHeight="1" x14ac:dyDescent="0.2">
      <c r="A25" s="509"/>
      <c r="B25" s="217" t="s">
        <v>21</v>
      </c>
      <c r="C25" s="110">
        <v>3245</v>
      </c>
      <c r="D25" s="110">
        <v>16</v>
      </c>
      <c r="E25" s="110">
        <v>187</v>
      </c>
      <c r="F25" s="110">
        <v>1830</v>
      </c>
      <c r="G25" s="110">
        <v>1134</v>
      </c>
      <c r="H25" s="110">
        <v>32</v>
      </c>
      <c r="I25" s="110">
        <v>8</v>
      </c>
      <c r="J25" s="110">
        <v>3</v>
      </c>
      <c r="K25" s="110">
        <v>10</v>
      </c>
      <c r="L25" s="110">
        <v>6</v>
      </c>
      <c r="M25" s="110">
        <v>7</v>
      </c>
      <c r="N25" s="110">
        <v>7</v>
      </c>
      <c r="O25" s="110">
        <v>3</v>
      </c>
      <c r="P25" s="110">
        <v>1</v>
      </c>
      <c r="Q25" s="110">
        <v>1</v>
      </c>
      <c r="R25" s="110">
        <v>0</v>
      </c>
      <c r="S25" s="110">
        <v>0</v>
      </c>
      <c r="T25" s="110">
        <v>0</v>
      </c>
      <c r="U25" s="110">
        <v>0</v>
      </c>
    </row>
    <row r="26" spans="1:23" s="108" customFormat="1" ht="12.75" customHeight="1" x14ac:dyDescent="0.2">
      <c r="A26" s="501" t="s">
        <v>349</v>
      </c>
      <c r="B26" s="216" t="s">
        <v>0</v>
      </c>
      <c r="C26" s="44">
        <v>46919</v>
      </c>
      <c r="D26" s="52">
        <v>517</v>
      </c>
      <c r="E26" s="52">
        <v>2472</v>
      </c>
      <c r="F26" s="52">
        <v>4134</v>
      </c>
      <c r="G26" s="52">
        <v>6252</v>
      </c>
      <c r="H26" s="52">
        <v>5407</v>
      </c>
      <c r="I26" s="52">
        <v>4266</v>
      </c>
      <c r="J26" s="52">
        <v>3469</v>
      </c>
      <c r="K26" s="52">
        <v>3277</v>
      </c>
      <c r="L26" s="52">
        <v>3189</v>
      </c>
      <c r="M26" s="52">
        <v>2778</v>
      </c>
      <c r="N26" s="52">
        <v>2589</v>
      </c>
      <c r="O26" s="52">
        <v>1896</v>
      </c>
      <c r="P26" s="52">
        <v>1431</v>
      </c>
      <c r="Q26" s="52">
        <v>1094</v>
      </c>
      <c r="R26" s="52">
        <v>1008</v>
      </c>
      <c r="S26" s="52">
        <v>984</v>
      </c>
      <c r="T26" s="52">
        <v>1003</v>
      </c>
      <c r="U26" s="52">
        <v>1153</v>
      </c>
      <c r="W26" s="109"/>
    </row>
    <row r="27" spans="1:23" s="108" customFormat="1" ht="12.75" customHeight="1" x14ac:dyDescent="0.2">
      <c r="A27" s="501"/>
      <c r="B27" s="216" t="s">
        <v>20</v>
      </c>
      <c r="C27" s="44">
        <v>20384</v>
      </c>
      <c r="D27" s="52">
        <v>322</v>
      </c>
      <c r="E27" s="52">
        <v>1640</v>
      </c>
      <c r="F27" s="52">
        <v>1907</v>
      </c>
      <c r="G27" s="52">
        <v>2391</v>
      </c>
      <c r="H27" s="52">
        <v>2417</v>
      </c>
      <c r="I27" s="52">
        <v>1780</v>
      </c>
      <c r="J27" s="52">
        <v>1439</v>
      </c>
      <c r="K27" s="52">
        <v>1310</v>
      </c>
      <c r="L27" s="52">
        <v>1365</v>
      </c>
      <c r="M27" s="52">
        <v>1227</v>
      </c>
      <c r="N27" s="52">
        <v>1044</v>
      </c>
      <c r="O27" s="52">
        <v>840</v>
      </c>
      <c r="P27" s="52">
        <v>653</v>
      </c>
      <c r="Q27" s="52">
        <v>455</v>
      </c>
      <c r="R27" s="52">
        <v>439</v>
      </c>
      <c r="S27" s="52">
        <v>410</v>
      </c>
      <c r="T27" s="52">
        <v>352</v>
      </c>
      <c r="U27" s="52">
        <v>393</v>
      </c>
    </row>
    <row r="28" spans="1:23" s="108" customFormat="1" ht="12.75" customHeight="1" x14ac:dyDescent="0.2">
      <c r="A28" s="501"/>
      <c r="B28" s="216" t="s">
        <v>21</v>
      </c>
      <c r="C28" s="44">
        <v>26535</v>
      </c>
      <c r="D28" s="52">
        <v>195</v>
      </c>
      <c r="E28" s="52">
        <v>832</v>
      </c>
      <c r="F28" s="52">
        <v>2227</v>
      </c>
      <c r="G28" s="52">
        <v>3861</v>
      </c>
      <c r="H28" s="52">
        <v>2990</v>
      </c>
      <c r="I28" s="52">
        <v>2486</v>
      </c>
      <c r="J28" s="52">
        <v>2030</v>
      </c>
      <c r="K28" s="52">
        <v>1967</v>
      </c>
      <c r="L28" s="52">
        <v>1824</v>
      </c>
      <c r="M28" s="52">
        <v>1551</v>
      </c>
      <c r="N28" s="52">
        <v>1545</v>
      </c>
      <c r="O28" s="52">
        <v>1056</v>
      </c>
      <c r="P28" s="52">
        <v>778</v>
      </c>
      <c r="Q28" s="52">
        <v>639</v>
      </c>
      <c r="R28" s="52">
        <v>569</v>
      </c>
      <c r="S28" s="52">
        <v>574</v>
      </c>
      <c r="T28" s="52">
        <v>651</v>
      </c>
      <c r="U28" s="52">
        <v>760</v>
      </c>
    </row>
    <row r="29" spans="1:23" s="108" customFormat="1" ht="12.75" customHeight="1" x14ac:dyDescent="0.2">
      <c r="A29" s="509" t="s">
        <v>350</v>
      </c>
      <c r="B29" s="217" t="s">
        <v>0</v>
      </c>
      <c r="C29" s="107">
        <v>24037</v>
      </c>
      <c r="D29" s="110">
        <v>0</v>
      </c>
      <c r="E29" s="110">
        <v>4</v>
      </c>
      <c r="F29" s="110">
        <v>362</v>
      </c>
      <c r="G29" s="110">
        <v>2835</v>
      </c>
      <c r="H29" s="110">
        <v>4869</v>
      </c>
      <c r="I29" s="110">
        <v>4213</v>
      </c>
      <c r="J29" s="110">
        <v>3195</v>
      </c>
      <c r="K29" s="110">
        <v>2465</v>
      </c>
      <c r="L29" s="110">
        <v>2334</v>
      </c>
      <c r="M29" s="110">
        <v>1612</v>
      </c>
      <c r="N29" s="110">
        <v>1067</v>
      </c>
      <c r="O29" s="110">
        <v>674</v>
      </c>
      <c r="P29" s="110">
        <v>254</v>
      </c>
      <c r="Q29" s="110">
        <v>95</v>
      </c>
      <c r="R29" s="110">
        <v>35</v>
      </c>
      <c r="S29" s="110">
        <v>16</v>
      </c>
      <c r="T29" s="110">
        <v>6</v>
      </c>
      <c r="U29" s="110">
        <v>1</v>
      </c>
    </row>
    <row r="30" spans="1:23" s="108" customFormat="1" ht="12.75" customHeight="1" x14ac:dyDescent="0.2">
      <c r="A30" s="509"/>
      <c r="B30" s="217" t="s">
        <v>20</v>
      </c>
      <c r="C30" s="107">
        <v>19879</v>
      </c>
      <c r="D30" s="110">
        <v>0</v>
      </c>
      <c r="E30" s="110">
        <v>2</v>
      </c>
      <c r="F30" s="110">
        <v>269</v>
      </c>
      <c r="G30" s="110">
        <v>2363</v>
      </c>
      <c r="H30" s="110">
        <v>4166</v>
      </c>
      <c r="I30" s="110">
        <v>3498</v>
      </c>
      <c r="J30" s="110">
        <v>2632</v>
      </c>
      <c r="K30" s="110">
        <v>1997</v>
      </c>
      <c r="L30" s="110">
        <v>1916</v>
      </c>
      <c r="M30" s="110">
        <v>1296</v>
      </c>
      <c r="N30" s="110">
        <v>838</v>
      </c>
      <c r="O30" s="110">
        <v>558</v>
      </c>
      <c r="P30" s="110">
        <v>207</v>
      </c>
      <c r="Q30" s="110">
        <v>82</v>
      </c>
      <c r="R30" s="110">
        <v>32</v>
      </c>
      <c r="S30" s="110">
        <v>16</v>
      </c>
      <c r="T30" s="110">
        <v>6</v>
      </c>
      <c r="U30" s="110">
        <v>1</v>
      </c>
    </row>
    <row r="31" spans="1:23" s="108" customFormat="1" ht="12.75" customHeight="1" x14ac:dyDescent="0.2">
      <c r="A31" s="509"/>
      <c r="B31" s="217" t="s">
        <v>21</v>
      </c>
      <c r="C31" s="110">
        <v>4158</v>
      </c>
      <c r="D31" s="110">
        <v>0</v>
      </c>
      <c r="E31" s="110">
        <v>2</v>
      </c>
      <c r="F31" s="110">
        <v>93</v>
      </c>
      <c r="G31" s="110">
        <v>472</v>
      </c>
      <c r="H31" s="110">
        <v>703</v>
      </c>
      <c r="I31" s="110">
        <v>715</v>
      </c>
      <c r="J31" s="110">
        <v>563</v>
      </c>
      <c r="K31" s="110">
        <v>468</v>
      </c>
      <c r="L31" s="110">
        <v>418</v>
      </c>
      <c r="M31" s="110">
        <v>316</v>
      </c>
      <c r="N31" s="110">
        <v>229</v>
      </c>
      <c r="O31" s="110">
        <v>116</v>
      </c>
      <c r="P31" s="110">
        <v>47</v>
      </c>
      <c r="Q31" s="110">
        <v>13</v>
      </c>
      <c r="R31" s="110">
        <v>3</v>
      </c>
      <c r="S31" s="110">
        <v>0</v>
      </c>
      <c r="T31" s="110">
        <v>0</v>
      </c>
      <c r="U31" s="110">
        <v>0</v>
      </c>
    </row>
    <row r="32" spans="1:23" s="108" customFormat="1" ht="12.75" customHeight="1" x14ac:dyDescent="0.2">
      <c r="A32" s="501" t="s">
        <v>27</v>
      </c>
      <c r="B32" s="216" t="s">
        <v>0</v>
      </c>
      <c r="C32" s="52">
        <v>1572</v>
      </c>
      <c r="D32" s="52">
        <v>11</v>
      </c>
      <c r="E32" s="52">
        <v>65</v>
      </c>
      <c r="F32" s="52">
        <v>199</v>
      </c>
      <c r="G32" s="52">
        <v>218</v>
      </c>
      <c r="H32" s="52">
        <v>202</v>
      </c>
      <c r="I32" s="52">
        <v>161</v>
      </c>
      <c r="J32" s="52">
        <v>151</v>
      </c>
      <c r="K32" s="52">
        <v>148</v>
      </c>
      <c r="L32" s="52">
        <v>121</v>
      </c>
      <c r="M32" s="52">
        <v>104</v>
      </c>
      <c r="N32" s="52">
        <v>86</v>
      </c>
      <c r="O32" s="52">
        <v>54</v>
      </c>
      <c r="P32" s="52">
        <v>31</v>
      </c>
      <c r="Q32" s="52">
        <v>13</v>
      </c>
      <c r="R32" s="52">
        <v>8</v>
      </c>
      <c r="S32" s="52">
        <v>0</v>
      </c>
      <c r="T32" s="52">
        <v>0</v>
      </c>
      <c r="U32" s="52">
        <v>0</v>
      </c>
    </row>
    <row r="33" spans="1:21" s="108" customFormat="1" ht="12.75" customHeight="1" x14ac:dyDescent="0.2">
      <c r="A33" s="501"/>
      <c r="B33" s="216" t="s">
        <v>20</v>
      </c>
      <c r="C33" s="52">
        <v>751</v>
      </c>
      <c r="D33" s="52">
        <v>6</v>
      </c>
      <c r="E33" s="52">
        <v>52</v>
      </c>
      <c r="F33" s="52">
        <v>85</v>
      </c>
      <c r="G33" s="52">
        <v>106</v>
      </c>
      <c r="H33" s="52">
        <v>112</v>
      </c>
      <c r="I33" s="52">
        <v>84</v>
      </c>
      <c r="J33" s="52">
        <v>69</v>
      </c>
      <c r="K33" s="52">
        <v>71</v>
      </c>
      <c r="L33" s="52">
        <v>47</v>
      </c>
      <c r="M33" s="52">
        <v>47</v>
      </c>
      <c r="N33" s="52">
        <v>33</v>
      </c>
      <c r="O33" s="52">
        <v>25</v>
      </c>
      <c r="P33" s="52">
        <v>12</v>
      </c>
      <c r="Q33" s="52">
        <v>1</v>
      </c>
      <c r="R33" s="52">
        <v>1</v>
      </c>
      <c r="S33" s="52">
        <v>0</v>
      </c>
      <c r="T33" s="52">
        <v>0</v>
      </c>
      <c r="U33" s="52">
        <v>0</v>
      </c>
    </row>
    <row r="34" spans="1:21" s="108" customFormat="1" ht="12.75" customHeight="1" x14ac:dyDescent="0.2">
      <c r="A34" s="501"/>
      <c r="B34" s="216" t="s">
        <v>21</v>
      </c>
      <c r="C34" s="52">
        <v>821</v>
      </c>
      <c r="D34" s="52">
        <v>5</v>
      </c>
      <c r="E34" s="52">
        <v>13</v>
      </c>
      <c r="F34" s="52">
        <v>114</v>
      </c>
      <c r="G34" s="52">
        <v>112</v>
      </c>
      <c r="H34" s="52">
        <v>90</v>
      </c>
      <c r="I34" s="52">
        <v>77</v>
      </c>
      <c r="J34" s="52">
        <v>82</v>
      </c>
      <c r="K34" s="52">
        <v>77</v>
      </c>
      <c r="L34" s="52">
        <v>74</v>
      </c>
      <c r="M34" s="52">
        <v>57</v>
      </c>
      <c r="N34" s="52">
        <v>53</v>
      </c>
      <c r="O34" s="52">
        <v>29</v>
      </c>
      <c r="P34" s="52">
        <v>19</v>
      </c>
      <c r="Q34" s="52">
        <v>12</v>
      </c>
      <c r="R34" s="52">
        <v>7</v>
      </c>
      <c r="S34" s="52">
        <v>0</v>
      </c>
      <c r="T34" s="52">
        <v>0</v>
      </c>
      <c r="U34" s="52">
        <v>0</v>
      </c>
    </row>
    <row r="35" spans="1:21" s="108" customFormat="1" ht="12.75" customHeight="1" x14ac:dyDescent="0.2">
      <c r="A35" s="509" t="s">
        <v>351</v>
      </c>
      <c r="B35" s="217" t="s">
        <v>0</v>
      </c>
      <c r="C35" s="110">
        <v>151</v>
      </c>
      <c r="D35" s="110">
        <v>5</v>
      </c>
      <c r="E35" s="110">
        <v>4</v>
      </c>
      <c r="F35" s="110">
        <v>4</v>
      </c>
      <c r="G35" s="110">
        <v>5</v>
      </c>
      <c r="H35" s="110">
        <v>17</v>
      </c>
      <c r="I35" s="110">
        <v>19</v>
      </c>
      <c r="J35" s="110">
        <v>23</v>
      </c>
      <c r="K35" s="110">
        <v>18</v>
      </c>
      <c r="L35" s="110">
        <v>14</v>
      </c>
      <c r="M35" s="110">
        <v>15</v>
      </c>
      <c r="N35" s="110">
        <v>15</v>
      </c>
      <c r="O35" s="110">
        <v>7</v>
      </c>
      <c r="P35" s="110">
        <v>4</v>
      </c>
      <c r="Q35" s="110">
        <v>0</v>
      </c>
      <c r="R35" s="110">
        <v>0</v>
      </c>
      <c r="S35" s="110">
        <v>0</v>
      </c>
      <c r="T35" s="110">
        <v>1</v>
      </c>
      <c r="U35" s="110">
        <v>0</v>
      </c>
    </row>
    <row r="36" spans="1:21" s="108" customFormat="1" ht="12.75" customHeight="1" x14ac:dyDescent="0.2">
      <c r="A36" s="509"/>
      <c r="B36" s="217" t="s">
        <v>20</v>
      </c>
      <c r="C36" s="110">
        <v>87</v>
      </c>
      <c r="D36" s="110">
        <v>4</v>
      </c>
      <c r="E36" s="110">
        <v>2</v>
      </c>
      <c r="F36" s="110">
        <v>3</v>
      </c>
      <c r="G36" s="110">
        <v>1</v>
      </c>
      <c r="H36" s="110">
        <v>13</v>
      </c>
      <c r="I36" s="110">
        <v>13</v>
      </c>
      <c r="J36" s="110">
        <v>13</v>
      </c>
      <c r="K36" s="110">
        <v>13</v>
      </c>
      <c r="L36" s="110">
        <v>8</v>
      </c>
      <c r="M36" s="110">
        <v>5</v>
      </c>
      <c r="N36" s="110">
        <v>5</v>
      </c>
      <c r="O36" s="110">
        <v>5</v>
      </c>
      <c r="P36" s="110">
        <v>2</v>
      </c>
      <c r="Q36" s="110">
        <v>0</v>
      </c>
      <c r="R36" s="110">
        <v>0</v>
      </c>
      <c r="S36" s="110">
        <v>0</v>
      </c>
      <c r="T36" s="110">
        <v>0</v>
      </c>
      <c r="U36" s="110">
        <v>0</v>
      </c>
    </row>
    <row r="37" spans="1:21" s="108" customFormat="1" ht="12.75" customHeight="1" x14ac:dyDescent="0.2">
      <c r="A37" s="509"/>
      <c r="B37" s="217" t="s">
        <v>21</v>
      </c>
      <c r="C37" s="110">
        <v>64</v>
      </c>
      <c r="D37" s="110">
        <v>1</v>
      </c>
      <c r="E37" s="110">
        <v>2</v>
      </c>
      <c r="F37" s="110">
        <v>1</v>
      </c>
      <c r="G37" s="110">
        <v>4</v>
      </c>
      <c r="H37" s="110">
        <v>4</v>
      </c>
      <c r="I37" s="110">
        <v>6</v>
      </c>
      <c r="J37" s="110">
        <v>10</v>
      </c>
      <c r="K37" s="110">
        <v>5</v>
      </c>
      <c r="L37" s="110">
        <v>6</v>
      </c>
      <c r="M37" s="110">
        <v>10</v>
      </c>
      <c r="N37" s="110">
        <v>10</v>
      </c>
      <c r="O37" s="110">
        <v>2</v>
      </c>
      <c r="P37" s="110">
        <v>2</v>
      </c>
      <c r="Q37" s="110">
        <v>0</v>
      </c>
      <c r="R37" s="110">
        <v>0</v>
      </c>
      <c r="S37" s="110">
        <v>0</v>
      </c>
      <c r="T37" s="110">
        <v>1</v>
      </c>
      <c r="U37" s="110">
        <v>0</v>
      </c>
    </row>
    <row r="38" spans="1:21" s="108" customFormat="1" ht="12.75" customHeight="1" x14ac:dyDescent="0.2">
      <c r="A38" s="501" t="s">
        <v>352</v>
      </c>
      <c r="B38" s="216" t="s">
        <v>0</v>
      </c>
      <c r="C38" s="52">
        <v>2819</v>
      </c>
      <c r="D38" s="52">
        <v>19</v>
      </c>
      <c r="E38" s="52">
        <v>54</v>
      </c>
      <c r="F38" s="52">
        <v>126</v>
      </c>
      <c r="G38" s="52">
        <v>226</v>
      </c>
      <c r="H38" s="52">
        <v>294</v>
      </c>
      <c r="I38" s="52">
        <v>295</v>
      </c>
      <c r="J38" s="52">
        <v>231</v>
      </c>
      <c r="K38" s="52">
        <v>200</v>
      </c>
      <c r="L38" s="52">
        <v>252</v>
      </c>
      <c r="M38" s="52">
        <v>225</v>
      </c>
      <c r="N38" s="52">
        <v>229</v>
      </c>
      <c r="O38" s="52">
        <v>184</v>
      </c>
      <c r="P38" s="52">
        <v>142</v>
      </c>
      <c r="Q38" s="52">
        <v>84</v>
      </c>
      <c r="R38" s="52">
        <v>75</v>
      </c>
      <c r="S38" s="52">
        <v>64</v>
      </c>
      <c r="T38" s="52">
        <v>50</v>
      </c>
      <c r="U38" s="52">
        <v>69</v>
      </c>
    </row>
    <row r="39" spans="1:21" s="108" customFormat="1" ht="12.75" customHeight="1" x14ac:dyDescent="0.2">
      <c r="A39" s="501"/>
      <c r="B39" s="216" t="s">
        <v>20</v>
      </c>
      <c r="C39" s="52">
        <v>1472</v>
      </c>
      <c r="D39" s="52">
        <v>12</v>
      </c>
      <c r="E39" s="52">
        <v>44</v>
      </c>
      <c r="F39" s="52">
        <v>62</v>
      </c>
      <c r="G39" s="52">
        <v>131</v>
      </c>
      <c r="H39" s="52">
        <v>181</v>
      </c>
      <c r="I39" s="52">
        <v>162</v>
      </c>
      <c r="J39" s="52">
        <v>129</v>
      </c>
      <c r="K39" s="52">
        <v>109</v>
      </c>
      <c r="L39" s="52">
        <v>145</v>
      </c>
      <c r="M39" s="52">
        <v>120</v>
      </c>
      <c r="N39" s="52">
        <v>98</v>
      </c>
      <c r="O39" s="52">
        <v>72</v>
      </c>
      <c r="P39" s="52">
        <v>61</v>
      </c>
      <c r="Q39" s="52">
        <v>35</v>
      </c>
      <c r="R39" s="52">
        <v>33</v>
      </c>
      <c r="S39" s="52">
        <v>31</v>
      </c>
      <c r="T39" s="52">
        <v>20</v>
      </c>
      <c r="U39" s="52">
        <v>27</v>
      </c>
    </row>
    <row r="40" spans="1:21" s="108" customFormat="1" ht="12.75" customHeight="1" x14ac:dyDescent="0.2">
      <c r="A40" s="501"/>
      <c r="B40" s="216" t="s">
        <v>21</v>
      </c>
      <c r="C40" s="52">
        <v>1347</v>
      </c>
      <c r="D40" s="52">
        <v>7</v>
      </c>
      <c r="E40" s="52">
        <v>10</v>
      </c>
      <c r="F40" s="52">
        <v>64</v>
      </c>
      <c r="G40" s="52">
        <v>95</v>
      </c>
      <c r="H40" s="52">
        <v>113</v>
      </c>
      <c r="I40" s="52">
        <v>133</v>
      </c>
      <c r="J40" s="52">
        <v>102</v>
      </c>
      <c r="K40" s="52">
        <v>91</v>
      </c>
      <c r="L40" s="52">
        <v>107</v>
      </c>
      <c r="M40" s="52">
        <v>105</v>
      </c>
      <c r="N40" s="52">
        <v>131</v>
      </c>
      <c r="O40" s="52">
        <v>112</v>
      </c>
      <c r="P40" s="52">
        <v>81</v>
      </c>
      <c r="Q40" s="52">
        <v>49</v>
      </c>
      <c r="R40" s="52">
        <v>42</v>
      </c>
      <c r="S40" s="52">
        <v>33</v>
      </c>
      <c r="T40" s="52">
        <v>30</v>
      </c>
      <c r="U40" s="52">
        <v>42</v>
      </c>
    </row>
    <row r="41" spans="1:21" s="108" customFormat="1" ht="12.75" customHeight="1" x14ac:dyDescent="0.2">
      <c r="A41" s="509" t="s">
        <v>353</v>
      </c>
      <c r="B41" s="217" t="s">
        <v>0</v>
      </c>
      <c r="C41" s="107">
        <v>14630</v>
      </c>
      <c r="D41" s="110">
        <v>180</v>
      </c>
      <c r="E41" s="110">
        <v>454</v>
      </c>
      <c r="F41" s="110">
        <v>726</v>
      </c>
      <c r="G41" s="110">
        <v>1396</v>
      </c>
      <c r="H41" s="110">
        <v>1283</v>
      </c>
      <c r="I41" s="110">
        <v>1160</v>
      </c>
      <c r="J41" s="110">
        <v>936</v>
      </c>
      <c r="K41" s="110">
        <v>849</v>
      </c>
      <c r="L41" s="110">
        <v>948</v>
      </c>
      <c r="M41" s="110">
        <v>860</v>
      </c>
      <c r="N41" s="110">
        <v>880</v>
      </c>
      <c r="O41" s="110">
        <v>740</v>
      </c>
      <c r="P41" s="110">
        <v>695</v>
      </c>
      <c r="Q41" s="110">
        <v>667</v>
      </c>
      <c r="R41" s="110">
        <v>661</v>
      </c>
      <c r="S41" s="110">
        <v>683</v>
      </c>
      <c r="T41" s="110">
        <v>680</v>
      </c>
      <c r="U41" s="110">
        <v>832</v>
      </c>
    </row>
    <row r="42" spans="1:21" s="108" customFormat="1" ht="12.75" customHeight="1" x14ac:dyDescent="0.2">
      <c r="A42" s="509"/>
      <c r="B42" s="217" t="s">
        <v>20</v>
      </c>
      <c r="C42" s="110">
        <v>6764</v>
      </c>
      <c r="D42" s="110">
        <v>110</v>
      </c>
      <c r="E42" s="110">
        <v>306</v>
      </c>
      <c r="F42" s="110">
        <v>328</v>
      </c>
      <c r="G42" s="110">
        <v>537</v>
      </c>
      <c r="H42" s="110">
        <v>505</v>
      </c>
      <c r="I42" s="110">
        <v>476</v>
      </c>
      <c r="J42" s="110">
        <v>403</v>
      </c>
      <c r="K42" s="110">
        <v>345</v>
      </c>
      <c r="L42" s="110">
        <v>499</v>
      </c>
      <c r="M42" s="110">
        <v>421</v>
      </c>
      <c r="N42" s="110">
        <v>425</v>
      </c>
      <c r="O42" s="110">
        <v>374</v>
      </c>
      <c r="P42" s="110">
        <v>389</v>
      </c>
      <c r="Q42" s="110">
        <v>328</v>
      </c>
      <c r="R42" s="110">
        <v>342</v>
      </c>
      <c r="S42" s="110">
        <v>330</v>
      </c>
      <c r="T42" s="110">
        <v>292</v>
      </c>
      <c r="U42" s="110">
        <v>354</v>
      </c>
    </row>
    <row r="43" spans="1:21" s="108" customFormat="1" ht="12.75" customHeight="1" x14ac:dyDescent="0.2">
      <c r="A43" s="509"/>
      <c r="B43" s="217" t="s">
        <v>21</v>
      </c>
      <c r="C43" s="110">
        <v>7866</v>
      </c>
      <c r="D43" s="110">
        <v>70</v>
      </c>
      <c r="E43" s="110">
        <v>148</v>
      </c>
      <c r="F43" s="110">
        <v>398</v>
      </c>
      <c r="G43" s="110">
        <v>859</v>
      </c>
      <c r="H43" s="110">
        <v>778</v>
      </c>
      <c r="I43" s="110">
        <v>684</v>
      </c>
      <c r="J43" s="110">
        <v>533</v>
      </c>
      <c r="K43" s="110">
        <v>504</v>
      </c>
      <c r="L43" s="110">
        <v>449</v>
      </c>
      <c r="M43" s="110">
        <v>439</v>
      </c>
      <c r="N43" s="110">
        <v>455</v>
      </c>
      <c r="O43" s="110">
        <v>366</v>
      </c>
      <c r="P43" s="110">
        <v>306</v>
      </c>
      <c r="Q43" s="110">
        <v>339</v>
      </c>
      <c r="R43" s="110">
        <v>319</v>
      </c>
      <c r="S43" s="110">
        <v>353</v>
      </c>
      <c r="T43" s="110">
        <v>388</v>
      </c>
      <c r="U43" s="110">
        <v>478</v>
      </c>
    </row>
    <row r="44" spans="1:21" s="108" customFormat="1" ht="12.75" customHeight="1" x14ac:dyDescent="0.2">
      <c r="A44" s="501" t="s">
        <v>354</v>
      </c>
      <c r="B44" s="216" t="s">
        <v>0</v>
      </c>
      <c r="C44" s="52">
        <v>63</v>
      </c>
      <c r="D44" s="52">
        <v>0</v>
      </c>
      <c r="E44" s="52">
        <v>2</v>
      </c>
      <c r="F44" s="52">
        <v>3</v>
      </c>
      <c r="G44" s="52">
        <v>3</v>
      </c>
      <c r="H44" s="52">
        <v>5</v>
      </c>
      <c r="I44" s="52">
        <v>4</v>
      </c>
      <c r="J44" s="52">
        <v>7</v>
      </c>
      <c r="K44" s="52">
        <v>11</v>
      </c>
      <c r="L44" s="52">
        <v>10</v>
      </c>
      <c r="M44" s="52">
        <v>6</v>
      </c>
      <c r="N44" s="52">
        <v>5</v>
      </c>
      <c r="O44" s="52">
        <v>2</v>
      </c>
      <c r="P44" s="52">
        <v>3</v>
      </c>
      <c r="Q44" s="52">
        <v>0</v>
      </c>
      <c r="R44" s="52">
        <v>2</v>
      </c>
      <c r="S44" s="52">
        <v>0</v>
      </c>
      <c r="T44" s="52">
        <v>0</v>
      </c>
      <c r="U44" s="52">
        <v>0</v>
      </c>
    </row>
    <row r="45" spans="1:21" s="108" customFormat="1" ht="12.75" customHeight="1" x14ac:dyDescent="0.2">
      <c r="A45" s="501"/>
      <c r="B45" s="216" t="s">
        <v>20</v>
      </c>
      <c r="C45" s="52">
        <v>45</v>
      </c>
      <c r="D45" s="52">
        <v>0</v>
      </c>
      <c r="E45" s="52">
        <v>0</v>
      </c>
      <c r="F45" s="52">
        <v>1</v>
      </c>
      <c r="G45" s="52">
        <v>3</v>
      </c>
      <c r="H45" s="52">
        <v>5</v>
      </c>
      <c r="I45" s="52">
        <v>3</v>
      </c>
      <c r="J45" s="52">
        <v>4</v>
      </c>
      <c r="K45" s="52">
        <v>8</v>
      </c>
      <c r="L45" s="52">
        <v>7</v>
      </c>
      <c r="M45" s="52">
        <v>5</v>
      </c>
      <c r="N45" s="52">
        <v>5</v>
      </c>
      <c r="O45" s="52">
        <v>1</v>
      </c>
      <c r="P45" s="52">
        <v>2</v>
      </c>
      <c r="Q45" s="52">
        <v>0</v>
      </c>
      <c r="R45" s="52">
        <v>1</v>
      </c>
      <c r="S45" s="52">
        <v>0</v>
      </c>
      <c r="T45" s="52">
        <v>0</v>
      </c>
      <c r="U45" s="52">
        <v>0</v>
      </c>
    </row>
    <row r="46" spans="1:21" s="108" customFormat="1" ht="12.75" customHeight="1" x14ac:dyDescent="0.2">
      <c r="A46" s="501"/>
      <c r="B46" s="216" t="s">
        <v>21</v>
      </c>
      <c r="C46" s="52">
        <v>18</v>
      </c>
      <c r="D46" s="52">
        <v>0</v>
      </c>
      <c r="E46" s="52">
        <v>2</v>
      </c>
      <c r="F46" s="52">
        <v>2</v>
      </c>
      <c r="G46" s="52">
        <v>0</v>
      </c>
      <c r="H46" s="52">
        <v>0</v>
      </c>
      <c r="I46" s="52">
        <v>1</v>
      </c>
      <c r="J46" s="52">
        <v>3</v>
      </c>
      <c r="K46" s="52">
        <v>3</v>
      </c>
      <c r="L46" s="52">
        <v>3</v>
      </c>
      <c r="M46" s="52">
        <v>1</v>
      </c>
      <c r="N46" s="52">
        <v>0</v>
      </c>
      <c r="O46" s="52">
        <v>1</v>
      </c>
      <c r="P46" s="52">
        <v>1</v>
      </c>
      <c r="Q46" s="52">
        <v>0</v>
      </c>
      <c r="R46" s="52">
        <v>1</v>
      </c>
      <c r="S46" s="52">
        <v>0</v>
      </c>
      <c r="T46" s="52">
        <v>0</v>
      </c>
      <c r="U46" s="52">
        <v>0</v>
      </c>
    </row>
    <row r="47" spans="1:21" s="108" customFormat="1" ht="12.75" customHeight="1" x14ac:dyDescent="0.2">
      <c r="A47" s="509" t="s">
        <v>355</v>
      </c>
      <c r="B47" s="217" t="s">
        <v>0</v>
      </c>
      <c r="C47" s="110">
        <v>4354</v>
      </c>
      <c r="D47" s="110">
        <v>6</v>
      </c>
      <c r="E47" s="110">
        <v>40</v>
      </c>
      <c r="F47" s="110">
        <v>120</v>
      </c>
      <c r="G47" s="110">
        <v>418</v>
      </c>
      <c r="H47" s="110">
        <v>588</v>
      </c>
      <c r="I47" s="110">
        <v>506</v>
      </c>
      <c r="J47" s="110">
        <v>415</v>
      </c>
      <c r="K47" s="110">
        <v>385</v>
      </c>
      <c r="L47" s="110">
        <v>410</v>
      </c>
      <c r="M47" s="110">
        <v>354</v>
      </c>
      <c r="N47" s="110">
        <v>364</v>
      </c>
      <c r="O47" s="110">
        <v>210</v>
      </c>
      <c r="P47" s="110">
        <v>197</v>
      </c>
      <c r="Q47" s="110">
        <v>129</v>
      </c>
      <c r="R47" s="110">
        <v>109</v>
      </c>
      <c r="S47" s="110">
        <v>41</v>
      </c>
      <c r="T47" s="110">
        <v>33</v>
      </c>
      <c r="U47" s="110">
        <v>29</v>
      </c>
    </row>
    <row r="48" spans="1:21" s="108" customFormat="1" ht="12.75" customHeight="1" x14ac:dyDescent="0.2">
      <c r="A48" s="509"/>
      <c r="B48" s="217" t="s">
        <v>20</v>
      </c>
      <c r="C48" s="110">
        <v>2093</v>
      </c>
      <c r="D48" s="110">
        <v>2</v>
      </c>
      <c r="E48" s="110">
        <v>33</v>
      </c>
      <c r="F48" s="110">
        <v>65</v>
      </c>
      <c r="G48" s="110">
        <v>185</v>
      </c>
      <c r="H48" s="110">
        <v>345</v>
      </c>
      <c r="I48" s="110">
        <v>253</v>
      </c>
      <c r="J48" s="110">
        <v>221</v>
      </c>
      <c r="K48" s="110">
        <v>176</v>
      </c>
      <c r="L48" s="110">
        <v>185</v>
      </c>
      <c r="M48" s="110">
        <v>149</v>
      </c>
      <c r="N48" s="110">
        <v>145</v>
      </c>
      <c r="O48" s="110">
        <v>88</v>
      </c>
      <c r="P48" s="110">
        <v>101</v>
      </c>
      <c r="Q48" s="110">
        <v>40</v>
      </c>
      <c r="R48" s="110">
        <v>63</v>
      </c>
      <c r="S48" s="110">
        <v>20</v>
      </c>
      <c r="T48" s="110">
        <v>12</v>
      </c>
      <c r="U48" s="110">
        <v>10</v>
      </c>
    </row>
    <row r="49" spans="1:21" s="108" customFormat="1" ht="12.75" customHeight="1" x14ac:dyDescent="0.2">
      <c r="A49" s="509"/>
      <c r="B49" s="217" t="s">
        <v>21</v>
      </c>
      <c r="C49" s="110">
        <v>2261</v>
      </c>
      <c r="D49" s="110">
        <v>4</v>
      </c>
      <c r="E49" s="110">
        <v>7</v>
      </c>
      <c r="F49" s="110">
        <v>55</v>
      </c>
      <c r="G49" s="110">
        <v>233</v>
      </c>
      <c r="H49" s="110">
        <v>243</v>
      </c>
      <c r="I49" s="110">
        <v>253</v>
      </c>
      <c r="J49" s="110">
        <v>194</v>
      </c>
      <c r="K49" s="110">
        <v>209</v>
      </c>
      <c r="L49" s="110">
        <v>225</v>
      </c>
      <c r="M49" s="110">
        <v>205</v>
      </c>
      <c r="N49" s="110">
        <v>219</v>
      </c>
      <c r="O49" s="110">
        <v>122</v>
      </c>
      <c r="P49" s="110">
        <v>96</v>
      </c>
      <c r="Q49" s="110">
        <v>89</v>
      </c>
      <c r="R49" s="110">
        <v>46</v>
      </c>
      <c r="S49" s="110">
        <v>21</v>
      </c>
      <c r="T49" s="110">
        <v>21</v>
      </c>
      <c r="U49" s="110">
        <v>19</v>
      </c>
    </row>
    <row r="50" spans="1:21" s="108" customFormat="1" ht="12.75" customHeight="1" x14ac:dyDescent="0.2">
      <c r="A50" s="501" t="s">
        <v>24</v>
      </c>
      <c r="B50" s="216" t="s">
        <v>0</v>
      </c>
      <c r="C50" s="44">
        <v>26617</v>
      </c>
      <c r="D50" s="52">
        <v>217</v>
      </c>
      <c r="E50" s="52">
        <v>645</v>
      </c>
      <c r="F50" s="52">
        <v>1768</v>
      </c>
      <c r="G50" s="52">
        <v>3887</v>
      </c>
      <c r="H50" s="52">
        <v>3311</v>
      </c>
      <c r="I50" s="52">
        <v>2635</v>
      </c>
      <c r="J50" s="52">
        <v>2327</v>
      </c>
      <c r="K50" s="52">
        <v>1954</v>
      </c>
      <c r="L50" s="52">
        <v>2064</v>
      </c>
      <c r="M50" s="52">
        <v>1774</v>
      </c>
      <c r="N50" s="52">
        <v>1513</v>
      </c>
      <c r="O50" s="52">
        <v>1046</v>
      </c>
      <c r="P50" s="52">
        <v>843</v>
      </c>
      <c r="Q50" s="52">
        <v>709</v>
      </c>
      <c r="R50" s="52">
        <v>457</v>
      </c>
      <c r="S50" s="52">
        <v>435</v>
      </c>
      <c r="T50" s="52">
        <v>431</v>
      </c>
      <c r="U50" s="52">
        <v>601</v>
      </c>
    </row>
    <row r="51" spans="1:21" s="108" customFormat="1" ht="12.75" customHeight="1" x14ac:dyDescent="0.2">
      <c r="A51" s="501"/>
      <c r="B51" s="216" t="s">
        <v>20</v>
      </c>
      <c r="C51" s="44">
        <v>12666</v>
      </c>
      <c r="D51" s="52">
        <v>159</v>
      </c>
      <c r="E51" s="52">
        <v>451</v>
      </c>
      <c r="F51" s="52">
        <v>781</v>
      </c>
      <c r="G51" s="52">
        <v>1873</v>
      </c>
      <c r="H51" s="52">
        <v>1592</v>
      </c>
      <c r="I51" s="52">
        <v>1214</v>
      </c>
      <c r="J51" s="52">
        <v>1109</v>
      </c>
      <c r="K51" s="52">
        <v>882</v>
      </c>
      <c r="L51" s="52">
        <v>1026</v>
      </c>
      <c r="M51" s="52">
        <v>806</v>
      </c>
      <c r="N51" s="52">
        <v>689</v>
      </c>
      <c r="O51" s="52">
        <v>505</v>
      </c>
      <c r="P51" s="52">
        <v>427</v>
      </c>
      <c r="Q51" s="52">
        <v>296</v>
      </c>
      <c r="R51" s="52">
        <v>226</v>
      </c>
      <c r="S51" s="52">
        <v>206</v>
      </c>
      <c r="T51" s="52">
        <v>187</v>
      </c>
      <c r="U51" s="52">
        <v>237</v>
      </c>
    </row>
    <row r="52" spans="1:21" s="108" customFormat="1" ht="12.75" customHeight="1" x14ac:dyDescent="0.2">
      <c r="A52" s="501"/>
      <c r="B52" s="216" t="s">
        <v>21</v>
      </c>
      <c r="C52" s="44">
        <v>13951</v>
      </c>
      <c r="D52" s="52">
        <v>58</v>
      </c>
      <c r="E52" s="52">
        <v>194</v>
      </c>
      <c r="F52" s="52">
        <v>987</v>
      </c>
      <c r="G52" s="52">
        <v>2014</v>
      </c>
      <c r="H52" s="52">
        <v>1719</v>
      </c>
      <c r="I52" s="52">
        <v>1421</v>
      </c>
      <c r="J52" s="52">
        <v>1218</v>
      </c>
      <c r="K52" s="52">
        <v>1072</v>
      </c>
      <c r="L52" s="52">
        <v>1038</v>
      </c>
      <c r="M52" s="52">
        <v>968</v>
      </c>
      <c r="N52" s="52">
        <v>824</v>
      </c>
      <c r="O52" s="52">
        <v>541</v>
      </c>
      <c r="P52" s="52">
        <v>416</v>
      </c>
      <c r="Q52" s="52">
        <v>413</v>
      </c>
      <c r="R52" s="52">
        <v>231</v>
      </c>
      <c r="S52" s="52">
        <v>229</v>
      </c>
      <c r="T52" s="52">
        <v>244</v>
      </c>
      <c r="U52" s="52">
        <v>364</v>
      </c>
    </row>
    <row r="53" spans="1:21" s="108" customFormat="1" ht="12.75" customHeight="1" x14ac:dyDescent="0.2">
      <c r="A53" s="509" t="s">
        <v>356</v>
      </c>
      <c r="B53" s="217" t="s">
        <v>0</v>
      </c>
      <c r="C53" s="110">
        <v>1064</v>
      </c>
      <c r="D53" s="110">
        <v>94</v>
      </c>
      <c r="E53" s="110">
        <v>418</v>
      </c>
      <c r="F53" s="110">
        <v>397</v>
      </c>
      <c r="G53" s="110">
        <v>113</v>
      </c>
      <c r="H53" s="110">
        <v>17</v>
      </c>
      <c r="I53" s="110">
        <v>6</v>
      </c>
      <c r="J53" s="110">
        <v>10</v>
      </c>
      <c r="K53" s="110">
        <v>4</v>
      </c>
      <c r="L53" s="110">
        <v>3</v>
      </c>
      <c r="M53" s="110">
        <v>2</v>
      </c>
      <c r="N53" s="110">
        <v>0</v>
      </c>
      <c r="O53" s="110">
        <v>0</v>
      </c>
      <c r="P53" s="110">
        <v>0</v>
      </c>
      <c r="Q53" s="110">
        <v>0</v>
      </c>
      <c r="R53" s="110">
        <v>0</v>
      </c>
      <c r="S53" s="110">
        <v>0</v>
      </c>
      <c r="T53" s="110">
        <v>0</v>
      </c>
      <c r="U53" s="110">
        <v>0</v>
      </c>
    </row>
    <row r="54" spans="1:21" s="108" customFormat="1" ht="12.75" customHeight="1" x14ac:dyDescent="0.2">
      <c r="A54" s="509"/>
      <c r="B54" s="217" t="s">
        <v>20</v>
      </c>
      <c r="C54" s="110">
        <v>625</v>
      </c>
      <c r="D54" s="110">
        <v>55</v>
      </c>
      <c r="E54" s="110">
        <v>294</v>
      </c>
      <c r="F54" s="110">
        <v>226</v>
      </c>
      <c r="G54" s="110">
        <v>44</v>
      </c>
      <c r="H54" s="110">
        <v>4</v>
      </c>
      <c r="I54" s="110">
        <v>0</v>
      </c>
      <c r="J54" s="110">
        <v>0</v>
      </c>
      <c r="K54" s="110">
        <v>0</v>
      </c>
      <c r="L54" s="110">
        <v>1</v>
      </c>
      <c r="M54" s="110">
        <v>1</v>
      </c>
      <c r="N54" s="110">
        <v>0</v>
      </c>
      <c r="O54" s="110">
        <v>0</v>
      </c>
      <c r="P54" s="110">
        <v>0</v>
      </c>
      <c r="Q54" s="110">
        <v>0</v>
      </c>
      <c r="R54" s="110">
        <v>0</v>
      </c>
      <c r="S54" s="110">
        <v>0</v>
      </c>
      <c r="T54" s="110">
        <v>0</v>
      </c>
      <c r="U54" s="110">
        <v>0</v>
      </c>
    </row>
    <row r="55" spans="1:21" s="108" customFormat="1" ht="12.75" customHeight="1" x14ac:dyDescent="0.2">
      <c r="A55" s="509"/>
      <c r="B55" s="217" t="s">
        <v>21</v>
      </c>
      <c r="C55" s="110">
        <v>439</v>
      </c>
      <c r="D55" s="110">
        <v>39</v>
      </c>
      <c r="E55" s="110">
        <v>124</v>
      </c>
      <c r="F55" s="110">
        <v>171</v>
      </c>
      <c r="G55" s="110">
        <v>69</v>
      </c>
      <c r="H55" s="110">
        <v>13</v>
      </c>
      <c r="I55" s="110">
        <v>6</v>
      </c>
      <c r="J55" s="110">
        <v>10</v>
      </c>
      <c r="K55" s="110">
        <v>4</v>
      </c>
      <c r="L55" s="110">
        <v>2</v>
      </c>
      <c r="M55" s="110">
        <v>1</v>
      </c>
      <c r="N55" s="110">
        <v>0</v>
      </c>
      <c r="O55" s="110">
        <v>0</v>
      </c>
      <c r="P55" s="110">
        <v>0</v>
      </c>
      <c r="Q55" s="110">
        <v>0</v>
      </c>
      <c r="R55" s="110">
        <v>0</v>
      </c>
      <c r="S55" s="110">
        <v>0</v>
      </c>
      <c r="T55" s="110">
        <v>0</v>
      </c>
      <c r="U55" s="110">
        <v>0</v>
      </c>
    </row>
    <row r="56" spans="1:21" s="108" customFormat="1" ht="12.75" customHeight="1" x14ac:dyDescent="0.2">
      <c r="A56" s="501" t="s">
        <v>357</v>
      </c>
      <c r="B56" s="216" t="s">
        <v>0</v>
      </c>
      <c r="C56" s="52">
        <v>1990</v>
      </c>
      <c r="D56" s="52">
        <v>99</v>
      </c>
      <c r="E56" s="52">
        <v>148</v>
      </c>
      <c r="F56" s="52">
        <v>173</v>
      </c>
      <c r="G56" s="52">
        <v>214</v>
      </c>
      <c r="H56" s="52">
        <v>246</v>
      </c>
      <c r="I56" s="52">
        <v>315</v>
      </c>
      <c r="J56" s="52">
        <v>298</v>
      </c>
      <c r="K56" s="52">
        <v>188</v>
      </c>
      <c r="L56" s="52">
        <v>94</v>
      </c>
      <c r="M56" s="52">
        <v>52</v>
      </c>
      <c r="N56" s="52">
        <v>46</v>
      </c>
      <c r="O56" s="52">
        <v>31</v>
      </c>
      <c r="P56" s="52">
        <v>17</v>
      </c>
      <c r="Q56" s="52">
        <v>19</v>
      </c>
      <c r="R56" s="52">
        <v>16</v>
      </c>
      <c r="S56" s="52">
        <v>15</v>
      </c>
      <c r="T56" s="52">
        <v>10</v>
      </c>
      <c r="U56" s="52">
        <v>9</v>
      </c>
    </row>
    <row r="57" spans="1:21" s="108" customFormat="1" ht="12.75" customHeight="1" x14ac:dyDescent="0.2">
      <c r="A57" s="501"/>
      <c r="B57" s="216" t="s">
        <v>20</v>
      </c>
      <c r="C57" s="52">
        <v>555</v>
      </c>
      <c r="D57" s="52">
        <v>62</v>
      </c>
      <c r="E57" s="52">
        <v>105</v>
      </c>
      <c r="F57" s="52">
        <v>72</v>
      </c>
      <c r="G57" s="52">
        <v>71</v>
      </c>
      <c r="H57" s="52">
        <v>25</v>
      </c>
      <c r="I57" s="52">
        <v>39</v>
      </c>
      <c r="J57" s="52">
        <v>36</v>
      </c>
      <c r="K57" s="52">
        <v>31</v>
      </c>
      <c r="L57" s="52">
        <v>28</v>
      </c>
      <c r="M57" s="52">
        <v>25</v>
      </c>
      <c r="N57" s="52">
        <v>8</v>
      </c>
      <c r="O57" s="52">
        <v>14</v>
      </c>
      <c r="P57" s="52">
        <v>6</v>
      </c>
      <c r="Q57" s="52">
        <v>10</v>
      </c>
      <c r="R57" s="52">
        <v>6</v>
      </c>
      <c r="S57" s="52">
        <v>9</v>
      </c>
      <c r="T57" s="52">
        <v>4</v>
      </c>
      <c r="U57" s="52">
        <v>4</v>
      </c>
    </row>
    <row r="58" spans="1:21" s="108" customFormat="1" ht="12.75" customHeight="1" x14ac:dyDescent="0.2">
      <c r="A58" s="501"/>
      <c r="B58" s="216" t="s">
        <v>21</v>
      </c>
      <c r="C58" s="52">
        <v>1435</v>
      </c>
      <c r="D58" s="52">
        <v>37</v>
      </c>
      <c r="E58" s="52">
        <v>43</v>
      </c>
      <c r="F58" s="52">
        <v>101</v>
      </c>
      <c r="G58" s="52">
        <v>143</v>
      </c>
      <c r="H58" s="52">
        <v>221</v>
      </c>
      <c r="I58" s="52">
        <v>276</v>
      </c>
      <c r="J58" s="52">
        <v>262</v>
      </c>
      <c r="K58" s="52">
        <v>157</v>
      </c>
      <c r="L58" s="52">
        <v>66</v>
      </c>
      <c r="M58" s="52">
        <v>27</v>
      </c>
      <c r="N58" s="52">
        <v>38</v>
      </c>
      <c r="O58" s="52">
        <v>17</v>
      </c>
      <c r="P58" s="52">
        <v>11</v>
      </c>
      <c r="Q58" s="52">
        <v>9</v>
      </c>
      <c r="R58" s="52">
        <v>10</v>
      </c>
      <c r="S58" s="52">
        <v>6</v>
      </c>
      <c r="T58" s="52">
        <v>6</v>
      </c>
      <c r="U58" s="52">
        <v>5</v>
      </c>
    </row>
    <row r="59" spans="1:21" s="108" customFormat="1" ht="12.75" customHeight="1" x14ac:dyDescent="0.2">
      <c r="A59" s="509" t="s">
        <v>358</v>
      </c>
      <c r="B59" s="217" t="s">
        <v>0</v>
      </c>
      <c r="C59" s="110">
        <v>7449</v>
      </c>
      <c r="D59" s="110">
        <v>6</v>
      </c>
      <c r="E59" s="110">
        <v>57</v>
      </c>
      <c r="F59" s="110">
        <v>193</v>
      </c>
      <c r="G59" s="110">
        <v>950</v>
      </c>
      <c r="H59" s="110">
        <v>977</v>
      </c>
      <c r="I59" s="110">
        <v>868</v>
      </c>
      <c r="J59" s="110">
        <v>652</v>
      </c>
      <c r="K59" s="110">
        <v>635</v>
      </c>
      <c r="L59" s="110">
        <v>663</v>
      </c>
      <c r="M59" s="110">
        <v>574</v>
      </c>
      <c r="N59" s="110">
        <v>570</v>
      </c>
      <c r="O59" s="110">
        <v>394</v>
      </c>
      <c r="P59" s="110">
        <v>303</v>
      </c>
      <c r="Q59" s="110">
        <v>184</v>
      </c>
      <c r="R59" s="110">
        <v>123</v>
      </c>
      <c r="S59" s="110">
        <v>98</v>
      </c>
      <c r="T59" s="110">
        <v>113</v>
      </c>
      <c r="U59" s="110">
        <v>89</v>
      </c>
    </row>
    <row r="60" spans="1:21" s="108" customFormat="1" ht="12.75" customHeight="1" x14ac:dyDescent="0.2">
      <c r="A60" s="509"/>
      <c r="B60" s="217" t="s">
        <v>20</v>
      </c>
      <c r="C60" s="110">
        <v>3732</v>
      </c>
      <c r="D60" s="110">
        <v>4</v>
      </c>
      <c r="E60" s="110">
        <v>30</v>
      </c>
      <c r="F60" s="110">
        <v>71</v>
      </c>
      <c r="G60" s="110">
        <v>352</v>
      </c>
      <c r="H60" s="110">
        <v>551</v>
      </c>
      <c r="I60" s="110">
        <v>482</v>
      </c>
      <c r="J60" s="110">
        <v>366</v>
      </c>
      <c r="K60" s="110">
        <v>316</v>
      </c>
      <c r="L60" s="110">
        <v>367</v>
      </c>
      <c r="M60" s="110">
        <v>307</v>
      </c>
      <c r="N60" s="110">
        <v>270</v>
      </c>
      <c r="O60" s="110">
        <v>186</v>
      </c>
      <c r="P60" s="110">
        <v>138</v>
      </c>
      <c r="Q60" s="110">
        <v>107</v>
      </c>
      <c r="R60" s="110">
        <v>60</v>
      </c>
      <c r="S60" s="110">
        <v>47</v>
      </c>
      <c r="T60" s="110">
        <v>42</v>
      </c>
      <c r="U60" s="110">
        <v>36</v>
      </c>
    </row>
    <row r="61" spans="1:21" s="108" customFormat="1" ht="12.75" customHeight="1" x14ac:dyDescent="0.2">
      <c r="A61" s="509"/>
      <c r="B61" s="217" t="s">
        <v>21</v>
      </c>
      <c r="C61" s="110">
        <v>3717</v>
      </c>
      <c r="D61" s="110">
        <v>2</v>
      </c>
      <c r="E61" s="110">
        <v>27</v>
      </c>
      <c r="F61" s="110">
        <v>122</v>
      </c>
      <c r="G61" s="110">
        <v>598</v>
      </c>
      <c r="H61" s="110">
        <v>426</v>
      </c>
      <c r="I61" s="110">
        <v>386</v>
      </c>
      <c r="J61" s="110">
        <v>286</v>
      </c>
      <c r="K61" s="110">
        <v>319</v>
      </c>
      <c r="L61" s="110">
        <v>296</v>
      </c>
      <c r="M61" s="110">
        <v>267</v>
      </c>
      <c r="N61" s="110">
        <v>300</v>
      </c>
      <c r="O61" s="110">
        <v>208</v>
      </c>
      <c r="P61" s="110">
        <v>165</v>
      </c>
      <c r="Q61" s="110">
        <v>77</v>
      </c>
      <c r="R61" s="110">
        <v>63</v>
      </c>
      <c r="S61" s="110">
        <v>51</v>
      </c>
      <c r="T61" s="110">
        <v>71</v>
      </c>
      <c r="U61" s="110">
        <v>53</v>
      </c>
    </row>
    <row r="62" spans="1:21" s="108" customFormat="1" ht="12.75" customHeight="1" x14ac:dyDescent="0.2">
      <c r="A62" s="501" t="s">
        <v>359</v>
      </c>
      <c r="B62" s="216" t="s">
        <v>0</v>
      </c>
      <c r="C62" s="44">
        <v>13497</v>
      </c>
      <c r="D62" s="52">
        <v>2</v>
      </c>
      <c r="E62" s="52">
        <v>22</v>
      </c>
      <c r="F62" s="52">
        <v>625</v>
      </c>
      <c r="G62" s="52">
        <v>2513</v>
      </c>
      <c r="H62" s="52">
        <v>2358</v>
      </c>
      <c r="I62" s="52">
        <v>1801</v>
      </c>
      <c r="J62" s="52">
        <v>1319</v>
      </c>
      <c r="K62" s="52">
        <v>1113</v>
      </c>
      <c r="L62" s="52">
        <v>1224</v>
      </c>
      <c r="M62" s="52">
        <v>909</v>
      </c>
      <c r="N62" s="52">
        <v>731</v>
      </c>
      <c r="O62" s="52">
        <v>415</v>
      </c>
      <c r="P62" s="52">
        <v>254</v>
      </c>
      <c r="Q62" s="52">
        <v>123</v>
      </c>
      <c r="R62" s="52">
        <v>43</v>
      </c>
      <c r="S62" s="52">
        <v>31</v>
      </c>
      <c r="T62" s="52">
        <v>8</v>
      </c>
      <c r="U62" s="52">
        <v>6</v>
      </c>
    </row>
    <row r="63" spans="1:21" s="108" customFormat="1" ht="12.75" customHeight="1" x14ac:dyDescent="0.2">
      <c r="A63" s="501"/>
      <c r="B63" s="216" t="s">
        <v>20</v>
      </c>
      <c r="C63" s="52">
        <v>8518</v>
      </c>
      <c r="D63" s="52">
        <v>2</v>
      </c>
      <c r="E63" s="52">
        <v>18</v>
      </c>
      <c r="F63" s="52">
        <v>310</v>
      </c>
      <c r="G63" s="52">
        <v>1596</v>
      </c>
      <c r="H63" s="52">
        <v>1610</v>
      </c>
      <c r="I63" s="52">
        <v>1168</v>
      </c>
      <c r="J63" s="52">
        <v>860</v>
      </c>
      <c r="K63" s="52">
        <v>720</v>
      </c>
      <c r="L63" s="52">
        <v>731</v>
      </c>
      <c r="M63" s="52">
        <v>540</v>
      </c>
      <c r="N63" s="52">
        <v>428</v>
      </c>
      <c r="O63" s="52">
        <v>242</v>
      </c>
      <c r="P63" s="52">
        <v>168</v>
      </c>
      <c r="Q63" s="52">
        <v>72</v>
      </c>
      <c r="R63" s="52">
        <v>28</v>
      </c>
      <c r="S63" s="52">
        <v>19</v>
      </c>
      <c r="T63" s="52">
        <v>3</v>
      </c>
      <c r="U63" s="52">
        <v>3</v>
      </c>
    </row>
    <row r="64" spans="1:21" s="108" customFormat="1" ht="12.75" customHeight="1" x14ac:dyDescent="0.2">
      <c r="A64" s="501"/>
      <c r="B64" s="216" t="s">
        <v>21</v>
      </c>
      <c r="C64" s="52">
        <v>4979</v>
      </c>
      <c r="D64" s="52">
        <v>0</v>
      </c>
      <c r="E64" s="52">
        <v>4</v>
      </c>
      <c r="F64" s="52">
        <v>315</v>
      </c>
      <c r="G64" s="52">
        <v>917</v>
      </c>
      <c r="H64" s="52">
        <v>748</v>
      </c>
      <c r="I64" s="52">
        <v>633</v>
      </c>
      <c r="J64" s="52">
        <v>459</v>
      </c>
      <c r="K64" s="52">
        <v>393</v>
      </c>
      <c r="L64" s="52">
        <v>493</v>
      </c>
      <c r="M64" s="52">
        <v>369</v>
      </c>
      <c r="N64" s="52">
        <v>303</v>
      </c>
      <c r="O64" s="52">
        <v>173</v>
      </c>
      <c r="P64" s="52">
        <v>86</v>
      </c>
      <c r="Q64" s="52">
        <v>51</v>
      </c>
      <c r="R64" s="52">
        <v>15</v>
      </c>
      <c r="S64" s="52">
        <v>12</v>
      </c>
      <c r="T64" s="52">
        <v>5</v>
      </c>
      <c r="U64" s="52">
        <v>3</v>
      </c>
    </row>
    <row r="65" spans="1:23" s="108" customFormat="1" ht="12.75" customHeight="1" x14ac:dyDescent="0.2">
      <c r="A65" s="509" t="s">
        <v>360</v>
      </c>
      <c r="B65" s="217" t="s">
        <v>0</v>
      </c>
      <c r="C65" s="110">
        <v>2706</v>
      </c>
      <c r="D65" s="110">
        <v>57</v>
      </c>
      <c r="E65" s="110">
        <v>158</v>
      </c>
      <c r="F65" s="110">
        <v>259</v>
      </c>
      <c r="G65" s="110">
        <v>376</v>
      </c>
      <c r="H65" s="110">
        <v>353</v>
      </c>
      <c r="I65" s="110">
        <v>295</v>
      </c>
      <c r="J65" s="110">
        <v>275</v>
      </c>
      <c r="K65" s="110">
        <v>206</v>
      </c>
      <c r="L65" s="110">
        <v>182</v>
      </c>
      <c r="M65" s="110">
        <v>174</v>
      </c>
      <c r="N65" s="110">
        <v>135</v>
      </c>
      <c r="O65" s="110">
        <v>73</v>
      </c>
      <c r="P65" s="110">
        <v>65</v>
      </c>
      <c r="Q65" s="110">
        <v>37</v>
      </c>
      <c r="R65" s="110">
        <v>15</v>
      </c>
      <c r="S65" s="110">
        <v>18</v>
      </c>
      <c r="T65" s="110">
        <v>16</v>
      </c>
      <c r="U65" s="110">
        <v>12</v>
      </c>
    </row>
    <row r="66" spans="1:23" s="108" customFormat="1" ht="12.75" customHeight="1" x14ac:dyDescent="0.2">
      <c r="A66" s="509"/>
      <c r="B66" s="217" t="s">
        <v>20</v>
      </c>
      <c r="C66" s="110">
        <v>980</v>
      </c>
      <c r="D66" s="110">
        <v>39</v>
      </c>
      <c r="E66" s="110">
        <v>113</v>
      </c>
      <c r="F66" s="110">
        <v>100</v>
      </c>
      <c r="G66" s="110">
        <v>123</v>
      </c>
      <c r="H66" s="110">
        <v>111</v>
      </c>
      <c r="I66" s="110">
        <v>78</v>
      </c>
      <c r="J66" s="110">
        <v>70</v>
      </c>
      <c r="K66" s="110">
        <v>42</v>
      </c>
      <c r="L66" s="110">
        <v>73</v>
      </c>
      <c r="M66" s="110">
        <v>68</v>
      </c>
      <c r="N66" s="110">
        <v>55</v>
      </c>
      <c r="O66" s="110">
        <v>34</v>
      </c>
      <c r="P66" s="110">
        <v>30</v>
      </c>
      <c r="Q66" s="110">
        <v>11</v>
      </c>
      <c r="R66" s="110">
        <v>11</v>
      </c>
      <c r="S66" s="110">
        <v>6</v>
      </c>
      <c r="T66" s="110">
        <v>8</v>
      </c>
      <c r="U66" s="110">
        <v>8</v>
      </c>
    </row>
    <row r="67" spans="1:23" s="108" customFormat="1" ht="12.75" customHeight="1" x14ac:dyDescent="0.2">
      <c r="A67" s="509"/>
      <c r="B67" s="217" t="s">
        <v>21</v>
      </c>
      <c r="C67" s="110">
        <v>1726</v>
      </c>
      <c r="D67" s="110">
        <v>18</v>
      </c>
      <c r="E67" s="110">
        <v>45</v>
      </c>
      <c r="F67" s="110">
        <v>159</v>
      </c>
      <c r="G67" s="110">
        <v>253</v>
      </c>
      <c r="H67" s="110">
        <v>242</v>
      </c>
      <c r="I67" s="110">
        <v>217</v>
      </c>
      <c r="J67" s="110">
        <v>205</v>
      </c>
      <c r="K67" s="110">
        <v>164</v>
      </c>
      <c r="L67" s="110">
        <v>109</v>
      </c>
      <c r="M67" s="110">
        <v>106</v>
      </c>
      <c r="N67" s="110">
        <v>80</v>
      </c>
      <c r="O67" s="110">
        <v>39</v>
      </c>
      <c r="P67" s="110">
        <v>35</v>
      </c>
      <c r="Q67" s="110">
        <v>26</v>
      </c>
      <c r="R67" s="110">
        <v>4</v>
      </c>
      <c r="S67" s="110">
        <v>12</v>
      </c>
      <c r="T67" s="110">
        <v>8</v>
      </c>
      <c r="U67" s="110">
        <v>4</v>
      </c>
    </row>
    <row r="68" spans="1:23" s="108" customFormat="1" ht="12.75" customHeight="1" x14ac:dyDescent="0.2">
      <c r="A68" s="501" t="s">
        <v>361</v>
      </c>
      <c r="B68" s="216" t="s">
        <v>0</v>
      </c>
      <c r="C68" s="52">
        <v>770</v>
      </c>
      <c r="D68" s="52">
        <v>0</v>
      </c>
      <c r="E68" s="52">
        <v>2</v>
      </c>
      <c r="F68" s="52">
        <v>3</v>
      </c>
      <c r="G68" s="52">
        <v>30</v>
      </c>
      <c r="H68" s="52">
        <v>109</v>
      </c>
      <c r="I68" s="52">
        <v>104</v>
      </c>
      <c r="J68" s="52">
        <v>98</v>
      </c>
      <c r="K68" s="52">
        <v>67</v>
      </c>
      <c r="L68" s="52">
        <v>101</v>
      </c>
      <c r="M68" s="52">
        <v>82</v>
      </c>
      <c r="N68" s="52">
        <v>66</v>
      </c>
      <c r="O68" s="52">
        <v>41</v>
      </c>
      <c r="P68" s="52">
        <v>43</v>
      </c>
      <c r="Q68" s="52">
        <v>17</v>
      </c>
      <c r="R68" s="52">
        <v>4</v>
      </c>
      <c r="S68" s="52">
        <v>1</v>
      </c>
      <c r="T68" s="52">
        <v>1</v>
      </c>
      <c r="U68" s="52">
        <v>1</v>
      </c>
    </row>
    <row r="69" spans="1:23" s="108" customFormat="1" ht="12.75" customHeight="1" x14ac:dyDescent="0.2">
      <c r="A69" s="501"/>
      <c r="B69" s="216" t="s">
        <v>20</v>
      </c>
      <c r="C69" s="52">
        <v>461</v>
      </c>
      <c r="D69" s="52">
        <v>0</v>
      </c>
      <c r="E69" s="52">
        <v>2</v>
      </c>
      <c r="F69" s="52">
        <v>1</v>
      </c>
      <c r="G69" s="52">
        <v>15</v>
      </c>
      <c r="H69" s="52">
        <v>72</v>
      </c>
      <c r="I69" s="52">
        <v>68</v>
      </c>
      <c r="J69" s="52">
        <v>53</v>
      </c>
      <c r="K69" s="52">
        <v>39</v>
      </c>
      <c r="L69" s="52">
        <v>58</v>
      </c>
      <c r="M69" s="52">
        <v>50</v>
      </c>
      <c r="N69" s="52">
        <v>40</v>
      </c>
      <c r="O69" s="52">
        <v>27</v>
      </c>
      <c r="P69" s="52">
        <v>27</v>
      </c>
      <c r="Q69" s="52">
        <v>6</v>
      </c>
      <c r="R69" s="52">
        <v>1</v>
      </c>
      <c r="S69" s="52">
        <v>1</v>
      </c>
      <c r="T69" s="52">
        <v>1</v>
      </c>
      <c r="U69" s="52">
        <v>0</v>
      </c>
    </row>
    <row r="70" spans="1:23" s="108" customFormat="1" ht="12.75" customHeight="1" x14ac:dyDescent="0.2">
      <c r="A70" s="501"/>
      <c r="B70" s="216" t="s">
        <v>21</v>
      </c>
      <c r="C70" s="52">
        <v>309</v>
      </c>
      <c r="D70" s="52">
        <v>0</v>
      </c>
      <c r="E70" s="52">
        <v>0</v>
      </c>
      <c r="F70" s="52">
        <v>2</v>
      </c>
      <c r="G70" s="52">
        <v>15</v>
      </c>
      <c r="H70" s="52">
        <v>37</v>
      </c>
      <c r="I70" s="52">
        <v>36</v>
      </c>
      <c r="J70" s="52">
        <v>45</v>
      </c>
      <c r="K70" s="52">
        <v>28</v>
      </c>
      <c r="L70" s="52">
        <v>43</v>
      </c>
      <c r="M70" s="52">
        <v>32</v>
      </c>
      <c r="N70" s="52">
        <v>26</v>
      </c>
      <c r="O70" s="52">
        <v>14</v>
      </c>
      <c r="P70" s="52">
        <v>16</v>
      </c>
      <c r="Q70" s="52">
        <v>11</v>
      </c>
      <c r="R70" s="52">
        <v>3</v>
      </c>
      <c r="S70" s="52">
        <v>0</v>
      </c>
      <c r="T70" s="52">
        <v>0</v>
      </c>
      <c r="U70" s="52">
        <v>1</v>
      </c>
    </row>
    <row r="71" spans="1:23" s="108" customFormat="1" ht="12.75" customHeight="1" x14ac:dyDescent="0.2">
      <c r="A71" s="509" t="s">
        <v>362</v>
      </c>
      <c r="B71" s="217" t="s">
        <v>0</v>
      </c>
      <c r="C71" s="110">
        <v>67</v>
      </c>
      <c r="D71" s="110">
        <v>0</v>
      </c>
      <c r="E71" s="110">
        <v>2</v>
      </c>
      <c r="F71" s="110">
        <v>7</v>
      </c>
      <c r="G71" s="110">
        <v>12</v>
      </c>
      <c r="H71" s="110">
        <v>5</v>
      </c>
      <c r="I71" s="110">
        <v>5</v>
      </c>
      <c r="J71" s="110">
        <v>5</v>
      </c>
      <c r="K71" s="110">
        <v>5</v>
      </c>
      <c r="L71" s="110">
        <v>6</v>
      </c>
      <c r="M71" s="110">
        <v>12</v>
      </c>
      <c r="N71" s="110">
        <v>4</v>
      </c>
      <c r="O71" s="110">
        <v>3</v>
      </c>
      <c r="P71" s="110">
        <v>1</v>
      </c>
      <c r="Q71" s="110">
        <v>0</v>
      </c>
      <c r="R71" s="110">
        <v>0</v>
      </c>
      <c r="S71" s="110">
        <v>0</v>
      </c>
      <c r="T71" s="110">
        <v>0</v>
      </c>
      <c r="U71" s="110">
        <v>0</v>
      </c>
    </row>
    <row r="72" spans="1:23" s="108" customFormat="1" ht="12.75" customHeight="1" x14ac:dyDescent="0.2">
      <c r="A72" s="509"/>
      <c r="B72" s="217" t="s">
        <v>20</v>
      </c>
      <c r="C72" s="110">
        <v>32</v>
      </c>
      <c r="D72" s="110">
        <v>0</v>
      </c>
      <c r="E72" s="110">
        <v>1</v>
      </c>
      <c r="F72" s="110">
        <v>4</v>
      </c>
      <c r="G72" s="110">
        <v>5</v>
      </c>
      <c r="H72" s="110">
        <v>3</v>
      </c>
      <c r="I72" s="110">
        <v>3</v>
      </c>
      <c r="J72" s="110">
        <v>2</v>
      </c>
      <c r="K72" s="110">
        <v>2</v>
      </c>
      <c r="L72" s="110">
        <v>2</v>
      </c>
      <c r="M72" s="110">
        <v>6</v>
      </c>
      <c r="N72" s="110">
        <v>3</v>
      </c>
      <c r="O72" s="110">
        <v>1</v>
      </c>
      <c r="P72" s="110">
        <v>0</v>
      </c>
      <c r="Q72" s="110">
        <v>0</v>
      </c>
      <c r="R72" s="110">
        <v>0</v>
      </c>
      <c r="S72" s="110">
        <v>0</v>
      </c>
      <c r="T72" s="110">
        <v>0</v>
      </c>
      <c r="U72" s="110">
        <v>0</v>
      </c>
    </row>
    <row r="73" spans="1:23" s="108" customFormat="1" ht="12.75" customHeight="1" x14ac:dyDescent="0.2">
      <c r="A73" s="509"/>
      <c r="B73" s="217" t="s">
        <v>21</v>
      </c>
      <c r="C73" s="110">
        <v>35</v>
      </c>
      <c r="D73" s="110">
        <v>0</v>
      </c>
      <c r="E73" s="110">
        <v>1</v>
      </c>
      <c r="F73" s="110">
        <v>3</v>
      </c>
      <c r="G73" s="110">
        <v>7</v>
      </c>
      <c r="H73" s="110">
        <v>2</v>
      </c>
      <c r="I73" s="110">
        <v>2</v>
      </c>
      <c r="J73" s="110">
        <v>3</v>
      </c>
      <c r="K73" s="110">
        <v>3</v>
      </c>
      <c r="L73" s="110">
        <v>4</v>
      </c>
      <c r="M73" s="110">
        <v>6</v>
      </c>
      <c r="N73" s="110">
        <v>1</v>
      </c>
      <c r="O73" s="110">
        <v>2</v>
      </c>
      <c r="P73" s="110">
        <v>1</v>
      </c>
      <c r="Q73" s="110">
        <v>0</v>
      </c>
      <c r="R73" s="110">
        <v>0</v>
      </c>
      <c r="S73" s="110">
        <v>0</v>
      </c>
      <c r="T73" s="110">
        <v>0</v>
      </c>
      <c r="U73" s="110">
        <v>0</v>
      </c>
    </row>
    <row r="74" spans="1:23" s="108" customFormat="1" ht="12.75" customHeight="1" x14ac:dyDescent="0.2">
      <c r="A74" s="501" t="s">
        <v>363</v>
      </c>
      <c r="B74" s="216" t="s">
        <v>0</v>
      </c>
      <c r="C74" s="44">
        <v>88639</v>
      </c>
      <c r="D74" s="52">
        <v>159</v>
      </c>
      <c r="E74" s="52">
        <v>1133</v>
      </c>
      <c r="F74" s="52">
        <v>3300</v>
      </c>
      <c r="G74" s="52">
        <v>8188</v>
      </c>
      <c r="H74" s="44">
        <v>10586</v>
      </c>
      <c r="I74" s="52">
        <v>10199</v>
      </c>
      <c r="J74" s="52">
        <v>9452</v>
      </c>
      <c r="K74" s="52">
        <v>9022</v>
      </c>
      <c r="L74" s="52">
        <v>9336</v>
      </c>
      <c r="M74" s="52">
        <v>8966</v>
      </c>
      <c r="N74" s="52">
        <v>6650</v>
      </c>
      <c r="O74" s="52">
        <v>5419</v>
      </c>
      <c r="P74" s="52">
        <v>3037</v>
      </c>
      <c r="Q74" s="52">
        <v>1785</v>
      </c>
      <c r="R74" s="52">
        <v>758</v>
      </c>
      <c r="S74" s="52">
        <v>325</v>
      </c>
      <c r="T74" s="52">
        <v>205</v>
      </c>
      <c r="U74" s="52">
        <v>119</v>
      </c>
      <c r="W74" s="109"/>
    </row>
    <row r="75" spans="1:23" s="108" customFormat="1" ht="12.75" customHeight="1" x14ac:dyDescent="0.2">
      <c r="A75" s="501"/>
      <c r="B75" s="216" t="s">
        <v>20</v>
      </c>
      <c r="C75" s="44">
        <v>43612</v>
      </c>
      <c r="D75" s="52">
        <v>108</v>
      </c>
      <c r="E75" s="52">
        <v>761</v>
      </c>
      <c r="F75" s="52">
        <v>1471</v>
      </c>
      <c r="G75" s="52">
        <v>3947</v>
      </c>
      <c r="H75" s="52">
        <v>5930</v>
      </c>
      <c r="I75" s="52">
        <v>5342</v>
      </c>
      <c r="J75" s="52">
        <v>5141</v>
      </c>
      <c r="K75" s="52">
        <v>4364</v>
      </c>
      <c r="L75" s="52">
        <v>4310</v>
      </c>
      <c r="M75" s="52">
        <v>4326</v>
      </c>
      <c r="N75" s="52">
        <v>2854</v>
      </c>
      <c r="O75" s="52">
        <v>2249</v>
      </c>
      <c r="P75" s="52">
        <v>1453</v>
      </c>
      <c r="Q75" s="52">
        <v>706</v>
      </c>
      <c r="R75" s="52">
        <v>378</v>
      </c>
      <c r="S75" s="52">
        <v>136</v>
      </c>
      <c r="T75" s="52">
        <v>80</v>
      </c>
      <c r="U75" s="52">
        <v>56</v>
      </c>
    </row>
    <row r="76" spans="1:23" s="108" customFormat="1" ht="12.75" customHeight="1" x14ac:dyDescent="0.2">
      <c r="A76" s="501"/>
      <c r="B76" s="216" t="s">
        <v>21</v>
      </c>
      <c r="C76" s="44">
        <v>45027</v>
      </c>
      <c r="D76" s="52">
        <v>51</v>
      </c>
      <c r="E76" s="52">
        <v>372</v>
      </c>
      <c r="F76" s="52">
        <v>1829</v>
      </c>
      <c r="G76" s="52">
        <v>4241</v>
      </c>
      <c r="H76" s="52">
        <v>4656</v>
      </c>
      <c r="I76" s="52">
        <v>4857</v>
      </c>
      <c r="J76" s="52">
        <v>4311</v>
      </c>
      <c r="K76" s="52">
        <v>4658</v>
      </c>
      <c r="L76" s="52">
        <v>5026</v>
      </c>
      <c r="M76" s="52">
        <v>4640</v>
      </c>
      <c r="N76" s="52">
        <v>3796</v>
      </c>
      <c r="O76" s="52">
        <v>3170</v>
      </c>
      <c r="P76" s="52">
        <v>1584</v>
      </c>
      <c r="Q76" s="52">
        <v>1079</v>
      </c>
      <c r="R76" s="52">
        <v>380</v>
      </c>
      <c r="S76" s="52">
        <v>189</v>
      </c>
      <c r="T76" s="52">
        <v>125</v>
      </c>
      <c r="U76" s="52">
        <v>63</v>
      </c>
    </row>
    <row r="77" spans="1:23" s="108" customFormat="1" ht="12.75" customHeight="1" x14ac:dyDescent="0.2">
      <c r="A77" s="509" t="s">
        <v>364</v>
      </c>
      <c r="B77" s="217" t="s">
        <v>0</v>
      </c>
      <c r="C77" s="110">
        <v>2068</v>
      </c>
      <c r="D77" s="110">
        <v>84</v>
      </c>
      <c r="E77" s="110">
        <v>212</v>
      </c>
      <c r="F77" s="110">
        <v>762</v>
      </c>
      <c r="G77" s="110">
        <v>659</v>
      </c>
      <c r="H77" s="110">
        <v>67</v>
      </c>
      <c r="I77" s="110">
        <v>77</v>
      </c>
      <c r="J77" s="110">
        <v>60</v>
      </c>
      <c r="K77" s="110">
        <v>61</v>
      </c>
      <c r="L77" s="110">
        <v>33</v>
      </c>
      <c r="M77" s="110">
        <v>27</v>
      </c>
      <c r="N77" s="110">
        <v>14</v>
      </c>
      <c r="O77" s="110">
        <v>7</v>
      </c>
      <c r="P77" s="110">
        <v>4</v>
      </c>
      <c r="Q77" s="110">
        <v>1</v>
      </c>
      <c r="R77" s="110">
        <v>0</v>
      </c>
      <c r="S77" s="110">
        <v>0</v>
      </c>
      <c r="T77" s="110">
        <v>0</v>
      </c>
      <c r="U77" s="110">
        <v>0</v>
      </c>
    </row>
    <row r="78" spans="1:23" s="108" customFormat="1" ht="12.75" customHeight="1" x14ac:dyDescent="0.2">
      <c r="A78" s="509"/>
      <c r="B78" s="217" t="s">
        <v>20</v>
      </c>
      <c r="C78" s="110">
        <v>1245</v>
      </c>
      <c r="D78" s="110">
        <v>39</v>
      </c>
      <c r="E78" s="110">
        <v>144</v>
      </c>
      <c r="F78" s="110">
        <v>483</v>
      </c>
      <c r="G78" s="110">
        <v>449</v>
      </c>
      <c r="H78" s="110">
        <v>28</v>
      </c>
      <c r="I78" s="110">
        <v>26</v>
      </c>
      <c r="J78" s="110">
        <v>26</v>
      </c>
      <c r="K78" s="110">
        <v>18</v>
      </c>
      <c r="L78" s="110">
        <v>9</v>
      </c>
      <c r="M78" s="110">
        <v>10</v>
      </c>
      <c r="N78" s="110">
        <v>8</v>
      </c>
      <c r="O78" s="110">
        <v>3</v>
      </c>
      <c r="P78" s="110">
        <v>2</v>
      </c>
      <c r="Q78" s="110">
        <v>0</v>
      </c>
      <c r="R78" s="110">
        <v>0</v>
      </c>
      <c r="S78" s="110">
        <v>0</v>
      </c>
      <c r="T78" s="110">
        <v>0</v>
      </c>
      <c r="U78" s="110">
        <v>0</v>
      </c>
    </row>
    <row r="79" spans="1:23" s="108" customFormat="1" ht="12.75" customHeight="1" x14ac:dyDescent="0.2">
      <c r="A79" s="509"/>
      <c r="B79" s="217" t="s">
        <v>21</v>
      </c>
      <c r="C79" s="110">
        <v>823</v>
      </c>
      <c r="D79" s="110">
        <v>45</v>
      </c>
      <c r="E79" s="110">
        <v>68</v>
      </c>
      <c r="F79" s="110">
        <v>279</v>
      </c>
      <c r="G79" s="110">
        <v>210</v>
      </c>
      <c r="H79" s="110">
        <v>39</v>
      </c>
      <c r="I79" s="110">
        <v>51</v>
      </c>
      <c r="J79" s="110">
        <v>34</v>
      </c>
      <c r="K79" s="110">
        <v>43</v>
      </c>
      <c r="L79" s="110">
        <v>24</v>
      </c>
      <c r="M79" s="110">
        <v>17</v>
      </c>
      <c r="N79" s="110">
        <v>6</v>
      </c>
      <c r="O79" s="110">
        <v>4</v>
      </c>
      <c r="P79" s="110">
        <v>2</v>
      </c>
      <c r="Q79" s="110">
        <v>1</v>
      </c>
      <c r="R79" s="110">
        <v>0</v>
      </c>
      <c r="S79" s="110">
        <v>0</v>
      </c>
      <c r="T79" s="110">
        <v>0</v>
      </c>
      <c r="U79" s="110">
        <v>0</v>
      </c>
    </row>
    <row r="80" spans="1:23" s="108" customFormat="1" ht="12.75" customHeight="1" x14ac:dyDescent="0.2">
      <c r="A80" s="501" t="s">
        <v>242</v>
      </c>
      <c r="B80" s="216" t="s">
        <v>0</v>
      </c>
      <c r="C80" s="52">
        <v>3825</v>
      </c>
      <c r="D80" s="52">
        <v>8</v>
      </c>
      <c r="E80" s="52">
        <v>57</v>
      </c>
      <c r="F80" s="52">
        <v>286</v>
      </c>
      <c r="G80" s="52">
        <v>551</v>
      </c>
      <c r="H80" s="52">
        <v>296</v>
      </c>
      <c r="I80" s="52">
        <v>265</v>
      </c>
      <c r="J80" s="52">
        <v>202</v>
      </c>
      <c r="K80" s="52">
        <v>250</v>
      </c>
      <c r="L80" s="52">
        <v>203</v>
      </c>
      <c r="M80" s="52">
        <v>262</v>
      </c>
      <c r="N80" s="52">
        <v>234</v>
      </c>
      <c r="O80" s="52">
        <v>174</v>
      </c>
      <c r="P80" s="52">
        <v>110</v>
      </c>
      <c r="Q80" s="52">
        <v>182</v>
      </c>
      <c r="R80" s="52">
        <v>197</v>
      </c>
      <c r="S80" s="52">
        <v>250</v>
      </c>
      <c r="T80" s="52">
        <v>157</v>
      </c>
      <c r="U80" s="52">
        <v>141</v>
      </c>
    </row>
    <row r="81" spans="1:21" s="108" customFormat="1" ht="12.75" customHeight="1" x14ac:dyDescent="0.2">
      <c r="A81" s="501"/>
      <c r="B81" s="216" t="s">
        <v>20</v>
      </c>
      <c r="C81" s="52">
        <v>1812</v>
      </c>
      <c r="D81" s="52">
        <v>3</v>
      </c>
      <c r="E81" s="52">
        <v>37</v>
      </c>
      <c r="F81" s="52">
        <v>96</v>
      </c>
      <c r="G81" s="52">
        <v>228</v>
      </c>
      <c r="H81" s="52">
        <v>127</v>
      </c>
      <c r="I81" s="52">
        <v>120</v>
      </c>
      <c r="J81" s="52">
        <v>112</v>
      </c>
      <c r="K81" s="52">
        <v>144</v>
      </c>
      <c r="L81" s="52">
        <v>104</v>
      </c>
      <c r="M81" s="52">
        <v>142</v>
      </c>
      <c r="N81" s="52">
        <v>120</v>
      </c>
      <c r="O81" s="52">
        <v>97</v>
      </c>
      <c r="P81" s="52">
        <v>54</v>
      </c>
      <c r="Q81" s="52">
        <v>92</v>
      </c>
      <c r="R81" s="52">
        <v>79</v>
      </c>
      <c r="S81" s="52">
        <v>128</v>
      </c>
      <c r="T81" s="52">
        <v>65</v>
      </c>
      <c r="U81" s="52">
        <v>64</v>
      </c>
    </row>
    <row r="82" spans="1:21" s="108" customFormat="1" ht="12.75" customHeight="1" x14ac:dyDescent="0.2">
      <c r="A82" s="501"/>
      <c r="B82" s="216" t="s">
        <v>21</v>
      </c>
      <c r="C82" s="52">
        <v>2013</v>
      </c>
      <c r="D82" s="52">
        <v>5</v>
      </c>
      <c r="E82" s="52">
        <v>20</v>
      </c>
      <c r="F82" s="52">
        <v>190</v>
      </c>
      <c r="G82" s="52">
        <v>323</v>
      </c>
      <c r="H82" s="52">
        <v>169</v>
      </c>
      <c r="I82" s="52">
        <v>145</v>
      </c>
      <c r="J82" s="52">
        <v>90</v>
      </c>
      <c r="K82" s="52">
        <v>106</v>
      </c>
      <c r="L82" s="52">
        <v>99</v>
      </c>
      <c r="M82" s="52">
        <v>120</v>
      </c>
      <c r="N82" s="52">
        <v>114</v>
      </c>
      <c r="O82" s="52">
        <v>77</v>
      </c>
      <c r="P82" s="52">
        <v>56</v>
      </c>
      <c r="Q82" s="52">
        <v>90</v>
      </c>
      <c r="R82" s="52">
        <v>118</v>
      </c>
      <c r="S82" s="52">
        <v>122</v>
      </c>
      <c r="T82" s="52">
        <v>92</v>
      </c>
      <c r="U82" s="52">
        <v>77</v>
      </c>
    </row>
    <row r="83" spans="1:21" s="108" customFormat="1" ht="12.75" customHeight="1" x14ac:dyDescent="0.2">
      <c r="A83" s="509" t="s">
        <v>365</v>
      </c>
      <c r="B83" s="217" t="s">
        <v>0</v>
      </c>
      <c r="C83" s="110">
        <v>95</v>
      </c>
      <c r="D83" s="110">
        <v>0</v>
      </c>
      <c r="E83" s="110">
        <v>0</v>
      </c>
      <c r="F83" s="110">
        <v>5</v>
      </c>
      <c r="G83" s="110">
        <v>19</v>
      </c>
      <c r="H83" s="110">
        <v>14</v>
      </c>
      <c r="I83" s="110">
        <v>11</v>
      </c>
      <c r="J83" s="110">
        <v>11</v>
      </c>
      <c r="K83" s="110">
        <v>10</v>
      </c>
      <c r="L83" s="110">
        <v>6</v>
      </c>
      <c r="M83" s="110">
        <v>5</v>
      </c>
      <c r="N83" s="110">
        <v>7</v>
      </c>
      <c r="O83" s="110">
        <v>4</v>
      </c>
      <c r="P83" s="110">
        <v>1</v>
      </c>
      <c r="Q83" s="110">
        <v>0</v>
      </c>
      <c r="R83" s="110">
        <v>1</v>
      </c>
      <c r="S83" s="110">
        <v>1</v>
      </c>
      <c r="T83" s="110">
        <v>0</v>
      </c>
      <c r="U83" s="110">
        <v>0</v>
      </c>
    </row>
    <row r="84" spans="1:21" s="108" customFormat="1" ht="12.75" customHeight="1" x14ac:dyDescent="0.2">
      <c r="A84" s="509"/>
      <c r="B84" s="217" t="s">
        <v>20</v>
      </c>
      <c r="C84" s="110">
        <v>55</v>
      </c>
      <c r="D84" s="110">
        <v>0</v>
      </c>
      <c r="E84" s="110">
        <v>0</v>
      </c>
      <c r="F84" s="110">
        <v>3</v>
      </c>
      <c r="G84" s="110">
        <v>13</v>
      </c>
      <c r="H84" s="110">
        <v>8</v>
      </c>
      <c r="I84" s="110">
        <v>9</v>
      </c>
      <c r="J84" s="110">
        <v>6</v>
      </c>
      <c r="K84" s="110">
        <v>4</v>
      </c>
      <c r="L84" s="110">
        <v>4</v>
      </c>
      <c r="M84" s="110">
        <v>2</v>
      </c>
      <c r="N84" s="110">
        <v>2</v>
      </c>
      <c r="O84" s="110">
        <v>3</v>
      </c>
      <c r="P84" s="110">
        <v>0</v>
      </c>
      <c r="Q84" s="110">
        <v>0</v>
      </c>
      <c r="R84" s="110">
        <v>0</v>
      </c>
      <c r="S84" s="110">
        <v>1</v>
      </c>
      <c r="T84" s="110">
        <v>0</v>
      </c>
      <c r="U84" s="110">
        <v>0</v>
      </c>
    </row>
    <row r="85" spans="1:21" s="108" customFormat="1" ht="12.75" customHeight="1" x14ac:dyDescent="0.2">
      <c r="A85" s="509"/>
      <c r="B85" s="217" t="s">
        <v>21</v>
      </c>
      <c r="C85" s="110">
        <v>40</v>
      </c>
      <c r="D85" s="110">
        <v>0</v>
      </c>
      <c r="E85" s="110">
        <v>0</v>
      </c>
      <c r="F85" s="110">
        <v>2</v>
      </c>
      <c r="G85" s="110">
        <v>6</v>
      </c>
      <c r="H85" s="110">
        <v>6</v>
      </c>
      <c r="I85" s="110">
        <v>2</v>
      </c>
      <c r="J85" s="110">
        <v>5</v>
      </c>
      <c r="K85" s="110">
        <v>6</v>
      </c>
      <c r="L85" s="110">
        <v>2</v>
      </c>
      <c r="M85" s="110">
        <v>3</v>
      </c>
      <c r="N85" s="110">
        <v>5</v>
      </c>
      <c r="O85" s="110">
        <v>1</v>
      </c>
      <c r="P85" s="110">
        <v>1</v>
      </c>
      <c r="Q85" s="110">
        <v>0</v>
      </c>
      <c r="R85" s="110">
        <v>1</v>
      </c>
      <c r="S85" s="110">
        <v>0</v>
      </c>
      <c r="T85" s="110">
        <v>0</v>
      </c>
      <c r="U85" s="110">
        <v>0</v>
      </c>
    </row>
    <row r="86" spans="1:21" s="108" customFormat="1" ht="12.75" customHeight="1" x14ac:dyDescent="0.2">
      <c r="A86" s="515" t="s">
        <v>0</v>
      </c>
      <c r="B86" s="305" t="s">
        <v>0</v>
      </c>
      <c r="C86" s="306">
        <v>323239</v>
      </c>
      <c r="D86" s="307">
        <v>1847</v>
      </c>
      <c r="E86" s="307">
        <v>7849</v>
      </c>
      <c r="F86" s="306">
        <v>20905</v>
      </c>
      <c r="G86" s="306">
        <v>41055</v>
      </c>
      <c r="H86" s="306">
        <v>40285</v>
      </c>
      <c r="I86" s="306">
        <v>35354</v>
      </c>
      <c r="J86" s="306">
        <v>29913</v>
      </c>
      <c r="K86" s="306">
        <v>27355</v>
      </c>
      <c r="L86" s="306">
        <v>28266</v>
      </c>
      <c r="M86" s="306">
        <v>24748</v>
      </c>
      <c r="N86" s="306">
        <v>20506</v>
      </c>
      <c r="O86" s="306">
        <v>14927</v>
      </c>
      <c r="P86" s="307">
        <v>9935</v>
      </c>
      <c r="Q86" s="307">
        <v>6474</v>
      </c>
      <c r="R86" s="307">
        <v>4183</v>
      </c>
      <c r="S86" s="307">
        <v>3363</v>
      </c>
      <c r="T86" s="307">
        <v>2990</v>
      </c>
      <c r="U86" s="307">
        <v>3284</v>
      </c>
    </row>
    <row r="87" spans="1:21" s="108" customFormat="1" ht="12.75" customHeight="1" x14ac:dyDescent="0.2">
      <c r="A87" s="516"/>
      <c r="B87" s="57" t="s">
        <v>20</v>
      </c>
      <c r="C87" s="59">
        <v>164553</v>
      </c>
      <c r="D87" s="58">
        <v>1180</v>
      </c>
      <c r="E87" s="58">
        <v>5461</v>
      </c>
      <c r="F87" s="58">
        <v>9739</v>
      </c>
      <c r="G87" s="59">
        <v>19644</v>
      </c>
      <c r="H87" s="59">
        <v>22676</v>
      </c>
      <c r="I87" s="59">
        <v>18916</v>
      </c>
      <c r="J87" s="59">
        <v>16133</v>
      </c>
      <c r="K87" s="59">
        <v>13795</v>
      </c>
      <c r="L87" s="59">
        <v>14420</v>
      </c>
      <c r="M87" s="59">
        <v>12393</v>
      </c>
      <c r="N87" s="58">
        <v>9423</v>
      </c>
      <c r="O87" s="58">
        <v>7020</v>
      </c>
      <c r="P87" s="58">
        <v>4899</v>
      </c>
      <c r="Q87" s="58">
        <v>2824</v>
      </c>
      <c r="R87" s="58">
        <v>2013</v>
      </c>
      <c r="S87" s="58">
        <v>1539</v>
      </c>
      <c r="T87" s="58">
        <v>1193</v>
      </c>
      <c r="U87" s="58">
        <v>1285</v>
      </c>
    </row>
    <row r="88" spans="1:21" s="108" customFormat="1" ht="12.75" customHeight="1" x14ac:dyDescent="0.2">
      <c r="A88" s="516"/>
      <c r="B88" s="57" t="s">
        <v>21</v>
      </c>
      <c r="C88" s="59">
        <v>158686</v>
      </c>
      <c r="D88" s="58">
        <v>667</v>
      </c>
      <c r="E88" s="58">
        <v>2388</v>
      </c>
      <c r="F88" s="59">
        <v>11166</v>
      </c>
      <c r="G88" s="59">
        <v>21411</v>
      </c>
      <c r="H88" s="59">
        <v>17609</v>
      </c>
      <c r="I88" s="59">
        <v>16438</v>
      </c>
      <c r="J88" s="59">
        <v>13780</v>
      </c>
      <c r="K88" s="59">
        <v>13560</v>
      </c>
      <c r="L88" s="59">
        <v>13846</v>
      </c>
      <c r="M88" s="59">
        <v>12355</v>
      </c>
      <c r="N88" s="59">
        <v>11083</v>
      </c>
      <c r="O88" s="58">
        <v>7907</v>
      </c>
      <c r="P88" s="58">
        <v>5036</v>
      </c>
      <c r="Q88" s="58">
        <v>3650</v>
      </c>
      <c r="R88" s="58">
        <v>2170</v>
      </c>
      <c r="S88" s="58">
        <v>1824</v>
      </c>
      <c r="T88" s="58">
        <v>1797</v>
      </c>
      <c r="U88" s="58">
        <v>1999</v>
      </c>
    </row>
    <row r="90" spans="1:21" ht="12.75" customHeight="1" x14ac:dyDescent="0.2">
      <c r="A90" s="23" t="s">
        <v>438</v>
      </c>
    </row>
    <row r="91" spans="1:21" ht="12.75" customHeight="1" x14ac:dyDescent="0.2">
      <c r="A91" s="23" t="s">
        <v>596</v>
      </c>
    </row>
    <row r="92" spans="1:21" ht="12.75" customHeight="1" x14ac:dyDescent="0.2">
      <c r="A92" s="23" t="s">
        <v>730</v>
      </c>
    </row>
    <row r="93" spans="1:21" ht="12.75" customHeight="1" x14ac:dyDescent="0.2">
      <c r="A93" s="23"/>
    </row>
    <row r="94" spans="1:21" ht="12.75" customHeight="1" x14ac:dyDescent="0.2">
      <c r="A94" s="23" t="s">
        <v>441</v>
      </c>
    </row>
  </sheetData>
  <mergeCells count="32">
    <mergeCell ref="A26:A28"/>
    <mergeCell ref="C3:C4"/>
    <mergeCell ref="D3:U3"/>
    <mergeCell ref="A5:A7"/>
    <mergeCell ref="A8:A10"/>
    <mergeCell ref="A11:A13"/>
    <mergeCell ref="A14:A16"/>
    <mergeCell ref="A17:A19"/>
    <mergeCell ref="A20:A22"/>
    <mergeCell ref="A3:A4"/>
    <mergeCell ref="B3:B4"/>
    <mergeCell ref="A23:A25"/>
    <mergeCell ref="A62:A64"/>
    <mergeCell ref="A29:A31"/>
    <mergeCell ref="A32:A34"/>
    <mergeCell ref="A35:A37"/>
    <mergeCell ref="A38:A40"/>
    <mergeCell ref="A41:A43"/>
    <mergeCell ref="A44:A46"/>
    <mergeCell ref="A47:A49"/>
    <mergeCell ref="A50:A52"/>
    <mergeCell ref="A53:A55"/>
    <mergeCell ref="A56:A58"/>
    <mergeCell ref="A59:A61"/>
    <mergeCell ref="A83:A85"/>
    <mergeCell ref="A86:A88"/>
    <mergeCell ref="A65:A67"/>
    <mergeCell ref="A68:A70"/>
    <mergeCell ref="A71:A73"/>
    <mergeCell ref="A74:A76"/>
    <mergeCell ref="A77:A79"/>
    <mergeCell ref="A80:A82"/>
  </mergeCells>
  <hyperlinks>
    <hyperlink ref="V1" location="Contents!A1" display="Return to Contents" xr:uid="{00000000-0004-0000-2200-000000000000}"/>
  </hyperlinks>
  <pageMargins left="0.70866141732283472" right="0.70866141732283472" top="0.74803149606299213" bottom="0.74803149606299213" header="0.31496062992125984" footer="0.31496062992125984"/>
  <pageSetup paperSize="9" scale="61" orientation="landscape" r:id="rId1"/>
  <headerFooter>
    <oddHeader>&amp;C&amp;"Arial,Regular"&amp;10Mental Health and Addiction: Service Use 2014/15</oddHeader>
    <oddFooter>&amp;R&amp;"Arial,Regular"&amp;10Page &amp;P of &amp;N</oddFooter>
  </headerFooter>
  <rowBreaks count="1" manualBreakCount="1">
    <brk id="55" max="20" man="1"/>
  </rowBreaks>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Z90"/>
  <sheetViews>
    <sheetView showGridLines="0" zoomScaleNormal="100" workbookViewId="0">
      <pane ySplit="4" topLeftCell="A5" activePane="bottomLeft" state="frozen"/>
      <selection activeCell="L8" sqref="L8"/>
      <selection pane="bottomLeft" activeCell="A5" sqref="A5:A7"/>
    </sheetView>
  </sheetViews>
  <sheetFormatPr defaultColWidth="9.140625" defaultRowHeight="12.75" customHeight="1" x14ac:dyDescent="0.2"/>
  <cols>
    <col min="1" max="1" width="40.7109375" style="16" customWidth="1"/>
    <col min="2" max="2" width="7.7109375" style="16" customWidth="1"/>
    <col min="3" max="5" width="7.7109375" style="17" customWidth="1"/>
    <col min="6" max="6" width="8.140625" style="17" customWidth="1"/>
    <col min="7" max="21" width="7.7109375" style="17" customWidth="1"/>
    <col min="22" max="16384" width="9.140625" style="17"/>
  </cols>
  <sheetData>
    <row r="1" spans="1:26" ht="12.75" customHeight="1" x14ac:dyDescent="0.2">
      <c r="A1" s="15" t="s">
        <v>735</v>
      </c>
      <c r="C1" s="16"/>
      <c r="D1" s="16"/>
      <c r="E1" s="16"/>
      <c r="F1" s="16"/>
      <c r="G1" s="16"/>
      <c r="H1" s="16"/>
      <c r="I1" s="16"/>
      <c r="J1" s="16"/>
      <c r="K1" s="16"/>
      <c r="L1" s="16"/>
      <c r="M1" s="16"/>
      <c r="N1" s="16"/>
      <c r="O1" s="16"/>
      <c r="P1" s="16"/>
      <c r="Q1" s="16"/>
      <c r="R1" s="16"/>
      <c r="S1" s="16"/>
      <c r="T1" s="16"/>
      <c r="V1" s="25" t="s">
        <v>444</v>
      </c>
    </row>
    <row r="3" spans="1:26" ht="12.75" customHeight="1" x14ac:dyDescent="0.2">
      <c r="A3" s="467" t="s">
        <v>367</v>
      </c>
      <c r="B3" s="467" t="s">
        <v>26</v>
      </c>
      <c r="C3" s="502" t="s">
        <v>0</v>
      </c>
      <c r="D3" s="464" t="s">
        <v>1</v>
      </c>
      <c r="E3" s="464"/>
      <c r="F3" s="464"/>
      <c r="G3" s="464"/>
      <c r="H3" s="464"/>
      <c r="I3" s="464"/>
      <c r="J3" s="464"/>
      <c r="K3" s="464"/>
      <c r="L3" s="464"/>
      <c r="M3" s="464"/>
      <c r="N3" s="464"/>
      <c r="O3" s="464"/>
      <c r="P3" s="464"/>
      <c r="Q3" s="464"/>
      <c r="R3" s="464"/>
      <c r="S3" s="464"/>
      <c r="T3" s="464"/>
      <c r="U3" s="464"/>
    </row>
    <row r="4" spans="1:26" ht="12.75" customHeight="1" x14ac:dyDescent="0.2">
      <c r="A4" s="468"/>
      <c r="B4" s="468"/>
      <c r="C4" s="503"/>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6" ht="12.75" customHeight="1" x14ac:dyDescent="0.2">
      <c r="A5" s="499" t="s">
        <v>342</v>
      </c>
      <c r="B5" s="18" t="s">
        <v>0</v>
      </c>
      <c r="C5" s="20">
        <v>8682</v>
      </c>
      <c r="D5" s="20">
        <v>7</v>
      </c>
      <c r="E5" s="20">
        <v>2</v>
      </c>
      <c r="F5" s="20">
        <v>62</v>
      </c>
      <c r="G5" s="20">
        <v>657</v>
      </c>
      <c r="H5" s="20">
        <v>1297</v>
      </c>
      <c r="I5" s="20">
        <v>1284</v>
      </c>
      <c r="J5" s="20">
        <v>1167</v>
      </c>
      <c r="K5" s="20">
        <v>1060</v>
      </c>
      <c r="L5" s="20">
        <v>1065</v>
      </c>
      <c r="M5" s="20">
        <v>865</v>
      </c>
      <c r="N5" s="20">
        <v>618</v>
      </c>
      <c r="O5" s="20">
        <v>322</v>
      </c>
      <c r="P5" s="20">
        <v>169</v>
      </c>
      <c r="Q5" s="20">
        <v>62</v>
      </c>
      <c r="R5" s="20">
        <v>33</v>
      </c>
      <c r="S5" s="20">
        <v>6</v>
      </c>
      <c r="T5" s="20">
        <v>1</v>
      </c>
      <c r="U5" s="20">
        <v>5</v>
      </c>
    </row>
    <row r="6" spans="1:26" ht="12.75" customHeight="1" x14ac:dyDescent="0.2">
      <c r="A6" s="499"/>
      <c r="B6" s="18" t="s">
        <v>20</v>
      </c>
      <c r="C6" s="20">
        <v>5719</v>
      </c>
      <c r="D6" s="20">
        <v>5</v>
      </c>
      <c r="E6" s="20">
        <v>2</v>
      </c>
      <c r="F6" s="20">
        <v>36</v>
      </c>
      <c r="G6" s="20">
        <v>484</v>
      </c>
      <c r="H6" s="20">
        <v>932</v>
      </c>
      <c r="I6" s="20">
        <v>890</v>
      </c>
      <c r="J6" s="20">
        <v>737</v>
      </c>
      <c r="K6" s="20">
        <v>688</v>
      </c>
      <c r="L6" s="20">
        <v>650</v>
      </c>
      <c r="M6" s="20">
        <v>568</v>
      </c>
      <c r="N6" s="20">
        <v>375</v>
      </c>
      <c r="O6" s="20">
        <v>190</v>
      </c>
      <c r="P6" s="20">
        <v>98</v>
      </c>
      <c r="Q6" s="20">
        <v>35</v>
      </c>
      <c r="R6" s="20">
        <v>23</v>
      </c>
      <c r="S6" s="20">
        <v>4</v>
      </c>
      <c r="T6" s="20">
        <v>0</v>
      </c>
      <c r="U6" s="20">
        <v>2</v>
      </c>
    </row>
    <row r="7" spans="1:26" ht="12.75" customHeight="1" x14ac:dyDescent="0.2">
      <c r="A7" s="499"/>
      <c r="B7" s="18" t="s">
        <v>21</v>
      </c>
      <c r="C7" s="20">
        <v>2963</v>
      </c>
      <c r="D7" s="20">
        <v>2</v>
      </c>
      <c r="E7" s="20">
        <v>0</v>
      </c>
      <c r="F7" s="20">
        <v>26</v>
      </c>
      <c r="G7" s="20">
        <v>173</v>
      </c>
      <c r="H7" s="20">
        <v>365</v>
      </c>
      <c r="I7" s="20">
        <v>394</v>
      </c>
      <c r="J7" s="20">
        <v>430</v>
      </c>
      <c r="K7" s="20">
        <v>372</v>
      </c>
      <c r="L7" s="20">
        <v>415</v>
      </c>
      <c r="M7" s="20">
        <v>297</v>
      </c>
      <c r="N7" s="20">
        <v>243</v>
      </c>
      <c r="O7" s="20">
        <v>132</v>
      </c>
      <c r="P7" s="20">
        <v>71</v>
      </c>
      <c r="Q7" s="20">
        <v>27</v>
      </c>
      <c r="R7" s="20">
        <v>10</v>
      </c>
      <c r="S7" s="20">
        <v>2</v>
      </c>
      <c r="T7" s="20">
        <v>1</v>
      </c>
      <c r="U7" s="20">
        <v>3</v>
      </c>
    </row>
    <row r="8" spans="1:26" ht="12.75" customHeight="1" x14ac:dyDescent="0.2">
      <c r="A8" s="501" t="s">
        <v>343</v>
      </c>
      <c r="B8" s="131" t="s">
        <v>0</v>
      </c>
      <c r="C8" s="52">
        <v>2509</v>
      </c>
      <c r="D8" s="52">
        <v>0</v>
      </c>
      <c r="E8" s="52">
        <v>4</v>
      </c>
      <c r="F8" s="52">
        <v>105</v>
      </c>
      <c r="G8" s="52">
        <v>440</v>
      </c>
      <c r="H8" s="52">
        <v>329</v>
      </c>
      <c r="I8" s="52">
        <v>273</v>
      </c>
      <c r="J8" s="52">
        <v>191</v>
      </c>
      <c r="K8" s="52">
        <v>252</v>
      </c>
      <c r="L8" s="52">
        <v>217</v>
      </c>
      <c r="M8" s="52">
        <v>191</v>
      </c>
      <c r="N8" s="52">
        <v>176</v>
      </c>
      <c r="O8" s="52">
        <v>138</v>
      </c>
      <c r="P8" s="52">
        <v>75</v>
      </c>
      <c r="Q8" s="52">
        <v>42</v>
      </c>
      <c r="R8" s="52">
        <v>31</v>
      </c>
      <c r="S8" s="52">
        <v>17</v>
      </c>
      <c r="T8" s="52">
        <v>8</v>
      </c>
      <c r="U8" s="52">
        <v>20</v>
      </c>
    </row>
    <row r="9" spans="1:26" ht="12.75" customHeight="1" x14ac:dyDescent="0.2">
      <c r="A9" s="501"/>
      <c r="B9" s="131" t="s">
        <v>20</v>
      </c>
      <c r="C9" s="52">
        <v>1017</v>
      </c>
      <c r="D9" s="52">
        <v>0</v>
      </c>
      <c r="E9" s="52">
        <v>2</v>
      </c>
      <c r="F9" s="52">
        <v>22</v>
      </c>
      <c r="G9" s="52">
        <v>140</v>
      </c>
      <c r="H9" s="52">
        <v>146</v>
      </c>
      <c r="I9" s="52">
        <v>140</v>
      </c>
      <c r="J9" s="52">
        <v>96</v>
      </c>
      <c r="K9" s="52">
        <v>100</v>
      </c>
      <c r="L9" s="52">
        <v>102</v>
      </c>
      <c r="M9" s="52">
        <v>68</v>
      </c>
      <c r="N9" s="52">
        <v>64</v>
      </c>
      <c r="O9" s="52">
        <v>70</v>
      </c>
      <c r="P9" s="52">
        <v>27</v>
      </c>
      <c r="Q9" s="52">
        <v>14</v>
      </c>
      <c r="R9" s="52">
        <v>13</v>
      </c>
      <c r="S9" s="52">
        <v>6</v>
      </c>
      <c r="T9" s="52">
        <v>1</v>
      </c>
      <c r="U9" s="52">
        <v>6</v>
      </c>
    </row>
    <row r="10" spans="1:26" ht="12.75" customHeight="1" x14ac:dyDescent="0.2">
      <c r="A10" s="501"/>
      <c r="B10" s="131" t="s">
        <v>21</v>
      </c>
      <c r="C10" s="52">
        <v>1492</v>
      </c>
      <c r="D10" s="52">
        <v>0</v>
      </c>
      <c r="E10" s="52">
        <v>2</v>
      </c>
      <c r="F10" s="52">
        <v>83</v>
      </c>
      <c r="G10" s="52">
        <v>300</v>
      </c>
      <c r="H10" s="52">
        <v>183</v>
      </c>
      <c r="I10" s="52">
        <v>133</v>
      </c>
      <c r="J10" s="52">
        <v>95</v>
      </c>
      <c r="K10" s="52">
        <v>152</v>
      </c>
      <c r="L10" s="52">
        <v>115</v>
      </c>
      <c r="M10" s="52">
        <v>123</v>
      </c>
      <c r="N10" s="52">
        <v>112</v>
      </c>
      <c r="O10" s="52">
        <v>68</v>
      </c>
      <c r="P10" s="52">
        <v>48</v>
      </c>
      <c r="Q10" s="52">
        <v>28</v>
      </c>
      <c r="R10" s="52">
        <v>18</v>
      </c>
      <c r="S10" s="52">
        <v>11</v>
      </c>
      <c r="T10" s="52">
        <v>7</v>
      </c>
      <c r="U10" s="52">
        <v>14</v>
      </c>
    </row>
    <row r="11" spans="1:26" s="108" customFormat="1" ht="12.75" customHeight="1" x14ac:dyDescent="0.2">
      <c r="A11" s="509" t="s">
        <v>344</v>
      </c>
      <c r="B11" s="134" t="s">
        <v>0</v>
      </c>
      <c r="C11" s="110">
        <v>2409</v>
      </c>
      <c r="D11" s="110">
        <v>10</v>
      </c>
      <c r="E11" s="110">
        <v>110</v>
      </c>
      <c r="F11" s="110">
        <v>830</v>
      </c>
      <c r="G11" s="110">
        <v>1409</v>
      </c>
      <c r="H11" s="110">
        <v>17</v>
      </c>
      <c r="I11" s="110">
        <v>10</v>
      </c>
      <c r="J11" s="110">
        <v>8</v>
      </c>
      <c r="K11" s="110">
        <v>7</v>
      </c>
      <c r="L11" s="110">
        <v>2</v>
      </c>
      <c r="M11" s="110">
        <v>2</v>
      </c>
      <c r="N11" s="110">
        <v>1</v>
      </c>
      <c r="O11" s="110">
        <v>2</v>
      </c>
      <c r="P11" s="110">
        <v>0</v>
      </c>
      <c r="Q11" s="110">
        <v>0</v>
      </c>
      <c r="R11" s="110">
        <v>1</v>
      </c>
      <c r="S11" s="110">
        <v>0</v>
      </c>
      <c r="T11" s="110">
        <v>0</v>
      </c>
      <c r="U11" s="110">
        <v>0</v>
      </c>
      <c r="V11" s="17"/>
      <c r="W11" s="17"/>
      <c r="X11" s="17"/>
      <c r="Y11" s="17"/>
      <c r="Z11" s="17"/>
    </row>
    <row r="12" spans="1:26" s="108" customFormat="1" ht="12.75" customHeight="1" x14ac:dyDescent="0.2">
      <c r="A12" s="509"/>
      <c r="B12" s="134" t="s">
        <v>20</v>
      </c>
      <c r="C12" s="110">
        <v>952</v>
      </c>
      <c r="D12" s="110">
        <v>6</v>
      </c>
      <c r="E12" s="110">
        <v>76</v>
      </c>
      <c r="F12" s="110">
        <v>305</v>
      </c>
      <c r="G12" s="110">
        <v>545</v>
      </c>
      <c r="H12" s="110">
        <v>9</v>
      </c>
      <c r="I12" s="110">
        <v>3</v>
      </c>
      <c r="J12" s="110">
        <v>3</v>
      </c>
      <c r="K12" s="110">
        <v>3</v>
      </c>
      <c r="L12" s="110">
        <v>1</v>
      </c>
      <c r="M12" s="110">
        <v>0</v>
      </c>
      <c r="N12" s="110">
        <v>0</v>
      </c>
      <c r="O12" s="110">
        <v>0</v>
      </c>
      <c r="P12" s="110">
        <v>0</v>
      </c>
      <c r="Q12" s="110">
        <v>0</v>
      </c>
      <c r="R12" s="110">
        <v>1</v>
      </c>
      <c r="S12" s="110">
        <v>0</v>
      </c>
      <c r="T12" s="110">
        <v>0</v>
      </c>
      <c r="U12" s="110">
        <v>0</v>
      </c>
      <c r="V12" s="17"/>
      <c r="W12" s="17"/>
      <c r="X12" s="17"/>
      <c r="Y12" s="17"/>
      <c r="Z12" s="17"/>
    </row>
    <row r="13" spans="1:26" s="108" customFormat="1" ht="12.75" customHeight="1" x14ac:dyDescent="0.2">
      <c r="A13" s="509"/>
      <c r="B13" s="134" t="s">
        <v>21</v>
      </c>
      <c r="C13" s="110">
        <v>1457</v>
      </c>
      <c r="D13" s="110">
        <v>4</v>
      </c>
      <c r="E13" s="110">
        <v>34</v>
      </c>
      <c r="F13" s="110">
        <v>525</v>
      </c>
      <c r="G13" s="110">
        <v>864</v>
      </c>
      <c r="H13" s="110">
        <v>8</v>
      </c>
      <c r="I13" s="110">
        <v>7</v>
      </c>
      <c r="J13" s="110">
        <v>5</v>
      </c>
      <c r="K13" s="110">
        <v>4</v>
      </c>
      <c r="L13" s="110">
        <v>1</v>
      </c>
      <c r="M13" s="110">
        <v>2</v>
      </c>
      <c r="N13" s="110">
        <v>1</v>
      </c>
      <c r="O13" s="110">
        <v>2</v>
      </c>
      <c r="P13" s="110">
        <v>0</v>
      </c>
      <c r="Q13" s="110">
        <v>0</v>
      </c>
      <c r="R13" s="110">
        <v>0</v>
      </c>
      <c r="S13" s="110">
        <v>0</v>
      </c>
      <c r="T13" s="110">
        <v>0</v>
      </c>
      <c r="U13" s="110">
        <v>0</v>
      </c>
      <c r="V13" s="17"/>
      <c r="W13" s="17"/>
      <c r="X13" s="17"/>
      <c r="Y13" s="17"/>
      <c r="Z13" s="17"/>
    </row>
    <row r="14" spans="1:26" ht="12.75" customHeight="1" x14ac:dyDescent="0.2">
      <c r="A14" s="501" t="s">
        <v>345</v>
      </c>
      <c r="B14" s="131" t="s">
        <v>0</v>
      </c>
      <c r="C14" s="44">
        <v>28573</v>
      </c>
      <c r="D14" s="52">
        <v>92</v>
      </c>
      <c r="E14" s="52">
        <v>307</v>
      </c>
      <c r="F14" s="52">
        <v>827</v>
      </c>
      <c r="G14" s="52">
        <v>3232</v>
      </c>
      <c r="H14" s="52">
        <v>3842</v>
      </c>
      <c r="I14" s="52">
        <v>3295</v>
      </c>
      <c r="J14" s="52">
        <v>2711</v>
      </c>
      <c r="K14" s="52">
        <v>2505</v>
      </c>
      <c r="L14" s="52">
        <v>2697</v>
      </c>
      <c r="M14" s="52">
        <v>2317</v>
      </c>
      <c r="N14" s="52">
        <v>2039</v>
      </c>
      <c r="O14" s="52">
        <v>1371</v>
      </c>
      <c r="P14" s="52">
        <v>1122</v>
      </c>
      <c r="Q14" s="52">
        <v>759</v>
      </c>
      <c r="R14" s="52">
        <v>484</v>
      </c>
      <c r="S14" s="52">
        <v>383</v>
      </c>
      <c r="T14" s="52">
        <v>278</v>
      </c>
      <c r="U14" s="52">
        <v>312</v>
      </c>
    </row>
    <row r="15" spans="1:26" ht="12.75" customHeight="1" x14ac:dyDescent="0.2">
      <c r="A15" s="501"/>
      <c r="B15" s="131" t="s">
        <v>20</v>
      </c>
      <c r="C15" s="44">
        <v>13969</v>
      </c>
      <c r="D15" s="52">
        <v>55</v>
      </c>
      <c r="E15" s="52">
        <v>214</v>
      </c>
      <c r="F15" s="52">
        <v>327</v>
      </c>
      <c r="G15" s="52">
        <v>1388</v>
      </c>
      <c r="H15" s="52">
        <v>2034</v>
      </c>
      <c r="I15" s="52">
        <v>1663</v>
      </c>
      <c r="J15" s="52">
        <v>1423</v>
      </c>
      <c r="K15" s="52">
        <v>1271</v>
      </c>
      <c r="L15" s="52">
        <v>1408</v>
      </c>
      <c r="M15" s="52">
        <v>1100</v>
      </c>
      <c r="N15" s="52">
        <v>932</v>
      </c>
      <c r="O15" s="52">
        <v>679</v>
      </c>
      <c r="P15" s="52">
        <v>552</v>
      </c>
      <c r="Q15" s="52">
        <v>322</v>
      </c>
      <c r="R15" s="52">
        <v>226</v>
      </c>
      <c r="S15" s="52">
        <v>143</v>
      </c>
      <c r="T15" s="52">
        <v>113</v>
      </c>
      <c r="U15" s="52">
        <v>119</v>
      </c>
    </row>
    <row r="16" spans="1:26" ht="12.75" customHeight="1" x14ac:dyDescent="0.2">
      <c r="A16" s="501"/>
      <c r="B16" s="131" t="s">
        <v>21</v>
      </c>
      <c r="C16" s="44">
        <v>14604</v>
      </c>
      <c r="D16" s="52">
        <v>37</v>
      </c>
      <c r="E16" s="52">
        <v>93</v>
      </c>
      <c r="F16" s="52">
        <v>500</v>
      </c>
      <c r="G16" s="52">
        <v>1844</v>
      </c>
      <c r="H16" s="52">
        <v>1808</v>
      </c>
      <c r="I16" s="52">
        <v>1632</v>
      </c>
      <c r="J16" s="52">
        <v>1288</v>
      </c>
      <c r="K16" s="52">
        <v>1234</v>
      </c>
      <c r="L16" s="52">
        <v>1289</v>
      </c>
      <c r="M16" s="52">
        <v>1217</v>
      </c>
      <c r="N16" s="52">
        <v>1107</v>
      </c>
      <c r="O16" s="52">
        <v>692</v>
      </c>
      <c r="P16" s="52">
        <v>570</v>
      </c>
      <c r="Q16" s="52">
        <v>437</v>
      </c>
      <c r="R16" s="52">
        <v>258</v>
      </c>
      <c r="S16" s="52">
        <v>240</v>
      </c>
      <c r="T16" s="52">
        <v>165</v>
      </c>
      <c r="U16" s="52">
        <v>193</v>
      </c>
    </row>
    <row r="17" spans="1:26" s="108" customFormat="1" ht="12.75" customHeight="1" x14ac:dyDescent="0.2">
      <c r="A17" s="509" t="s">
        <v>346</v>
      </c>
      <c r="B17" s="134" t="s">
        <v>0</v>
      </c>
      <c r="C17" s="107">
        <v>13196</v>
      </c>
      <c r="D17" s="110">
        <v>19</v>
      </c>
      <c r="E17" s="110">
        <v>97</v>
      </c>
      <c r="F17" s="110">
        <v>611</v>
      </c>
      <c r="G17" s="110">
        <v>1765</v>
      </c>
      <c r="H17" s="110">
        <v>1771</v>
      </c>
      <c r="I17" s="110">
        <v>1611</v>
      </c>
      <c r="J17" s="110">
        <v>1402</v>
      </c>
      <c r="K17" s="110">
        <v>1157</v>
      </c>
      <c r="L17" s="110">
        <v>1387</v>
      </c>
      <c r="M17" s="110">
        <v>1107</v>
      </c>
      <c r="N17" s="110">
        <v>911</v>
      </c>
      <c r="O17" s="110">
        <v>609</v>
      </c>
      <c r="P17" s="110">
        <v>384</v>
      </c>
      <c r="Q17" s="110">
        <v>199</v>
      </c>
      <c r="R17" s="110">
        <v>60</v>
      </c>
      <c r="S17" s="110">
        <v>44</v>
      </c>
      <c r="T17" s="110">
        <v>40</v>
      </c>
      <c r="U17" s="110">
        <v>22</v>
      </c>
      <c r="V17" s="17"/>
      <c r="W17" s="17"/>
      <c r="X17" s="17"/>
      <c r="Y17" s="17"/>
      <c r="Z17" s="17"/>
    </row>
    <row r="18" spans="1:26" s="108" customFormat="1" ht="12.75" customHeight="1" x14ac:dyDescent="0.2">
      <c r="A18" s="509"/>
      <c r="B18" s="134" t="s">
        <v>20</v>
      </c>
      <c r="C18" s="110">
        <v>6338</v>
      </c>
      <c r="D18" s="110">
        <v>11</v>
      </c>
      <c r="E18" s="110">
        <v>57</v>
      </c>
      <c r="F18" s="110">
        <v>233</v>
      </c>
      <c r="G18" s="110">
        <v>793</v>
      </c>
      <c r="H18" s="110">
        <v>1000</v>
      </c>
      <c r="I18" s="110">
        <v>845</v>
      </c>
      <c r="J18" s="110">
        <v>717</v>
      </c>
      <c r="K18" s="110">
        <v>593</v>
      </c>
      <c r="L18" s="110">
        <v>638</v>
      </c>
      <c r="M18" s="110">
        <v>480</v>
      </c>
      <c r="N18" s="110">
        <v>351</v>
      </c>
      <c r="O18" s="110">
        <v>291</v>
      </c>
      <c r="P18" s="110">
        <v>175</v>
      </c>
      <c r="Q18" s="110">
        <v>89</v>
      </c>
      <c r="R18" s="110">
        <v>20</v>
      </c>
      <c r="S18" s="110">
        <v>23</v>
      </c>
      <c r="T18" s="110">
        <v>13</v>
      </c>
      <c r="U18" s="110">
        <v>9</v>
      </c>
      <c r="V18" s="17"/>
      <c r="W18" s="17"/>
      <c r="X18" s="17"/>
      <c r="Y18" s="17"/>
      <c r="Z18" s="17"/>
    </row>
    <row r="19" spans="1:26" s="108" customFormat="1" ht="12.75" customHeight="1" x14ac:dyDescent="0.2">
      <c r="A19" s="509"/>
      <c r="B19" s="134" t="s">
        <v>21</v>
      </c>
      <c r="C19" s="110">
        <v>6858</v>
      </c>
      <c r="D19" s="110">
        <v>8</v>
      </c>
      <c r="E19" s="110">
        <v>40</v>
      </c>
      <c r="F19" s="110">
        <v>378</v>
      </c>
      <c r="G19" s="110">
        <v>972</v>
      </c>
      <c r="H19" s="110">
        <v>771</v>
      </c>
      <c r="I19" s="110">
        <v>766</v>
      </c>
      <c r="J19" s="110">
        <v>685</v>
      </c>
      <c r="K19" s="110">
        <v>564</v>
      </c>
      <c r="L19" s="110">
        <v>749</v>
      </c>
      <c r="M19" s="110">
        <v>627</v>
      </c>
      <c r="N19" s="110">
        <v>560</v>
      </c>
      <c r="O19" s="110">
        <v>318</v>
      </c>
      <c r="P19" s="110">
        <v>209</v>
      </c>
      <c r="Q19" s="110">
        <v>110</v>
      </c>
      <c r="R19" s="110">
        <v>40</v>
      </c>
      <c r="S19" s="110">
        <v>21</v>
      </c>
      <c r="T19" s="110">
        <v>27</v>
      </c>
      <c r="U19" s="110">
        <v>13</v>
      </c>
      <c r="V19" s="17"/>
      <c r="W19" s="17"/>
      <c r="X19" s="17"/>
      <c r="Y19" s="17"/>
      <c r="Z19" s="17"/>
    </row>
    <row r="20" spans="1:26" ht="12.75" customHeight="1" x14ac:dyDescent="0.2">
      <c r="A20" s="501" t="s">
        <v>347</v>
      </c>
      <c r="B20" s="131" t="s">
        <v>0</v>
      </c>
      <c r="C20" s="52">
        <v>49</v>
      </c>
      <c r="D20" s="52">
        <v>0</v>
      </c>
      <c r="E20" s="52">
        <v>0</v>
      </c>
      <c r="F20" s="52">
        <v>0</v>
      </c>
      <c r="G20" s="52">
        <v>0</v>
      </c>
      <c r="H20" s="52">
        <v>2</v>
      </c>
      <c r="I20" s="52">
        <v>0</v>
      </c>
      <c r="J20" s="52">
        <v>0</v>
      </c>
      <c r="K20" s="52">
        <v>2</v>
      </c>
      <c r="L20" s="52">
        <v>0</v>
      </c>
      <c r="M20" s="52">
        <v>4</v>
      </c>
      <c r="N20" s="52">
        <v>1</v>
      </c>
      <c r="O20" s="52">
        <v>1</v>
      </c>
      <c r="P20" s="52">
        <v>0</v>
      </c>
      <c r="Q20" s="52">
        <v>7</v>
      </c>
      <c r="R20" s="52">
        <v>13</v>
      </c>
      <c r="S20" s="52">
        <v>9</v>
      </c>
      <c r="T20" s="52">
        <v>7</v>
      </c>
      <c r="U20" s="52">
        <v>3</v>
      </c>
    </row>
    <row r="21" spans="1:26" ht="12.75" customHeight="1" x14ac:dyDescent="0.2">
      <c r="A21" s="501"/>
      <c r="B21" s="131" t="s">
        <v>20</v>
      </c>
      <c r="C21" s="52">
        <v>19</v>
      </c>
      <c r="D21" s="52">
        <v>0</v>
      </c>
      <c r="E21" s="52">
        <v>0</v>
      </c>
      <c r="F21" s="52">
        <v>0</v>
      </c>
      <c r="G21" s="52">
        <v>0</v>
      </c>
      <c r="H21" s="52">
        <v>0</v>
      </c>
      <c r="I21" s="52">
        <v>0</v>
      </c>
      <c r="J21" s="52">
        <v>0</v>
      </c>
      <c r="K21" s="52">
        <v>1</v>
      </c>
      <c r="L21" s="52">
        <v>0</v>
      </c>
      <c r="M21" s="52">
        <v>4</v>
      </c>
      <c r="N21" s="52">
        <v>0</v>
      </c>
      <c r="O21" s="52">
        <v>1</v>
      </c>
      <c r="P21" s="52">
        <v>0</v>
      </c>
      <c r="Q21" s="52">
        <v>1</v>
      </c>
      <c r="R21" s="52">
        <v>6</v>
      </c>
      <c r="S21" s="52">
        <v>4</v>
      </c>
      <c r="T21" s="52">
        <v>1</v>
      </c>
      <c r="U21" s="52">
        <v>1</v>
      </c>
    </row>
    <row r="22" spans="1:26" ht="12.75" customHeight="1" x14ac:dyDescent="0.2">
      <c r="A22" s="501"/>
      <c r="B22" s="131" t="s">
        <v>21</v>
      </c>
      <c r="C22" s="52">
        <v>30</v>
      </c>
      <c r="D22" s="52">
        <v>0</v>
      </c>
      <c r="E22" s="52">
        <v>0</v>
      </c>
      <c r="F22" s="52">
        <v>0</v>
      </c>
      <c r="G22" s="52">
        <v>0</v>
      </c>
      <c r="H22" s="52">
        <v>2</v>
      </c>
      <c r="I22" s="52">
        <v>0</v>
      </c>
      <c r="J22" s="52">
        <v>0</v>
      </c>
      <c r="K22" s="52">
        <v>1</v>
      </c>
      <c r="L22" s="52">
        <v>0</v>
      </c>
      <c r="M22" s="52">
        <v>0</v>
      </c>
      <c r="N22" s="52">
        <v>1</v>
      </c>
      <c r="O22" s="52">
        <v>0</v>
      </c>
      <c r="P22" s="52">
        <v>0</v>
      </c>
      <c r="Q22" s="52">
        <v>6</v>
      </c>
      <c r="R22" s="52">
        <v>7</v>
      </c>
      <c r="S22" s="52">
        <v>5</v>
      </c>
      <c r="T22" s="52">
        <v>6</v>
      </c>
      <c r="U22" s="52">
        <v>2</v>
      </c>
    </row>
    <row r="23" spans="1:26" s="108" customFormat="1" ht="12.75" customHeight="1" x14ac:dyDescent="0.2">
      <c r="A23" s="509" t="s">
        <v>348</v>
      </c>
      <c r="B23" s="134" t="s">
        <v>0</v>
      </c>
      <c r="C23" s="110">
        <v>904</v>
      </c>
      <c r="D23" s="110">
        <v>3</v>
      </c>
      <c r="E23" s="110">
        <v>50</v>
      </c>
      <c r="F23" s="110">
        <v>394</v>
      </c>
      <c r="G23" s="110">
        <v>428</v>
      </c>
      <c r="H23" s="110">
        <v>13</v>
      </c>
      <c r="I23" s="110">
        <v>3</v>
      </c>
      <c r="J23" s="110">
        <v>2</v>
      </c>
      <c r="K23" s="110">
        <v>1</v>
      </c>
      <c r="L23" s="110">
        <v>4</v>
      </c>
      <c r="M23" s="110">
        <v>1</v>
      </c>
      <c r="N23" s="110">
        <v>2</v>
      </c>
      <c r="O23" s="110">
        <v>2</v>
      </c>
      <c r="P23" s="110">
        <v>1</v>
      </c>
      <c r="Q23" s="110">
        <v>0</v>
      </c>
      <c r="R23" s="110">
        <v>0</v>
      </c>
      <c r="S23" s="110">
        <v>0</v>
      </c>
      <c r="T23" s="110">
        <v>0</v>
      </c>
      <c r="U23" s="110">
        <v>0</v>
      </c>
      <c r="V23" s="17"/>
      <c r="W23" s="17"/>
      <c r="X23" s="17"/>
      <c r="Y23" s="17"/>
      <c r="Z23" s="17"/>
    </row>
    <row r="24" spans="1:26" s="108" customFormat="1" ht="12.75" customHeight="1" x14ac:dyDescent="0.2">
      <c r="A24" s="509"/>
      <c r="B24" s="134" t="s">
        <v>20</v>
      </c>
      <c r="C24" s="110">
        <v>423</v>
      </c>
      <c r="D24" s="110">
        <v>3</v>
      </c>
      <c r="E24" s="110">
        <v>37</v>
      </c>
      <c r="F24" s="110">
        <v>161</v>
      </c>
      <c r="G24" s="110">
        <v>202</v>
      </c>
      <c r="H24" s="110">
        <v>9</v>
      </c>
      <c r="I24" s="110">
        <v>3</v>
      </c>
      <c r="J24" s="110">
        <v>2</v>
      </c>
      <c r="K24" s="110">
        <v>0</v>
      </c>
      <c r="L24" s="110">
        <v>2</v>
      </c>
      <c r="M24" s="110">
        <v>1</v>
      </c>
      <c r="N24" s="110">
        <v>0</v>
      </c>
      <c r="O24" s="110">
        <v>2</v>
      </c>
      <c r="P24" s="110">
        <v>1</v>
      </c>
      <c r="Q24" s="110">
        <v>0</v>
      </c>
      <c r="R24" s="110">
        <v>0</v>
      </c>
      <c r="S24" s="110">
        <v>0</v>
      </c>
      <c r="T24" s="110">
        <v>0</v>
      </c>
      <c r="U24" s="110">
        <v>0</v>
      </c>
      <c r="V24" s="17"/>
      <c r="W24" s="17"/>
      <c r="X24" s="17"/>
      <c r="Y24" s="17"/>
      <c r="Z24" s="17"/>
    </row>
    <row r="25" spans="1:26" s="108" customFormat="1" ht="12.75" customHeight="1" x14ac:dyDescent="0.2">
      <c r="A25" s="509"/>
      <c r="B25" s="134" t="s">
        <v>21</v>
      </c>
      <c r="C25" s="110">
        <v>481</v>
      </c>
      <c r="D25" s="110">
        <v>0</v>
      </c>
      <c r="E25" s="110">
        <v>13</v>
      </c>
      <c r="F25" s="110">
        <v>233</v>
      </c>
      <c r="G25" s="110">
        <v>226</v>
      </c>
      <c r="H25" s="110">
        <v>4</v>
      </c>
      <c r="I25" s="110">
        <v>0</v>
      </c>
      <c r="J25" s="110">
        <v>0</v>
      </c>
      <c r="K25" s="110">
        <v>1</v>
      </c>
      <c r="L25" s="110">
        <v>2</v>
      </c>
      <c r="M25" s="110">
        <v>0</v>
      </c>
      <c r="N25" s="110">
        <v>2</v>
      </c>
      <c r="O25" s="110">
        <v>0</v>
      </c>
      <c r="P25" s="110">
        <v>0</v>
      </c>
      <c r="Q25" s="110">
        <v>0</v>
      </c>
      <c r="R25" s="110">
        <v>0</v>
      </c>
      <c r="S25" s="110">
        <v>0</v>
      </c>
      <c r="T25" s="110">
        <v>0</v>
      </c>
      <c r="U25" s="110">
        <v>0</v>
      </c>
      <c r="V25" s="17"/>
      <c r="W25" s="17"/>
      <c r="X25" s="17"/>
      <c r="Y25" s="17"/>
      <c r="Z25" s="17"/>
    </row>
    <row r="26" spans="1:26" ht="12.75" customHeight="1" x14ac:dyDescent="0.2">
      <c r="A26" s="501" t="s">
        <v>349</v>
      </c>
      <c r="B26" s="131" t="s">
        <v>0</v>
      </c>
      <c r="C26" s="44">
        <v>54657</v>
      </c>
      <c r="D26" s="52">
        <v>277</v>
      </c>
      <c r="E26" s="52">
        <v>1910</v>
      </c>
      <c r="F26" s="52">
        <v>3706</v>
      </c>
      <c r="G26" s="52">
        <v>7572</v>
      </c>
      <c r="H26" s="52">
        <v>6880</v>
      </c>
      <c r="I26" s="52">
        <v>5361</v>
      </c>
      <c r="J26" s="52">
        <v>4459</v>
      </c>
      <c r="K26" s="52">
        <v>4172</v>
      </c>
      <c r="L26" s="52">
        <v>4008</v>
      </c>
      <c r="M26" s="52">
        <v>3645</v>
      </c>
      <c r="N26" s="52">
        <v>3227</v>
      </c>
      <c r="O26" s="52">
        <v>2456</v>
      </c>
      <c r="P26" s="52">
        <v>1804</v>
      </c>
      <c r="Q26" s="52">
        <v>1184</v>
      </c>
      <c r="R26" s="52">
        <v>927</v>
      </c>
      <c r="S26" s="52">
        <v>963</v>
      </c>
      <c r="T26" s="52">
        <v>950</v>
      </c>
      <c r="U26" s="52">
        <v>1156</v>
      </c>
    </row>
    <row r="27" spans="1:26" ht="12.75" customHeight="1" x14ac:dyDescent="0.2">
      <c r="A27" s="501"/>
      <c r="B27" s="131" t="s">
        <v>20</v>
      </c>
      <c r="C27" s="44">
        <v>24652</v>
      </c>
      <c r="D27" s="52">
        <v>187</v>
      </c>
      <c r="E27" s="52">
        <v>1316</v>
      </c>
      <c r="F27" s="52">
        <v>1827</v>
      </c>
      <c r="G27" s="52">
        <v>3024</v>
      </c>
      <c r="H27" s="52">
        <v>3193</v>
      </c>
      <c r="I27" s="52">
        <v>2336</v>
      </c>
      <c r="J27" s="52">
        <v>1972</v>
      </c>
      <c r="K27" s="52">
        <v>1783</v>
      </c>
      <c r="L27" s="52">
        <v>1722</v>
      </c>
      <c r="M27" s="52">
        <v>1693</v>
      </c>
      <c r="N27" s="52">
        <v>1478</v>
      </c>
      <c r="O27" s="52">
        <v>1145</v>
      </c>
      <c r="P27" s="52">
        <v>842</v>
      </c>
      <c r="Q27" s="52">
        <v>483</v>
      </c>
      <c r="R27" s="52">
        <v>418</v>
      </c>
      <c r="S27" s="52">
        <v>426</v>
      </c>
      <c r="T27" s="52">
        <v>373</v>
      </c>
      <c r="U27" s="52">
        <v>434</v>
      </c>
    </row>
    <row r="28" spans="1:26" ht="12.75" customHeight="1" x14ac:dyDescent="0.2">
      <c r="A28" s="501"/>
      <c r="B28" s="131" t="s">
        <v>21</v>
      </c>
      <c r="C28" s="44">
        <v>30005</v>
      </c>
      <c r="D28" s="52">
        <v>90</v>
      </c>
      <c r="E28" s="52">
        <v>594</v>
      </c>
      <c r="F28" s="52">
        <v>1879</v>
      </c>
      <c r="G28" s="52">
        <v>4548</v>
      </c>
      <c r="H28" s="52">
        <v>3687</v>
      </c>
      <c r="I28" s="52">
        <v>3025</v>
      </c>
      <c r="J28" s="52">
        <v>2487</v>
      </c>
      <c r="K28" s="52">
        <v>2389</v>
      </c>
      <c r="L28" s="52">
        <v>2286</v>
      </c>
      <c r="M28" s="52">
        <v>1952</v>
      </c>
      <c r="N28" s="52">
        <v>1749</v>
      </c>
      <c r="O28" s="52">
        <v>1311</v>
      </c>
      <c r="P28" s="52">
        <v>962</v>
      </c>
      <c r="Q28" s="52">
        <v>701</v>
      </c>
      <c r="R28" s="52">
        <v>509</v>
      </c>
      <c r="S28" s="52">
        <v>537</v>
      </c>
      <c r="T28" s="52">
        <v>577</v>
      </c>
      <c r="U28" s="52">
        <v>722</v>
      </c>
    </row>
    <row r="29" spans="1:26" s="108" customFormat="1" ht="12.75" customHeight="1" x14ac:dyDescent="0.2">
      <c r="A29" s="509" t="s">
        <v>350</v>
      </c>
      <c r="B29" s="134" t="s">
        <v>0</v>
      </c>
      <c r="C29" s="110">
        <v>5751</v>
      </c>
      <c r="D29" s="110">
        <v>0</v>
      </c>
      <c r="E29" s="110">
        <v>3</v>
      </c>
      <c r="F29" s="110">
        <v>86</v>
      </c>
      <c r="G29" s="110">
        <v>633</v>
      </c>
      <c r="H29" s="110">
        <v>1097</v>
      </c>
      <c r="I29" s="110">
        <v>1003</v>
      </c>
      <c r="J29" s="110">
        <v>742</v>
      </c>
      <c r="K29" s="110">
        <v>611</v>
      </c>
      <c r="L29" s="110">
        <v>625</v>
      </c>
      <c r="M29" s="110">
        <v>428</v>
      </c>
      <c r="N29" s="110">
        <v>274</v>
      </c>
      <c r="O29" s="110">
        <v>144</v>
      </c>
      <c r="P29" s="110">
        <v>68</v>
      </c>
      <c r="Q29" s="110">
        <v>22</v>
      </c>
      <c r="R29" s="110">
        <v>9</v>
      </c>
      <c r="S29" s="110">
        <v>3</v>
      </c>
      <c r="T29" s="110">
        <v>3</v>
      </c>
      <c r="U29" s="110">
        <v>0</v>
      </c>
      <c r="V29" s="17"/>
      <c r="W29" s="17"/>
      <c r="X29" s="17"/>
      <c r="Y29" s="17"/>
      <c r="Z29" s="17"/>
    </row>
    <row r="30" spans="1:26" s="108" customFormat="1" ht="12.75" customHeight="1" x14ac:dyDescent="0.2">
      <c r="A30" s="509"/>
      <c r="B30" s="134" t="s">
        <v>20</v>
      </c>
      <c r="C30" s="110">
        <v>4909</v>
      </c>
      <c r="D30" s="110">
        <v>0</v>
      </c>
      <c r="E30" s="110">
        <v>0</v>
      </c>
      <c r="F30" s="110">
        <v>63</v>
      </c>
      <c r="G30" s="110">
        <v>549</v>
      </c>
      <c r="H30" s="110">
        <v>967</v>
      </c>
      <c r="I30" s="110">
        <v>864</v>
      </c>
      <c r="J30" s="110">
        <v>626</v>
      </c>
      <c r="K30" s="110">
        <v>509</v>
      </c>
      <c r="L30" s="110">
        <v>536</v>
      </c>
      <c r="M30" s="110">
        <v>352</v>
      </c>
      <c r="N30" s="110">
        <v>229</v>
      </c>
      <c r="O30" s="110">
        <v>122</v>
      </c>
      <c r="P30" s="110">
        <v>58</v>
      </c>
      <c r="Q30" s="110">
        <v>19</v>
      </c>
      <c r="R30" s="110">
        <v>9</v>
      </c>
      <c r="S30" s="110">
        <v>3</v>
      </c>
      <c r="T30" s="110">
        <v>3</v>
      </c>
      <c r="U30" s="110">
        <v>0</v>
      </c>
      <c r="V30" s="17"/>
      <c r="W30" s="17"/>
      <c r="X30" s="17"/>
      <c r="Y30" s="17"/>
      <c r="Z30" s="17"/>
    </row>
    <row r="31" spans="1:26" s="108" customFormat="1" ht="12.75" customHeight="1" x14ac:dyDescent="0.2">
      <c r="A31" s="509"/>
      <c r="B31" s="134" t="s">
        <v>21</v>
      </c>
      <c r="C31" s="110">
        <v>842</v>
      </c>
      <c r="D31" s="110">
        <v>0</v>
      </c>
      <c r="E31" s="110">
        <v>3</v>
      </c>
      <c r="F31" s="110">
        <v>23</v>
      </c>
      <c r="G31" s="110">
        <v>84</v>
      </c>
      <c r="H31" s="110">
        <v>130</v>
      </c>
      <c r="I31" s="110">
        <v>139</v>
      </c>
      <c r="J31" s="110">
        <v>116</v>
      </c>
      <c r="K31" s="110">
        <v>102</v>
      </c>
      <c r="L31" s="110">
        <v>89</v>
      </c>
      <c r="M31" s="110">
        <v>76</v>
      </c>
      <c r="N31" s="110">
        <v>45</v>
      </c>
      <c r="O31" s="110">
        <v>22</v>
      </c>
      <c r="P31" s="110">
        <v>10</v>
      </c>
      <c r="Q31" s="110">
        <v>3</v>
      </c>
      <c r="R31" s="110">
        <v>0</v>
      </c>
      <c r="S31" s="110">
        <v>0</v>
      </c>
      <c r="T31" s="110">
        <v>0</v>
      </c>
      <c r="U31" s="110">
        <v>0</v>
      </c>
      <c r="V31" s="17"/>
      <c r="W31" s="17"/>
      <c r="X31" s="17"/>
      <c r="Y31" s="17"/>
      <c r="Z31" s="17"/>
    </row>
    <row r="32" spans="1:26" ht="12.75" customHeight="1" x14ac:dyDescent="0.2">
      <c r="A32" s="501" t="s">
        <v>27</v>
      </c>
      <c r="B32" s="131" t="s">
        <v>0</v>
      </c>
      <c r="C32" s="52">
        <v>1326</v>
      </c>
      <c r="D32" s="52">
        <v>7</v>
      </c>
      <c r="E32" s="52">
        <v>23</v>
      </c>
      <c r="F32" s="52">
        <v>95</v>
      </c>
      <c r="G32" s="52">
        <v>194</v>
      </c>
      <c r="H32" s="52">
        <v>166</v>
      </c>
      <c r="I32" s="52">
        <v>196</v>
      </c>
      <c r="J32" s="52">
        <v>132</v>
      </c>
      <c r="K32" s="52">
        <v>130</v>
      </c>
      <c r="L32" s="52">
        <v>124</v>
      </c>
      <c r="M32" s="52">
        <v>82</v>
      </c>
      <c r="N32" s="52">
        <v>70</v>
      </c>
      <c r="O32" s="52">
        <v>51</v>
      </c>
      <c r="P32" s="52">
        <v>39</v>
      </c>
      <c r="Q32" s="52">
        <v>8</v>
      </c>
      <c r="R32" s="52">
        <v>4</v>
      </c>
      <c r="S32" s="52">
        <v>4</v>
      </c>
      <c r="T32" s="52">
        <v>1</v>
      </c>
      <c r="U32" s="52">
        <v>0</v>
      </c>
    </row>
    <row r="33" spans="1:24" ht="12.75" customHeight="1" x14ac:dyDescent="0.2">
      <c r="A33" s="501"/>
      <c r="B33" s="131" t="s">
        <v>20</v>
      </c>
      <c r="C33" s="52">
        <v>730</v>
      </c>
      <c r="D33" s="52">
        <v>5</v>
      </c>
      <c r="E33" s="52">
        <v>16</v>
      </c>
      <c r="F33" s="52">
        <v>47</v>
      </c>
      <c r="G33" s="52">
        <v>101</v>
      </c>
      <c r="H33" s="52">
        <v>103</v>
      </c>
      <c r="I33" s="52">
        <v>110</v>
      </c>
      <c r="J33" s="52">
        <v>81</v>
      </c>
      <c r="K33" s="52">
        <v>74</v>
      </c>
      <c r="L33" s="52">
        <v>61</v>
      </c>
      <c r="M33" s="52">
        <v>43</v>
      </c>
      <c r="N33" s="52">
        <v>24</v>
      </c>
      <c r="O33" s="52">
        <v>33</v>
      </c>
      <c r="P33" s="52">
        <v>26</v>
      </c>
      <c r="Q33" s="52">
        <v>2</v>
      </c>
      <c r="R33" s="52">
        <v>3</v>
      </c>
      <c r="S33" s="52">
        <v>1</v>
      </c>
      <c r="T33" s="52">
        <v>0</v>
      </c>
      <c r="U33" s="52">
        <v>0</v>
      </c>
    </row>
    <row r="34" spans="1:24" ht="12.75" customHeight="1" x14ac:dyDescent="0.2">
      <c r="A34" s="501"/>
      <c r="B34" s="131" t="s">
        <v>21</v>
      </c>
      <c r="C34" s="52">
        <v>596</v>
      </c>
      <c r="D34" s="52">
        <v>2</v>
      </c>
      <c r="E34" s="52">
        <v>7</v>
      </c>
      <c r="F34" s="52">
        <v>48</v>
      </c>
      <c r="G34" s="52">
        <v>93</v>
      </c>
      <c r="H34" s="52">
        <v>63</v>
      </c>
      <c r="I34" s="52">
        <v>86</v>
      </c>
      <c r="J34" s="52">
        <v>51</v>
      </c>
      <c r="K34" s="52">
        <v>56</v>
      </c>
      <c r="L34" s="52">
        <v>63</v>
      </c>
      <c r="M34" s="52">
        <v>39</v>
      </c>
      <c r="N34" s="52">
        <v>46</v>
      </c>
      <c r="O34" s="52">
        <v>18</v>
      </c>
      <c r="P34" s="52">
        <v>13</v>
      </c>
      <c r="Q34" s="52">
        <v>6</v>
      </c>
      <c r="R34" s="52">
        <v>1</v>
      </c>
      <c r="S34" s="52">
        <v>3</v>
      </c>
      <c r="T34" s="52">
        <v>1</v>
      </c>
      <c r="U34" s="52">
        <v>0</v>
      </c>
    </row>
    <row r="35" spans="1:24" s="108" customFormat="1" ht="12.75" customHeight="1" x14ac:dyDescent="0.2">
      <c r="A35" s="509" t="s">
        <v>351</v>
      </c>
      <c r="B35" s="134" t="s">
        <v>0</v>
      </c>
      <c r="C35" s="110">
        <v>160</v>
      </c>
      <c r="D35" s="110">
        <v>0</v>
      </c>
      <c r="E35" s="110">
        <v>1</v>
      </c>
      <c r="F35" s="110">
        <v>1</v>
      </c>
      <c r="G35" s="110">
        <v>9</v>
      </c>
      <c r="H35" s="110">
        <v>25</v>
      </c>
      <c r="I35" s="110">
        <v>25</v>
      </c>
      <c r="J35" s="110">
        <v>18</v>
      </c>
      <c r="K35" s="110">
        <v>14</v>
      </c>
      <c r="L35" s="110">
        <v>15</v>
      </c>
      <c r="M35" s="110">
        <v>9</v>
      </c>
      <c r="N35" s="110">
        <v>26</v>
      </c>
      <c r="O35" s="110">
        <v>12</v>
      </c>
      <c r="P35" s="110">
        <v>4</v>
      </c>
      <c r="Q35" s="110">
        <v>1</v>
      </c>
      <c r="R35" s="110">
        <v>0</v>
      </c>
      <c r="S35" s="110">
        <v>0</v>
      </c>
      <c r="T35" s="110">
        <v>0</v>
      </c>
      <c r="U35" s="110">
        <v>0</v>
      </c>
      <c r="W35" s="17"/>
      <c r="X35" s="17"/>
    </row>
    <row r="36" spans="1:24" s="108" customFormat="1" ht="12.75" customHeight="1" x14ac:dyDescent="0.2">
      <c r="A36" s="509"/>
      <c r="B36" s="134" t="s">
        <v>20</v>
      </c>
      <c r="C36" s="110">
        <v>95</v>
      </c>
      <c r="D36" s="110">
        <v>0</v>
      </c>
      <c r="E36" s="110">
        <v>1</v>
      </c>
      <c r="F36" s="110">
        <v>0</v>
      </c>
      <c r="G36" s="110">
        <v>7</v>
      </c>
      <c r="H36" s="110">
        <v>17</v>
      </c>
      <c r="I36" s="110">
        <v>18</v>
      </c>
      <c r="J36" s="110">
        <v>10</v>
      </c>
      <c r="K36" s="110">
        <v>9</v>
      </c>
      <c r="L36" s="110">
        <v>12</v>
      </c>
      <c r="M36" s="110">
        <v>4</v>
      </c>
      <c r="N36" s="110">
        <v>8</v>
      </c>
      <c r="O36" s="110">
        <v>5</v>
      </c>
      <c r="P36" s="110">
        <v>3</v>
      </c>
      <c r="Q36" s="110">
        <v>1</v>
      </c>
      <c r="R36" s="110">
        <v>0</v>
      </c>
      <c r="S36" s="110">
        <v>0</v>
      </c>
      <c r="T36" s="110">
        <v>0</v>
      </c>
      <c r="U36" s="110">
        <v>0</v>
      </c>
      <c r="W36" s="17"/>
      <c r="X36" s="17"/>
    </row>
    <row r="37" spans="1:24" s="108" customFormat="1" ht="12.75" customHeight="1" x14ac:dyDescent="0.2">
      <c r="A37" s="509"/>
      <c r="B37" s="134" t="s">
        <v>21</v>
      </c>
      <c r="C37" s="110">
        <v>65</v>
      </c>
      <c r="D37" s="110">
        <v>0</v>
      </c>
      <c r="E37" s="110">
        <v>0</v>
      </c>
      <c r="F37" s="110">
        <v>1</v>
      </c>
      <c r="G37" s="110">
        <v>2</v>
      </c>
      <c r="H37" s="110">
        <v>8</v>
      </c>
      <c r="I37" s="110">
        <v>7</v>
      </c>
      <c r="J37" s="110">
        <v>8</v>
      </c>
      <c r="K37" s="110">
        <v>5</v>
      </c>
      <c r="L37" s="110">
        <v>3</v>
      </c>
      <c r="M37" s="110">
        <v>5</v>
      </c>
      <c r="N37" s="110">
        <v>18</v>
      </c>
      <c r="O37" s="110">
        <v>7</v>
      </c>
      <c r="P37" s="110">
        <v>1</v>
      </c>
      <c r="Q37" s="110">
        <v>0</v>
      </c>
      <c r="R37" s="110">
        <v>0</v>
      </c>
      <c r="S37" s="110">
        <v>0</v>
      </c>
      <c r="T37" s="110">
        <v>0</v>
      </c>
      <c r="U37" s="110">
        <v>0</v>
      </c>
    </row>
    <row r="38" spans="1:24" ht="12.75" customHeight="1" x14ac:dyDescent="0.2">
      <c r="A38" s="501" t="s">
        <v>352</v>
      </c>
      <c r="B38" s="131" t="s">
        <v>0</v>
      </c>
      <c r="C38" s="52">
        <v>172</v>
      </c>
      <c r="D38" s="52">
        <v>0</v>
      </c>
      <c r="E38" s="52">
        <v>2</v>
      </c>
      <c r="F38" s="52">
        <v>3</v>
      </c>
      <c r="G38" s="52">
        <v>16</v>
      </c>
      <c r="H38" s="52">
        <v>22</v>
      </c>
      <c r="I38" s="52">
        <v>12</v>
      </c>
      <c r="J38" s="52">
        <v>18</v>
      </c>
      <c r="K38" s="52">
        <v>11</v>
      </c>
      <c r="L38" s="52">
        <v>14</v>
      </c>
      <c r="M38" s="52">
        <v>15</v>
      </c>
      <c r="N38" s="52">
        <v>12</v>
      </c>
      <c r="O38" s="52">
        <v>12</v>
      </c>
      <c r="P38" s="52">
        <v>4</v>
      </c>
      <c r="Q38" s="52">
        <v>15</v>
      </c>
      <c r="R38" s="52">
        <v>6</v>
      </c>
      <c r="S38" s="52">
        <v>5</v>
      </c>
      <c r="T38" s="52">
        <v>0</v>
      </c>
      <c r="U38" s="52">
        <v>5</v>
      </c>
    </row>
    <row r="39" spans="1:24" ht="12.75" customHeight="1" x14ac:dyDescent="0.2">
      <c r="A39" s="501"/>
      <c r="B39" s="131" t="s">
        <v>20</v>
      </c>
      <c r="C39" s="52">
        <v>96</v>
      </c>
      <c r="D39" s="52">
        <v>0</v>
      </c>
      <c r="E39" s="52">
        <v>2</v>
      </c>
      <c r="F39" s="52">
        <v>2</v>
      </c>
      <c r="G39" s="52">
        <v>8</v>
      </c>
      <c r="H39" s="52">
        <v>14</v>
      </c>
      <c r="I39" s="52">
        <v>8</v>
      </c>
      <c r="J39" s="52">
        <v>10</v>
      </c>
      <c r="K39" s="52">
        <v>7</v>
      </c>
      <c r="L39" s="52">
        <v>7</v>
      </c>
      <c r="M39" s="52">
        <v>8</v>
      </c>
      <c r="N39" s="52">
        <v>5</v>
      </c>
      <c r="O39" s="52">
        <v>7</v>
      </c>
      <c r="P39" s="52">
        <v>2</v>
      </c>
      <c r="Q39" s="52">
        <v>6</v>
      </c>
      <c r="R39" s="52">
        <v>4</v>
      </c>
      <c r="S39" s="52">
        <v>4</v>
      </c>
      <c r="T39" s="52">
        <v>0</v>
      </c>
      <c r="U39" s="52">
        <v>2</v>
      </c>
    </row>
    <row r="40" spans="1:24" ht="12.75" customHeight="1" x14ac:dyDescent="0.2">
      <c r="A40" s="501"/>
      <c r="B40" s="131" t="s">
        <v>21</v>
      </c>
      <c r="C40" s="52">
        <v>76</v>
      </c>
      <c r="D40" s="52">
        <v>0</v>
      </c>
      <c r="E40" s="52">
        <v>0</v>
      </c>
      <c r="F40" s="52">
        <v>1</v>
      </c>
      <c r="G40" s="52">
        <v>8</v>
      </c>
      <c r="H40" s="52">
        <v>8</v>
      </c>
      <c r="I40" s="52">
        <v>4</v>
      </c>
      <c r="J40" s="52">
        <v>8</v>
      </c>
      <c r="K40" s="52">
        <v>4</v>
      </c>
      <c r="L40" s="52">
        <v>7</v>
      </c>
      <c r="M40" s="52">
        <v>7</v>
      </c>
      <c r="N40" s="52">
        <v>7</v>
      </c>
      <c r="O40" s="52">
        <v>5</v>
      </c>
      <c r="P40" s="52">
        <v>2</v>
      </c>
      <c r="Q40" s="52">
        <v>9</v>
      </c>
      <c r="R40" s="52">
        <v>2</v>
      </c>
      <c r="S40" s="52">
        <v>1</v>
      </c>
      <c r="T40" s="52">
        <v>0</v>
      </c>
      <c r="U40" s="52">
        <v>3</v>
      </c>
    </row>
    <row r="41" spans="1:24" s="108" customFormat="1" ht="12.75" customHeight="1" x14ac:dyDescent="0.2">
      <c r="A41" s="509" t="s">
        <v>353</v>
      </c>
      <c r="B41" s="134" t="s">
        <v>0</v>
      </c>
      <c r="C41" s="110">
        <v>2704</v>
      </c>
      <c r="D41" s="110">
        <v>14</v>
      </c>
      <c r="E41" s="110">
        <v>50</v>
      </c>
      <c r="F41" s="110">
        <v>125</v>
      </c>
      <c r="G41" s="110">
        <v>292</v>
      </c>
      <c r="H41" s="110">
        <v>261</v>
      </c>
      <c r="I41" s="110">
        <v>287</v>
      </c>
      <c r="J41" s="110">
        <v>222</v>
      </c>
      <c r="K41" s="110">
        <v>195</v>
      </c>
      <c r="L41" s="110">
        <v>210</v>
      </c>
      <c r="M41" s="110">
        <v>207</v>
      </c>
      <c r="N41" s="110">
        <v>162</v>
      </c>
      <c r="O41" s="110">
        <v>181</v>
      </c>
      <c r="P41" s="110">
        <v>130</v>
      </c>
      <c r="Q41" s="110">
        <v>86</v>
      </c>
      <c r="R41" s="110">
        <v>92</v>
      </c>
      <c r="S41" s="110">
        <v>74</v>
      </c>
      <c r="T41" s="110">
        <v>70</v>
      </c>
      <c r="U41" s="110">
        <v>46</v>
      </c>
    </row>
    <row r="42" spans="1:24" s="108" customFormat="1" ht="12.75" customHeight="1" x14ac:dyDescent="0.2">
      <c r="A42" s="509"/>
      <c r="B42" s="134" t="s">
        <v>20</v>
      </c>
      <c r="C42" s="110">
        <v>1290</v>
      </c>
      <c r="D42" s="110">
        <v>9</v>
      </c>
      <c r="E42" s="110">
        <v>35</v>
      </c>
      <c r="F42" s="110">
        <v>48</v>
      </c>
      <c r="G42" s="110">
        <v>135</v>
      </c>
      <c r="H42" s="110">
        <v>123</v>
      </c>
      <c r="I42" s="110">
        <v>133</v>
      </c>
      <c r="J42" s="110">
        <v>111</v>
      </c>
      <c r="K42" s="110">
        <v>72</v>
      </c>
      <c r="L42" s="110">
        <v>111</v>
      </c>
      <c r="M42" s="110">
        <v>99</v>
      </c>
      <c r="N42" s="110">
        <v>81</v>
      </c>
      <c r="O42" s="110">
        <v>89</v>
      </c>
      <c r="P42" s="110">
        <v>67</v>
      </c>
      <c r="Q42" s="110">
        <v>39</v>
      </c>
      <c r="R42" s="110">
        <v>47</v>
      </c>
      <c r="S42" s="110">
        <v>40</v>
      </c>
      <c r="T42" s="110">
        <v>30</v>
      </c>
      <c r="U42" s="110">
        <v>21</v>
      </c>
    </row>
    <row r="43" spans="1:24" s="108" customFormat="1" ht="12.75" customHeight="1" x14ac:dyDescent="0.2">
      <c r="A43" s="509"/>
      <c r="B43" s="134" t="s">
        <v>21</v>
      </c>
      <c r="C43" s="110">
        <v>1414</v>
      </c>
      <c r="D43" s="110">
        <v>5</v>
      </c>
      <c r="E43" s="110">
        <v>15</v>
      </c>
      <c r="F43" s="110">
        <v>77</v>
      </c>
      <c r="G43" s="110">
        <v>157</v>
      </c>
      <c r="H43" s="110">
        <v>138</v>
      </c>
      <c r="I43" s="110">
        <v>154</v>
      </c>
      <c r="J43" s="110">
        <v>111</v>
      </c>
      <c r="K43" s="110">
        <v>123</v>
      </c>
      <c r="L43" s="110">
        <v>99</v>
      </c>
      <c r="M43" s="110">
        <v>108</v>
      </c>
      <c r="N43" s="110">
        <v>81</v>
      </c>
      <c r="O43" s="110">
        <v>92</v>
      </c>
      <c r="P43" s="110">
        <v>63</v>
      </c>
      <c r="Q43" s="110">
        <v>47</v>
      </c>
      <c r="R43" s="110">
        <v>45</v>
      </c>
      <c r="S43" s="110">
        <v>34</v>
      </c>
      <c r="T43" s="110">
        <v>40</v>
      </c>
      <c r="U43" s="110">
        <v>25</v>
      </c>
    </row>
    <row r="44" spans="1:24" ht="12.75" customHeight="1" x14ac:dyDescent="0.2">
      <c r="A44" s="501" t="s">
        <v>354</v>
      </c>
      <c r="B44" s="131" t="s">
        <v>0</v>
      </c>
      <c r="C44" s="44">
        <v>117947</v>
      </c>
      <c r="D44" s="52">
        <v>709</v>
      </c>
      <c r="E44" s="52">
        <v>2549</v>
      </c>
      <c r="F44" s="52">
        <v>6695</v>
      </c>
      <c r="G44" s="44">
        <v>14603</v>
      </c>
      <c r="H44" s="44">
        <v>14253</v>
      </c>
      <c r="I44" s="44">
        <v>12638</v>
      </c>
      <c r="J44" s="44">
        <v>10926</v>
      </c>
      <c r="K44" s="52">
        <v>10165</v>
      </c>
      <c r="L44" s="44">
        <v>10878</v>
      </c>
      <c r="M44" s="52">
        <v>9725</v>
      </c>
      <c r="N44" s="52">
        <v>7715</v>
      </c>
      <c r="O44" s="52">
        <v>6148</v>
      </c>
      <c r="P44" s="52">
        <v>3950</v>
      </c>
      <c r="Q44" s="52">
        <v>2318</v>
      </c>
      <c r="R44" s="52">
        <v>1529</v>
      </c>
      <c r="S44" s="52">
        <v>1099</v>
      </c>
      <c r="T44" s="52">
        <v>996</v>
      </c>
      <c r="U44" s="52">
        <v>1051</v>
      </c>
    </row>
    <row r="45" spans="1:24" ht="12.75" customHeight="1" x14ac:dyDescent="0.2">
      <c r="A45" s="501"/>
      <c r="B45" s="131" t="s">
        <v>20</v>
      </c>
      <c r="C45" s="44">
        <v>60743</v>
      </c>
      <c r="D45" s="52">
        <v>439</v>
      </c>
      <c r="E45" s="52">
        <v>1766</v>
      </c>
      <c r="F45" s="52">
        <v>3285</v>
      </c>
      <c r="G45" s="52">
        <v>7282</v>
      </c>
      <c r="H45" s="52">
        <v>8262</v>
      </c>
      <c r="I45" s="52">
        <v>7073</v>
      </c>
      <c r="J45" s="52">
        <v>6106</v>
      </c>
      <c r="K45" s="52">
        <v>5112</v>
      </c>
      <c r="L45" s="52">
        <v>5482</v>
      </c>
      <c r="M45" s="52">
        <v>4847</v>
      </c>
      <c r="N45" s="52">
        <v>3505</v>
      </c>
      <c r="O45" s="52">
        <v>2707</v>
      </c>
      <c r="P45" s="52">
        <v>1921</v>
      </c>
      <c r="Q45" s="52">
        <v>930</v>
      </c>
      <c r="R45" s="52">
        <v>724</v>
      </c>
      <c r="S45" s="52">
        <v>489</v>
      </c>
      <c r="T45" s="52">
        <v>400</v>
      </c>
      <c r="U45" s="52">
        <v>413</v>
      </c>
    </row>
    <row r="46" spans="1:24" ht="12.75" customHeight="1" x14ac:dyDescent="0.2">
      <c r="A46" s="501"/>
      <c r="B46" s="131" t="s">
        <v>21</v>
      </c>
      <c r="C46" s="44">
        <v>57204</v>
      </c>
      <c r="D46" s="52">
        <v>270</v>
      </c>
      <c r="E46" s="52">
        <v>783</v>
      </c>
      <c r="F46" s="52">
        <v>3410</v>
      </c>
      <c r="G46" s="52">
        <v>7321</v>
      </c>
      <c r="H46" s="52">
        <v>5991</v>
      </c>
      <c r="I46" s="52">
        <v>5565</v>
      </c>
      <c r="J46" s="52">
        <v>4820</v>
      </c>
      <c r="K46" s="52">
        <v>5053</v>
      </c>
      <c r="L46" s="52">
        <v>5396</v>
      </c>
      <c r="M46" s="52">
        <v>4878</v>
      </c>
      <c r="N46" s="52">
        <v>4210</v>
      </c>
      <c r="O46" s="52">
        <v>3441</v>
      </c>
      <c r="P46" s="52">
        <v>2029</v>
      </c>
      <c r="Q46" s="52">
        <v>1388</v>
      </c>
      <c r="R46" s="52">
        <v>805</v>
      </c>
      <c r="S46" s="52">
        <v>610</v>
      </c>
      <c r="T46" s="52">
        <v>596</v>
      </c>
      <c r="U46" s="52">
        <v>638</v>
      </c>
    </row>
    <row r="47" spans="1:24" s="108" customFormat="1" ht="12.75" customHeight="1" x14ac:dyDescent="0.2">
      <c r="A47" s="509" t="s">
        <v>355</v>
      </c>
      <c r="B47" s="134" t="s">
        <v>0</v>
      </c>
      <c r="C47" s="110">
        <v>2731</v>
      </c>
      <c r="D47" s="110">
        <v>10</v>
      </c>
      <c r="E47" s="110">
        <v>27</v>
      </c>
      <c r="F47" s="110">
        <v>94</v>
      </c>
      <c r="G47" s="110">
        <v>324</v>
      </c>
      <c r="H47" s="110">
        <v>344</v>
      </c>
      <c r="I47" s="110">
        <v>315</v>
      </c>
      <c r="J47" s="110">
        <v>258</v>
      </c>
      <c r="K47" s="110">
        <v>272</v>
      </c>
      <c r="L47" s="110">
        <v>207</v>
      </c>
      <c r="M47" s="110">
        <v>230</v>
      </c>
      <c r="N47" s="110">
        <v>190</v>
      </c>
      <c r="O47" s="110">
        <v>169</v>
      </c>
      <c r="P47" s="110">
        <v>100</v>
      </c>
      <c r="Q47" s="110">
        <v>64</v>
      </c>
      <c r="R47" s="110">
        <v>43</v>
      </c>
      <c r="S47" s="110">
        <v>42</v>
      </c>
      <c r="T47" s="110">
        <v>21</v>
      </c>
      <c r="U47" s="110">
        <v>21</v>
      </c>
    </row>
    <row r="48" spans="1:24" s="108" customFormat="1" ht="12.75" customHeight="1" x14ac:dyDescent="0.2">
      <c r="A48" s="509"/>
      <c r="B48" s="134" t="s">
        <v>20</v>
      </c>
      <c r="C48" s="110">
        <v>1328</v>
      </c>
      <c r="D48" s="110">
        <v>4</v>
      </c>
      <c r="E48" s="110">
        <v>17</v>
      </c>
      <c r="F48" s="110">
        <v>33</v>
      </c>
      <c r="G48" s="110">
        <v>119</v>
      </c>
      <c r="H48" s="110">
        <v>173</v>
      </c>
      <c r="I48" s="110">
        <v>163</v>
      </c>
      <c r="J48" s="110">
        <v>130</v>
      </c>
      <c r="K48" s="110">
        <v>138</v>
      </c>
      <c r="L48" s="110">
        <v>118</v>
      </c>
      <c r="M48" s="110">
        <v>125</v>
      </c>
      <c r="N48" s="110">
        <v>97</v>
      </c>
      <c r="O48" s="110">
        <v>70</v>
      </c>
      <c r="P48" s="110">
        <v>54</v>
      </c>
      <c r="Q48" s="110">
        <v>29</v>
      </c>
      <c r="R48" s="110">
        <v>23</v>
      </c>
      <c r="S48" s="110">
        <v>18</v>
      </c>
      <c r="T48" s="110">
        <v>7</v>
      </c>
      <c r="U48" s="110">
        <v>10</v>
      </c>
    </row>
    <row r="49" spans="1:21" s="108" customFormat="1" ht="12.75" customHeight="1" x14ac:dyDescent="0.2">
      <c r="A49" s="509"/>
      <c r="B49" s="134" t="s">
        <v>21</v>
      </c>
      <c r="C49" s="110">
        <v>1403</v>
      </c>
      <c r="D49" s="110">
        <v>6</v>
      </c>
      <c r="E49" s="110">
        <v>10</v>
      </c>
      <c r="F49" s="110">
        <v>61</v>
      </c>
      <c r="G49" s="110">
        <v>205</v>
      </c>
      <c r="H49" s="110">
        <v>171</v>
      </c>
      <c r="I49" s="110">
        <v>152</v>
      </c>
      <c r="J49" s="110">
        <v>128</v>
      </c>
      <c r="K49" s="110">
        <v>134</v>
      </c>
      <c r="L49" s="110">
        <v>89</v>
      </c>
      <c r="M49" s="110">
        <v>105</v>
      </c>
      <c r="N49" s="110">
        <v>93</v>
      </c>
      <c r="O49" s="110">
        <v>99</v>
      </c>
      <c r="P49" s="110">
        <v>46</v>
      </c>
      <c r="Q49" s="110">
        <v>35</v>
      </c>
      <c r="R49" s="110">
        <v>20</v>
      </c>
      <c r="S49" s="110">
        <v>24</v>
      </c>
      <c r="T49" s="110">
        <v>14</v>
      </c>
      <c r="U49" s="110">
        <v>11</v>
      </c>
    </row>
    <row r="50" spans="1:21" ht="12.75" customHeight="1" x14ac:dyDescent="0.2">
      <c r="A50" s="501" t="s">
        <v>24</v>
      </c>
      <c r="B50" s="131" t="s">
        <v>0</v>
      </c>
      <c r="C50" s="44">
        <v>23245</v>
      </c>
      <c r="D50" s="52">
        <v>85</v>
      </c>
      <c r="E50" s="52">
        <v>377</v>
      </c>
      <c r="F50" s="52">
        <v>1061</v>
      </c>
      <c r="G50" s="52">
        <v>2486</v>
      </c>
      <c r="H50" s="52">
        <v>3023</v>
      </c>
      <c r="I50" s="52">
        <v>2731</v>
      </c>
      <c r="J50" s="52">
        <v>2295</v>
      </c>
      <c r="K50" s="52">
        <v>2036</v>
      </c>
      <c r="L50" s="52">
        <v>1962</v>
      </c>
      <c r="M50" s="52">
        <v>1786</v>
      </c>
      <c r="N50" s="52">
        <v>1559</v>
      </c>
      <c r="O50" s="52">
        <v>967</v>
      </c>
      <c r="P50" s="52">
        <v>662</v>
      </c>
      <c r="Q50" s="52">
        <v>590</v>
      </c>
      <c r="R50" s="52">
        <v>425</v>
      </c>
      <c r="S50" s="52">
        <v>366</v>
      </c>
      <c r="T50" s="52">
        <v>375</v>
      </c>
      <c r="U50" s="52">
        <v>459</v>
      </c>
    </row>
    <row r="51" spans="1:21" ht="12.75" customHeight="1" x14ac:dyDescent="0.2">
      <c r="A51" s="501"/>
      <c r="B51" s="131" t="s">
        <v>20</v>
      </c>
      <c r="C51" s="44">
        <v>12902</v>
      </c>
      <c r="D51" s="52">
        <v>49</v>
      </c>
      <c r="E51" s="52">
        <v>267</v>
      </c>
      <c r="F51" s="52">
        <v>540</v>
      </c>
      <c r="G51" s="52">
        <v>1317</v>
      </c>
      <c r="H51" s="52">
        <v>1822</v>
      </c>
      <c r="I51" s="52">
        <v>1556</v>
      </c>
      <c r="J51" s="52">
        <v>1378</v>
      </c>
      <c r="K51" s="52">
        <v>1175</v>
      </c>
      <c r="L51" s="52">
        <v>1119</v>
      </c>
      <c r="M51" s="52">
        <v>989</v>
      </c>
      <c r="N51" s="52">
        <v>836</v>
      </c>
      <c r="O51" s="52">
        <v>518</v>
      </c>
      <c r="P51" s="52">
        <v>355</v>
      </c>
      <c r="Q51" s="52">
        <v>284</v>
      </c>
      <c r="R51" s="52">
        <v>205</v>
      </c>
      <c r="S51" s="52">
        <v>164</v>
      </c>
      <c r="T51" s="52">
        <v>150</v>
      </c>
      <c r="U51" s="52">
        <v>178</v>
      </c>
    </row>
    <row r="52" spans="1:21" ht="12.75" customHeight="1" x14ac:dyDescent="0.2">
      <c r="A52" s="501"/>
      <c r="B52" s="131" t="s">
        <v>21</v>
      </c>
      <c r="C52" s="44">
        <v>10343</v>
      </c>
      <c r="D52" s="52">
        <v>36</v>
      </c>
      <c r="E52" s="52">
        <v>110</v>
      </c>
      <c r="F52" s="52">
        <v>521</v>
      </c>
      <c r="G52" s="52">
        <v>1169</v>
      </c>
      <c r="H52" s="52">
        <v>1201</v>
      </c>
      <c r="I52" s="52">
        <v>1175</v>
      </c>
      <c r="J52" s="52">
        <v>917</v>
      </c>
      <c r="K52" s="52">
        <v>861</v>
      </c>
      <c r="L52" s="52">
        <v>843</v>
      </c>
      <c r="M52" s="52">
        <v>797</v>
      </c>
      <c r="N52" s="52">
        <v>723</v>
      </c>
      <c r="O52" s="52">
        <v>449</v>
      </c>
      <c r="P52" s="52">
        <v>307</v>
      </c>
      <c r="Q52" s="52">
        <v>306</v>
      </c>
      <c r="R52" s="52">
        <v>220</v>
      </c>
      <c r="S52" s="52">
        <v>202</v>
      </c>
      <c r="T52" s="52">
        <v>225</v>
      </c>
      <c r="U52" s="52">
        <v>281</v>
      </c>
    </row>
    <row r="53" spans="1:21" s="108" customFormat="1" ht="12.75" customHeight="1" x14ac:dyDescent="0.2">
      <c r="A53" s="509" t="s">
        <v>356</v>
      </c>
      <c r="B53" s="337" t="s">
        <v>0</v>
      </c>
      <c r="C53" s="110">
        <v>273</v>
      </c>
      <c r="D53" s="110">
        <v>18</v>
      </c>
      <c r="E53" s="110">
        <v>91</v>
      </c>
      <c r="F53" s="110">
        <v>102</v>
      </c>
      <c r="G53" s="110">
        <v>44</v>
      </c>
      <c r="H53" s="110">
        <v>6</v>
      </c>
      <c r="I53" s="110">
        <v>2</v>
      </c>
      <c r="J53" s="110">
        <v>5</v>
      </c>
      <c r="K53" s="110">
        <v>5</v>
      </c>
      <c r="L53" s="110">
        <v>0</v>
      </c>
      <c r="M53" s="110">
        <v>0</v>
      </c>
      <c r="N53" s="110">
        <v>0</v>
      </c>
      <c r="O53" s="110">
        <v>0</v>
      </c>
      <c r="P53" s="110">
        <v>0</v>
      </c>
      <c r="Q53" s="110">
        <v>0</v>
      </c>
      <c r="R53" s="110">
        <v>0</v>
      </c>
      <c r="S53" s="110">
        <v>0</v>
      </c>
      <c r="T53" s="110">
        <v>0</v>
      </c>
      <c r="U53" s="110">
        <v>0</v>
      </c>
    </row>
    <row r="54" spans="1:21" s="108" customFormat="1" ht="12.75" customHeight="1" x14ac:dyDescent="0.2">
      <c r="A54" s="509"/>
      <c r="B54" s="337" t="s">
        <v>20</v>
      </c>
      <c r="C54" s="110">
        <v>161</v>
      </c>
      <c r="D54" s="110">
        <v>13</v>
      </c>
      <c r="E54" s="110">
        <v>61</v>
      </c>
      <c r="F54" s="110">
        <v>67</v>
      </c>
      <c r="G54" s="110">
        <v>19</v>
      </c>
      <c r="H54" s="110">
        <v>1</v>
      </c>
      <c r="I54" s="110">
        <v>0</v>
      </c>
      <c r="J54" s="110">
        <v>0</v>
      </c>
      <c r="K54" s="110">
        <v>0</v>
      </c>
      <c r="L54" s="110">
        <v>0</v>
      </c>
      <c r="M54" s="110">
        <v>0</v>
      </c>
      <c r="N54" s="110">
        <v>0</v>
      </c>
      <c r="O54" s="110">
        <v>0</v>
      </c>
      <c r="P54" s="110">
        <v>0</v>
      </c>
      <c r="Q54" s="110">
        <v>0</v>
      </c>
      <c r="R54" s="110">
        <v>0</v>
      </c>
      <c r="S54" s="110">
        <v>0</v>
      </c>
      <c r="T54" s="110">
        <v>0</v>
      </c>
      <c r="U54" s="110">
        <v>0</v>
      </c>
    </row>
    <row r="55" spans="1:21" s="108" customFormat="1" ht="12.75" customHeight="1" x14ac:dyDescent="0.2">
      <c r="A55" s="509"/>
      <c r="B55" s="337" t="s">
        <v>21</v>
      </c>
      <c r="C55" s="110">
        <v>112</v>
      </c>
      <c r="D55" s="110">
        <v>5</v>
      </c>
      <c r="E55" s="110">
        <v>30</v>
      </c>
      <c r="F55" s="110">
        <v>35</v>
      </c>
      <c r="G55" s="110">
        <v>25</v>
      </c>
      <c r="H55" s="110">
        <v>5</v>
      </c>
      <c r="I55" s="110">
        <v>2</v>
      </c>
      <c r="J55" s="110">
        <v>5</v>
      </c>
      <c r="K55" s="110">
        <v>5</v>
      </c>
      <c r="L55" s="110">
        <v>0</v>
      </c>
      <c r="M55" s="110">
        <v>0</v>
      </c>
      <c r="N55" s="110">
        <v>0</v>
      </c>
      <c r="O55" s="110">
        <v>0</v>
      </c>
      <c r="P55" s="110">
        <v>0</v>
      </c>
      <c r="Q55" s="110">
        <v>0</v>
      </c>
      <c r="R55" s="110">
        <v>0</v>
      </c>
      <c r="S55" s="110">
        <v>0</v>
      </c>
      <c r="T55" s="110">
        <v>0</v>
      </c>
      <c r="U55" s="110">
        <v>0</v>
      </c>
    </row>
    <row r="56" spans="1:21" ht="12.75" customHeight="1" x14ac:dyDescent="0.2">
      <c r="A56" s="501" t="s">
        <v>357</v>
      </c>
      <c r="B56" s="336" t="s">
        <v>0</v>
      </c>
      <c r="C56" s="52">
        <v>468</v>
      </c>
      <c r="D56" s="52">
        <v>5</v>
      </c>
      <c r="E56" s="52">
        <v>13</v>
      </c>
      <c r="F56" s="52">
        <v>34</v>
      </c>
      <c r="G56" s="52">
        <v>60</v>
      </c>
      <c r="H56" s="52">
        <v>85</v>
      </c>
      <c r="I56" s="52">
        <v>64</v>
      </c>
      <c r="J56" s="52">
        <v>81</v>
      </c>
      <c r="K56" s="52">
        <v>45</v>
      </c>
      <c r="L56" s="52">
        <v>31</v>
      </c>
      <c r="M56" s="52">
        <v>14</v>
      </c>
      <c r="N56" s="52">
        <v>14</v>
      </c>
      <c r="O56" s="52">
        <v>9</v>
      </c>
      <c r="P56" s="52">
        <v>3</v>
      </c>
      <c r="Q56" s="52">
        <v>3</v>
      </c>
      <c r="R56" s="52">
        <v>2</v>
      </c>
      <c r="S56" s="52">
        <v>2</v>
      </c>
      <c r="T56" s="52">
        <v>0</v>
      </c>
      <c r="U56" s="52">
        <v>3</v>
      </c>
    </row>
    <row r="57" spans="1:21" ht="12.75" customHeight="1" x14ac:dyDescent="0.2">
      <c r="A57" s="501"/>
      <c r="B57" s="336" t="s">
        <v>20</v>
      </c>
      <c r="C57" s="52">
        <v>113</v>
      </c>
      <c r="D57" s="52">
        <v>3</v>
      </c>
      <c r="E57" s="52">
        <v>10</v>
      </c>
      <c r="F57" s="52">
        <v>13</v>
      </c>
      <c r="G57" s="52">
        <v>21</v>
      </c>
      <c r="H57" s="52">
        <v>10</v>
      </c>
      <c r="I57" s="52">
        <v>7</v>
      </c>
      <c r="J57" s="52">
        <v>5</v>
      </c>
      <c r="K57" s="52">
        <v>7</v>
      </c>
      <c r="L57" s="52">
        <v>14</v>
      </c>
      <c r="M57" s="52">
        <v>4</v>
      </c>
      <c r="N57" s="52">
        <v>6</v>
      </c>
      <c r="O57" s="52">
        <v>5</v>
      </c>
      <c r="P57" s="52">
        <v>0</v>
      </c>
      <c r="Q57" s="52">
        <v>2</v>
      </c>
      <c r="R57" s="52">
        <v>2</v>
      </c>
      <c r="S57" s="52">
        <v>2</v>
      </c>
      <c r="T57" s="52">
        <v>0</v>
      </c>
      <c r="U57" s="52">
        <v>2</v>
      </c>
    </row>
    <row r="58" spans="1:21" ht="12.75" customHeight="1" x14ac:dyDescent="0.2">
      <c r="A58" s="501"/>
      <c r="B58" s="336" t="s">
        <v>21</v>
      </c>
      <c r="C58" s="52">
        <v>355</v>
      </c>
      <c r="D58" s="52">
        <v>2</v>
      </c>
      <c r="E58" s="52">
        <v>3</v>
      </c>
      <c r="F58" s="52">
        <v>21</v>
      </c>
      <c r="G58" s="52">
        <v>39</v>
      </c>
      <c r="H58" s="52">
        <v>75</v>
      </c>
      <c r="I58" s="52">
        <v>57</v>
      </c>
      <c r="J58" s="52">
        <v>76</v>
      </c>
      <c r="K58" s="52">
        <v>38</v>
      </c>
      <c r="L58" s="52">
        <v>17</v>
      </c>
      <c r="M58" s="52">
        <v>10</v>
      </c>
      <c r="N58" s="52">
        <v>8</v>
      </c>
      <c r="O58" s="52">
        <v>4</v>
      </c>
      <c r="P58" s="52">
        <v>3</v>
      </c>
      <c r="Q58" s="52">
        <v>1</v>
      </c>
      <c r="R58" s="52">
        <v>0</v>
      </c>
      <c r="S58" s="52">
        <v>0</v>
      </c>
      <c r="T58" s="52">
        <v>0</v>
      </c>
      <c r="U58" s="52">
        <v>1</v>
      </c>
    </row>
    <row r="59" spans="1:21" s="108" customFormat="1" ht="12.75" customHeight="1" x14ac:dyDescent="0.2">
      <c r="A59" s="509" t="s">
        <v>358</v>
      </c>
      <c r="B59" s="134" t="s">
        <v>0</v>
      </c>
      <c r="C59" s="110">
        <v>4635</v>
      </c>
      <c r="D59" s="110">
        <v>0</v>
      </c>
      <c r="E59" s="110">
        <v>5</v>
      </c>
      <c r="F59" s="110">
        <v>64</v>
      </c>
      <c r="G59" s="110">
        <v>531</v>
      </c>
      <c r="H59" s="110">
        <v>564</v>
      </c>
      <c r="I59" s="110">
        <v>499</v>
      </c>
      <c r="J59" s="110">
        <v>439</v>
      </c>
      <c r="K59" s="110">
        <v>425</v>
      </c>
      <c r="L59" s="110">
        <v>441</v>
      </c>
      <c r="M59" s="110">
        <v>402</v>
      </c>
      <c r="N59" s="110">
        <v>382</v>
      </c>
      <c r="O59" s="110">
        <v>262</v>
      </c>
      <c r="P59" s="110">
        <v>268</v>
      </c>
      <c r="Q59" s="110">
        <v>138</v>
      </c>
      <c r="R59" s="110">
        <v>82</v>
      </c>
      <c r="S59" s="110">
        <v>57</v>
      </c>
      <c r="T59" s="110">
        <v>51</v>
      </c>
      <c r="U59" s="110">
        <v>25</v>
      </c>
    </row>
    <row r="60" spans="1:21" s="108" customFormat="1" ht="12.75" customHeight="1" x14ac:dyDescent="0.2">
      <c r="A60" s="509"/>
      <c r="B60" s="134" t="s">
        <v>20</v>
      </c>
      <c r="C60" s="110">
        <v>2427</v>
      </c>
      <c r="D60" s="110">
        <v>0</v>
      </c>
      <c r="E60" s="110">
        <v>2</v>
      </c>
      <c r="F60" s="110">
        <v>21</v>
      </c>
      <c r="G60" s="110">
        <v>255</v>
      </c>
      <c r="H60" s="110">
        <v>338</v>
      </c>
      <c r="I60" s="110">
        <v>277</v>
      </c>
      <c r="J60" s="110">
        <v>258</v>
      </c>
      <c r="K60" s="110">
        <v>200</v>
      </c>
      <c r="L60" s="110">
        <v>259</v>
      </c>
      <c r="M60" s="110">
        <v>198</v>
      </c>
      <c r="N60" s="110">
        <v>180</v>
      </c>
      <c r="O60" s="110">
        <v>130</v>
      </c>
      <c r="P60" s="110">
        <v>134</v>
      </c>
      <c r="Q60" s="110">
        <v>70</v>
      </c>
      <c r="R60" s="110">
        <v>35</v>
      </c>
      <c r="S60" s="110">
        <v>24</v>
      </c>
      <c r="T60" s="110">
        <v>28</v>
      </c>
      <c r="U60" s="110">
        <v>18</v>
      </c>
    </row>
    <row r="61" spans="1:21" s="108" customFormat="1" ht="12.75" customHeight="1" x14ac:dyDescent="0.2">
      <c r="A61" s="509"/>
      <c r="B61" s="134" t="s">
        <v>21</v>
      </c>
      <c r="C61" s="110">
        <v>2208</v>
      </c>
      <c r="D61" s="110">
        <v>0</v>
      </c>
      <c r="E61" s="110">
        <v>3</v>
      </c>
      <c r="F61" s="110">
        <v>43</v>
      </c>
      <c r="G61" s="110">
        <v>276</v>
      </c>
      <c r="H61" s="110">
        <v>226</v>
      </c>
      <c r="I61" s="110">
        <v>222</v>
      </c>
      <c r="J61" s="110">
        <v>181</v>
      </c>
      <c r="K61" s="110">
        <v>225</v>
      </c>
      <c r="L61" s="110">
        <v>182</v>
      </c>
      <c r="M61" s="110">
        <v>204</v>
      </c>
      <c r="N61" s="110">
        <v>202</v>
      </c>
      <c r="O61" s="110">
        <v>132</v>
      </c>
      <c r="P61" s="110">
        <v>134</v>
      </c>
      <c r="Q61" s="110">
        <v>68</v>
      </c>
      <c r="R61" s="110">
        <v>47</v>
      </c>
      <c r="S61" s="110">
        <v>33</v>
      </c>
      <c r="T61" s="110">
        <v>23</v>
      </c>
      <c r="U61" s="110">
        <v>7</v>
      </c>
    </row>
    <row r="62" spans="1:21" ht="12.75" customHeight="1" x14ac:dyDescent="0.2">
      <c r="A62" s="501" t="s">
        <v>359</v>
      </c>
      <c r="B62" s="131" t="s">
        <v>0</v>
      </c>
      <c r="C62" s="52">
        <v>3296</v>
      </c>
      <c r="D62" s="52">
        <v>0</v>
      </c>
      <c r="E62" s="52">
        <v>8</v>
      </c>
      <c r="F62" s="52">
        <v>147</v>
      </c>
      <c r="G62" s="52">
        <v>558</v>
      </c>
      <c r="H62" s="52">
        <v>470</v>
      </c>
      <c r="I62" s="52">
        <v>391</v>
      </c>
      <c r="J62" s="52">
        <v>322</v>
      </c>
      <c r="K62" s="52">
        <v>319</v>
      </c>
      <c r="L62" s="52">
        <v>339</v>
      </c>
      <c r="M62" s="52">
        <v>268</v>
      </c>
      <c r="N62" s="52">
        <v>238</v>
      </c>
      <c r="O62" s="52">
        <v>107</v>
      </c>
      <c r="P62" s="52">
        <v>68</v>
      </c>
      <c r="Q62" s="52">
        <v>32</v>
      </c>
      <c r="R62" s="52">
        <v>11</v>
      </c>
      <c r="S62" s="52">
        <v>11</v>
      </c>
      <c r="T62" s="52">
        <v>2</v>
      </c>
      <c r="U62" s="52">
        <v>5</v>
      </c>
    </row>
    <row r="63" spans="1:21" ht="12.75" customHeight="1" x14ac:dyDescent="0.2">
      <c r="A63" s="501"/>
      <c r="B63" s="131" t="s">
        <v>20</v>
      </c>
      <c r="C63" s="52">
        <v>1835</v>
      </c>
      <c r="D63" s="52">
        <v>0</v>
      </c>
      <c r="E63" s="52">
        <v>7</v>
      </c>
      <c r="F63" s="52">
        <v>75</v>
      </c>
      <c r="G63" s="52">
        <v>314</v>
      </c>
      <c r="H63" s="52">
        <v>291</v>
      </c>
      <c r="I63" s="52">
        <v>232</v>
      </c>
      <c r="J63" s="52">
        <v>180</v>
      </c>
      <c r="K63" s="52">
        <v>163</v>
      </c>
      <c r="L63" s="52">
        <v>200</v>
      </c>
      <c r="M63" s="52">
        <v>132</v>
      </c>
      <c r="N63" s="52">
        <v>109</v>
      </c>
      <c r="O63" s="52">
        <v>49</v>
      </c>
      <c r="P63" s="52">
        <v>51</v>
      </c>
      <c r="Q63" s="52">
        <v>15</v>
      </c>
      <c r="R63" s="52">
        <v>6</v>
      </c>
      <c r="S63" s="52">
        <v>5</v>
      </c>
      <c r="T63" s="52">
        <v>2</v>
      </c>
      <c r="U63" s="52">
        <v>4</v>
      </c>
    </row>
    <row r="64" spans="1:21" ht="12.75" customHeight="1" x14ac:dyDescent="0.2">
      <c r="A64" s="501"/>
      <c r="B64" s="131" t="s">
        <v>21</v>
      </c>
      <c r="C64" s="52">
        <v>1461</v>
      </c>
      <c r="D64" s="52">
        <v>0</v>
      </c>
      <c r="E64" s="52">
        <v>1</v>
      </c>
      <c r="F64" s="52">
        <v>72</v>
      </c>
      <c r="G64" s="52">
        <v>244</v>
      </c>
      <c r="H64" s="52">
        <v>179</v>
      </c>
      <c r="I64" s="52">
        <v>159</v>
      </c>
      <c r="J64" s="52">
        <v>142</v>
      </c>
      <c r="K64" s="52">
        <v>156</v>
      </c>
      <c r="L64" s="52">
        <v>139</v>
      </c>
      <c r="M64" s="52">
        <v>136</v>
      </c>
      <c r="N64" s="52">
        <v>129</v>
      </c>
      <c r="O64" s="52">
        <v>58</v>
      </c>
      <c r="P64" s="52">
        <v>17</v>
      </c>
      <c r="Q64" s="52">
        <v>17</v>
      </c>
      <c r="R64" s="52">
        <v>5</v>
      </c>
      <c r="S64" s="52">
        <v>6</v>
      </c>
      <c r="T64" s="52">
        <v>0</v>
      </c>
      <c r="U64" s="52">
        <v>1</v>
      </c>
    </row>
    <row r="65" spans="1:21" s="108" customFormat="1" ht="12.75" customHeight="1" x14ac:dyDescent="0.2">
      <c r="A65" s="509" t="s">
        <v>360</v>
      </c>
      <c r="B65" s="134" t="s">
        <v>0</v>
      </c>
      <c r="C65" s="110">
        <v>585</v>
      </c>
      <c r="D65" s="110">
        <v>2</v>
      </c>
      <c r="E65" s="110">
        <v>10</v>
      </c>
      <c r="F65" s="110">
        <v>36</v>
      </c>
      <c r="G65" s="110">
        <v>85</v>
      </c>
      <c r="H65" s="110">
        <v>95</v>
      </c>
      <c r="I65" s="110">
        <v>68</v>
      </c>
      <c r="J65" s="110">
        <v>47</v>
      </c>
      <c r="K65" s="110">
        <v>50</v>
      </c>
      <c r="L65" s="110">
        <v>46</v>
      </c>
      <c r="M65" s="110">
        <v>47</v>
      </c>
      <c r="N65" s="110">
        <v>28</v>
      </c>
      <c r="O65" s="110">
        <v>29</v>
      </c>
      <c r="P65" s="110">
        <v>23</v>
      </c>
      <c r="Q65" s="110">
        <v>9</v>
      </c>
      <c r="R65" s="110">
        <v>2</v>
      </c>
      <c r="S65" s="110">
        <v>5</v>
      </c>
      <c r="T65" s="110">
        <v>3</v>
      </c>
      <c r="U65" s="110">
        <v>0</v>
      </c>
    </row>
    <row r="66" spans="1:21" s="108" customFormat="1" ht="12.75" customHeight="1" x14ac:dyDescent="0.2">
      <c r="A66" s="509"/>
      <c r="B66" s="134" t="s">
        <v>20</v>
      </c>
      <c r="C66" s="110">
        <v>217</v>
      </c>
      <c r="D66" s="110">
        <v>1</v>
      </c>
      <c r="E66" s="110">
        <v>5</v>
      </c>
      <c r="F66" s="110">
        <v>9</v>
      </c>
      <c r="G66" s="110">
        <v>26</v>
      </c>
      <c r="H66" s="110">
        <v>35</v>
      </c>
      <c r="I66" s="110">
        <v>20</v>
      </c>
      <c r="J66" s="110">
        <v>24</v>
      </c>
      <c r="K66" s="110">
        <v>14</v>
      </c>
      <c r="L66" s="110">
        <v>20</v>
      </c>
      <c r="M66" s="110">
        <v>19</v>
      </c>
      <c r="N66" s="110">
        <v>8</v>
      </c>
      <c r="O66" s="110">
        <v>14</v>
      </c>
      <c r="P66" s="110">
        <v>12</v>
      </c>
      <c r="Q66" s="110">
        <v>4</v>
      </c>
      <c r="R66" s="110">
        <v>1</v>
      </c>
      <c r="S66" s="110">
        <v>3</v>
      </c>
      <c r="T66" s="110">
        <v>2</v>
      </c>
      <c r="U66" s="110">
        <v>0</v>
      </c>
    </row>
    <row r="67" spans="1:21" s="108" customFormat="1" ht="12.75" customHeight="1" x14ac:dyDescent="0.2">
      <c r="A67" s="509"/>
      <c r="B67" s="134" t="s">
        <v>21</v>
      </c>
      <c r="C67" s="110">
        <v>368</v>
      </c>
      <c r="D67" s="110">
        <v>1</v>
      </c>
      <c r="E67" s="110">
        <v>5</v>
      </c>
      <c r="F67" s="110">
        <v>27</v>
      </c>
      <c r="G67" s="110">
        <v>59</v>
      </c>
      <c r="H67" s="110">
        <v>60</v>
      </c>
      <c r="I67" s="110">
        <v>48</v>
      </c>
      <c r="J67" s="110">
        <v>23</v>
      </c>
      <c r="K67" s="110">
        <v>36</v>
      </c>
      <c r="L67" s="110">
        <v>26</v>
      </c>
      <c r="M67" s="110">
        <v>28</v>
      </c>
      <c r="N67" s="110">
        <v>20</v>
      </c>
      <c r="O67" s="110">
        <v>15</v>
      </c>
      <c r="P67" s="110">
        <v>11</v>
      </c>
      <c r="Q67" s="110">
        <v>5</v>
      </c>
      <c r="R67" s="110">
        <v>1</v>
      </c>
      <c r="S67" s="110">
        <v>2</v>
      </c>
      <c r="T67" s="110">
        <v>1</v>
      </c>
      <c r="U67" s="110">
        <v>0</v>
      </c>
    </row>
    <row r="68" spans="1:21" ht="12.75" customHeight="1" x14ac:dyDescent="0.2">
      <c r="A68" s="501" t="s">
        <v>361</v>
      </c>
      <c r="B68" s="131" t="s">
        <v>0</v>
      </c>
      <c r="C68" s="52">
        <v>557</v>
      </c>
      <c r="D68" s="52">
        <v>1</v>
      </c>
      <c r="E68" s="52">
        <v>3</v>
      </c>
      <c r="F68" s="52">
        <v>14</v>
      </c>
      <c r="G68" s="52">
        <v>74</v>
      </c>
      <c r="H68" s="52">
        <v>48</v>
      </c>
      <c r="I68" s="52">
        <v>41</v>
      </c>
      <c r="J68" s="52">
        <v>56</v>
      </c>
      <c r="K68" s="52">
        <v>42</v>
      </c>
      <c r="L68" s="52">
        <v>49</v>
      </c>
      <c r="M68" s="52">
        <v>62</v>
      </c>
      <c r="N68" s="52">
        <v>47</v>
      </c>
      <c r="O68" s="52">
        <v>41</v>
      </c>
      <c r="P68" s="52">
        <v>43</v>
      </c>
      <c r="Q68" s="52">
        <v>14</v>
      </c>
      <c r="R68" s="52">
        <v>7</v>
      </c>
      <c r="S68" s="52">
        <v>3</v>
      </c>
      <c r="T68" s="52">
        <v>4</v>
      </c>
      <c r="U68" s="52">
        <v>8</v>
      </c>
    </row>
    <row r="69" spans="1:21" ht="12.75" customHeight="1" x14ac:dyDescent="0.2">
      <c r="A69" s="501"/>
      <c r="B69" s="131" t="s">
        <v>20</v>
      </c>
      <c r="C69" s="52">
        <v>319</v>
      </c>
      <c r="D69" s="52">
        <v>0</v>
      </c>
      <c r="E69" s="52">
        <v>2</v>
      </c>
      <c r="F69" s="52">
        <v>9</v>
      </c>
      <c r="G69" s="52">
        <v>46</v>
      </c>
      <c r="H69" s="52">
        <v>36</v>
      </c>
      <c r="I69" s="52">
        <v>24</v>
      </c>
      <c r="J69" s="52">
        <v>31</v>
      </c>
      <c r="K69" s="52">
        <v>15</v>
      </c>
      <c r="L69" s="52">
        <v>30</v>
      </c>
      <c r="M69" s="52">
        <v>41</v>
      </c>
      <c r="N69" s="52">
        <v>15</v>
      </c>
      <c r="O69" s="52">
        <v>25</v>
      </c>
      <c r="P69" s="52">
        <v>27</v>
      </c>
      <c r="Q69" s="52">
        <v>8</v>
      </c>
      <c r="R69" s="52">
        <v>3</v>
      </c>
      <c r="S69" s="52">
        <v>1</v>
      </c>
      <c r="T69" s="52">
        <v>1</v>
      </c>
      <c r="U69" s="52">
        <v>5</v>
      </c>
    </row>
    <row r="70" spans="1:21" ht="12.75" customHeight="1" x14ac:dyDescent="0.2">
      <c r="A70" s="501"/>
      <c r="B70" s="131" t="s">
        <v>21</v>
      </c>
      <c r="C70" s="52">
        <v>238</v>
      </c>
      <c r="D70" s="52">
        <v>1</v>
      </c>
      <c r="E70" s="52">
        <v>1</v>
      </c>
      <c r="F70" s="52">
        <v>5</v>
      </c>
      <c r="G70" s="52">
        <v>28</v>
      </c>
      <c r="H70" s="52">
        <v>12</v>
      </c>
      <c r="I70" s="52">
        <v>17</v>
      </c>
      <c r="J70" s="52">
        <v>25</v>
      </c>
      <c r="K70" s="52">
        <v>27</v>
      </c>
      <c r="L70" s="52">
        <v>19</v>
      </c>
      <c r="M70" s="52">
        <v>21</v>
      </c>
      <c r="N70" s="52">
        <v>32</v>
      </c>
      <c r="O70" s="52">
        <v>16</v>
      </c>
      <c r="P70" s="52">
        <v>16</v>
      </c>
      <c r="Q70" s="52">
        <v>6</v>
      </c>
      <c r="R70" s="52">
        <v>4</v>
      </c>
      <c r="S70" s="52">
        <v>2</v>
      </c>
      <c r="T70" s="52">
        <v>3</v>
      </c>
      <c r="U70" s="52">
        <v>3</v>
      </c>
    </row>
    <row r="71" spans="1:21" s="108" customFormat="1" ht="12.75" customHeight="1" x14ac:dyDescent="0.2">
      <c r="A71" s="509" t="s">
        <v>362</v>
      </c>
      <c r="B71" s="134" t="s">
        <v>0</v>
      </c>
      <c r="C71" s="110">
        <v>49</v>
      </c>
      <c r="D71" s="110">
        <v>1</v>
      </c>
      <c r="E71" s="110">
        <v>2</v>
      </c>
      <c r="F71" s="110">
        <v>8</v>
      </c>
      <c r="G71" s="110">
        <v>2</v>
      </c>
      <c r="H71" s="110">
        <v>7</v>
      </c>
      <c r="I71" s="110">
        <v>5</v>
      </c>
      <c r="J71" s="110">
        <v>4</v>
      </c>
      <c r="K71" s="110">
        <v>8</v>
      </c>
      <c r="L71" s="110">
        <v>5</v>
      </c>
      <c r="M71" s="110">
        <v>2</v>
      </c>
      <c r="N71" s="110">
        <v>3</v>
      </c>
      <c r="O71" s="110">
        <v>2</v>
      </c>
      <c r="P71" s="110">
        <v>0</v>
      </c>
      <c r="Q71" s="110">
        <v>0</v>
      </c>
      <c r="R71" s="110">
        <v>0</v>
      </c>
      <c r="S71" s="110">
        <v>0</v>
      </c>
      <c r="T71" s="110">
        <v>0</v>
      </c>
      <c r="U71" s="110">
        <v>0</v>
      </c>
    </row>
    <row r="72" spans="1:21" s="108" customFormat="1" ht="12.75" customHeight="1" x14ac:dyDescent="0.2">
      <c r="A72" s="509"/>
      <c r="B72" s="134" t="s">
        <v>20</v>
      </c>
      <c r="C72" s="110">
        <v>27</v>
      </c>
      <c r="D72" s="110">
        <v>1</v>
      </c>
      <c r="E72" s="110">
        <v>2</v>
      </c>
      <c r="F72" s="110">
        <v>6</v>
      </c>
      <c r="G72" s="110">
        <v>1</v>
      </c>
      <c r="H72" s="110">
        <v>4</v>
      </c>
      <c r="I72" s="110">
        <v>3</v>
      </c>
      <c r="J72" s="110">
        <v>2</v>
      </c>
      <c r="K72" s="110">
        <v>0</v>
      </c>
      <c r="L72" s="110">
        <v>5</v>
      </c>
      <c r="M72" s="110">
        <v>0</v>
      </c>
      <c r="N72" s="110">
        <v>3</v>
      </c>
      <c r="O72" s="110">
        <v>0</v>
      </c>
      <c r="P72" s="110">
        <v>0</v>
      </c>
      <c r="Q72" s="110">
        <v>0</v>
      </c>
      <c r="R72" s="110">
        <v>0</v>
      </c>
      <c r="S72" s="110">
        <v>0</v>
      </c>
      <c r="T72" s="110">
        <v>0</v>
      </c>
      <c r="U72" s="110">
        <v>0</v>
      </c>
    </row>
    <row r="73" spans="1:21" s="108" customFormat="1" ht="12.75" customHeight="1" x14ac:dyDescent="0.2">
      <c r="A73" s="509"/>
      <c r="B73" s="134" t="s">
        <v>21</v>
      </c>
      <c r="C73" s="110">
        <v>22</v>
      </c>
      <c r="D73" s="110">
        <v>0</v>
      </c>
      <c r="E73" s="110">
        <v>0</v>
      </c>
      <c r="F73" s="110">
        <v>2</v>
      </c>
      <c r="G73" s="110">
        <v>1</v>
      </c>
      <c r="H73" s="110">
        <v>3</v>
      </c>
      <c r="I73" s="110">
        <v>2</v>
      </c>
      <c r="J73" s="110">
        <v>2</v>
      </c>
      <c r="K73" s="110">
        <v>8</v>
      </c>
      <c r="L73" s="110">
        <v>0</v>
      </c>
      <c r="M73" s="110">
        <v>2</v>
      </c>
      <c r="N73" s="110">
        <v>0</v>
      </c>
      <c r="O73" s="110">
        <v>2</v>
      </c>
      <c r="P73" s="110">
        <v>0</v>
      </c>
      <c r="Q73" s="110">
        <v>0</v>
      </c>
      <c r="R73" s="110">
        <v>0</v>
      </c>
      <c r="S73" s="110">
        <v>0</v>
      </c>
      <c r="T73" s="110">
        <v>0</v>
      </c>
      <c r="U73" s="110">
        <v>0</v>
      </c>
    </row>
    <row r="74" spans="1:21" ht="12.75" customHeight="1" x14ac:dyDescent="0.2">
      <c r="A74" s="501" t="s">
        <v>363</v>
      </c>
      <c r="B74" s="131" t="s">
        <v>0</v>
      </c>
      <c r="C74" s="44">
        <v>14441</v>
      </c>
      <c r="D74" s="52">
        <v>64</v>
      </c>
      <c r="E74" s="52">
        <v>375</v>
      </c>
      <c r="F74" s="52">
        <v>1155</v>
      </c>
      <c r="G74" s="52">
        <v>2153</v>
      </c>
      <c r="H74" s="52">
        <v>1678</v>
      </c>
      <c r="I74" s="52">
        <v>1537</v>
      </c>
      <c r="J74" s="52">
        <v>1374</v>
      </c>
      <c r="K74" s="52">
        <v>1197</v>
      </c>
      <c r="L74" s="52">
        <v>1253</v>
      </c>
      <c r="M74" s="52">
        <v>1341</v>
      </c>
      <c r="N74" s="52">
        <v>889</v>
      </c>
      <c r="O74" s="52">
        <v>672</v>
      </c>
      <c r="P74" s="52">
        <v>380</v>
      </c>
      <c r="Q74" s="52">
        <v>235</v>
      </c>
      <c r="R74" s="52">
        <v>73</v>
      </c>
      <c r="S74" s="52">
        <v>33</v>
      </c>
      <c r="T74" s="52">
        <v>19</v>
      </c>
      <c r="U74" s="52">
        <v>13</v>
      </c>
    </row>
    <row r="75" spans="1:21" ht="12.75" customHeight="1" x14ac:dyDescent="0.2">
      <c r="A75" s="501"/>
      <c r="B75" s="131" t="s">
        <v>20</v>
      </c>
      <c r="C75" s="52">
        <v>7250</v>
      </c>
      <c r="D75" s="52">
        <v>47</v>
      </c>
      <c r="E75" s="52">
        <v>249</v>
      </c>
      <c r="F75" s="52">
        <v>529</v>
      </c>
      <c r="G75" s="52">
        <v>1028</v>
      </c>
      <c r="H75" s="52">
        <v>920</v>
      </c>
      <c r="I75" s="52">
        <v>755</v>
      </c>
      <c r="J75" s="52">
        <v>737</v>
      </c>
      <c r="K75" s="52">
        <v>618</v>
      </c>
      <c r="L75" s="52">
        <v>648</v>
      </c>
      <c r="M75" s="52">
        <v>723</v>
      </c>
      <c r="N75" s="52">
        <v>382</v>
      </c>
      <c r="O75" s="52">
        <v>282</v>
      </c>
      <c r="P75" s="52">
        <v>169</v>
      </c>
      <c r="Q75" s="52">
        <v>99</v>
      </c>
      <c r="R75" s="52">
        <v>31</v>
      </c>
      <c r="S75" s="52">
        <v>17</v>
      </c>
      <c r="T75" s="52">
        <v>10</v>
      </c>
      <c r="U75" s="52">
        <v>6</v>
      </c>
    </row>
    <row r="76" spans="1:21" ht="12.75" customHeight="1" x14ac:dyDescent="0.2">
      <c r="A76" s="501"/>
      <c r="B76" s="131" t="s">
        <v>21</v>
      </c>
      <c r="C76" s="52">
        <v>7191</v>
      </c>
      <c r="D76" s="52">
        <v>17</v>
      </c>
      <c r="E76" s="52">
        <v>126</v>
      </c>
      <c r="F76" s="52">
        <v>626</v>
      </c>
      <c r="G76" s="52">
        <v>1125</v>
      </c>
      <c r="H76" s="52">
        <v>758</v>
      </c>
      <c r="I76" s="52">
        <v>782</v>
      </c>
      <c r="J76" s="52">
        <v>637</v>
      </c>
      <c r="K76" s="52">
        <v>579</v>
      </c>
      <c r="L76" s="52">
        <v>605</v>
      </c>
      <c r="M76" s="52">
        <v>618</v>
      </c>
      <c r="N76" s="52">
        <v>507</v>
      </c>
      <c r="O76" s="52">
        <v>390</v>
      </c>
      <c r="P76" s="52">
        <v>211</v>
      </c>
      <c r="Q76" s="52">
        <v>136</v>
      </c>
      <c r="R76" s="52">
        <v>42</v>
      </c>
      <c r="S76" s="52">
        <v>16</v>
      </c>
      <c r="T76" s="52">
        <v>9</v>
      </c>
      <c r="U76" s="52">
        <v>7</v>
      </c>
    </row>
    <row r="77" spans="1:21" s="108" customFormat="1" ht="12.75" customHeight="1" x14ac:dyDescent="0.2">
      <c r="A77" s="509" t="s">
        <v>364</v>
      </c>
      <c r="B77" s="134" t="s">
        <v>0</v>
      </c>
      <c r="C77" s="110">
        <v>923</v>
      </c>
      <c r="D77" s="110">
        <v>18</v>
      </c>
      <c r="E77" s="110">
        <v>41</v>
      </c>
      <c r="F77" s="110">
        <v>392</v>
      </c>
      <c r="G77" s="110">
        <v>373</v>
      </c>
      <c r="H77" s="110">
        <v>18</v>
      </c>
      <c r="I77" s="110">
        <v>15</v>
      </c>
      <c r="J77" s="110">
        <v>14</v>
      </c>
      <c r="K77" s="110">
        <v>12</v>
      </c>
      <c r="L77" s="110">
        <v>9</v>
      </c>
      <c r="M77" s="110">
        <v>11</v>
      </c>
      <c r="N77" s="110">
        <v>8</v>
      </c>
      <c r="O77" s="110">
        <v>7</v>
      </c>
      <c r="P77" s="110">
        <v>2</v>
      </c>
      <c r="Q77" s="110">
        <v>0</v>
      </c>
      <c r="R77" s="110">
        <v>1</v>
      </c>
      <c r="S77" s="110">
        <v>0</v>
      </c>
      <c r="T77" s="110">
        <v>1</v>
      </c>
      <c r="U77" s="110">
        <v>1</v>
      </c>
    </row>
    <row r="78" spans="1:21" s="108" customFormat="1" ht="12.75" customHeight="1" x14ac:dyDescent="0.2">
      <c r="A78" s="509"/>
      <c r="B78" s="134" t="s">
        <v>20</v>
      </c>
      <c r="C78" s="110">
        <v>594</v>
      </c>
      <c r="D78" s="110">
        <v>14</v>
      </c>
      <c r="E78" s="110">
        <v>30</v>
      </c>
      <c r="F78" s="110">
        <v>264</v>
      </c>
      <c r="G78" s="110">
        <v>254</v>
      </c>
      <c r="H78" s="110">
        <v>4</v>
      </c>
      <c r="I78" s="110">
        <v>6</v>
      </c>
      <c r="J78" s="110">
        <v>4</v>
      </c>
      <c r="K78" s="110">
        <v>2</v>
      </c>
      <c r="L78" s="110">
        <v>6</v>
      </c>
      <c r="M78" s="110">
        <v>2</v>
      </c>
      <c r="N78" s="110">
        <v>4</v>
      </c>
      <c r="O78" s="110">
        <v>2</v>
      </c>
      <c r="P78" s="110">
        <v>1</v>
      </c>
      <c r="Q78" s="110">
        <v>0</v>
      </c>
      <c r="R78" s="110">
        <v>1</v>
      </c>
      <c r="S78" s="110">
        <v>0</v>
      </c>
      <c r="T78" s="110">
        <v>0</v>
      </c>
      <c r="U78" s="110">
        <v>0</v>
      </c>
    </row>
    <row r="79" spans="1:21" s="108" customFormat="1" ht="12.75" customHeight="1" x14ac:dyDescent="0.2">
      <c r="A79" s="509"/>
      <c r="B79" s="134" t="s">
        <v>21</v>
      </c>
      <c r="C79" s="110">
        <v>329</v>
      </c>
      <c r="D79" s="110">
        <v>4</v>
      </c>
      <c r="E79" s="110">
        <v>11</v>
      </c>
      <c r="F79" s="110">
        <v>128</v>
      </c>
      <c r="G79" s="110">
        <v>119</v>
      </c>
      <c r="H79" s="110">
        <v>14</v>
      </c>
      <c r="I79" s="110">
        <v>9</v>
      </c>
      <c r="J79" s="110">
        <v>10</v>
      </c>
      <c r="K79" s="110">
        <v>10</v>
      </c>
      <c r="L79" s="110">
        <v>3</v>
      </c>
      <c r="M79" s="110">
        <v>9</v>
      </c>
      <c r="N79" s="110">
        <v>4</v>
      </c>
      <c r="O79" s="110">
        <v>5</v>
      </c>
      <c r="P79" s="110">
        <v>1</v>
      </c>
      <c r="Q79" s="110">
        <v>0</v>
      </c>
      <c r="R79" s="110">
        <v>0</v>
      </c>
      <c r="S79" s="110">
        <v>0</v>
      </c>
      <c r="T79" s="110">
        <v>1</v>
      </c>
      <c r="U79" s="110">
        <v>1</v>
      </c>
    </row>
    <row r="80" spans="1:21" ht="12.75" customHeight="1" x14ac:dyDescent="0.2">
      <c r="A80" s="501" t="s">
        <v>242</v>
      </c>
      <c r="B80" s="131" t="s">
        <v>0</v>
      </c>
      <c r="C80" s="44">
        <v>12531</v>
      </c>
      <c r="D80" s="52">
        <v>104</v>
      </c>
      <c r="E80" s="52">
        <v>587</v>
      </c>
      <c r="F80" s="52">
        <v>1150</v>
      </c>
      <c r="G80" s="52">
        <v>1773</v>
      </c>
      <c r="H80" s="52">
        <v>1432</v>
      </c>
      <c r="I80" s="52">
        <v>1300</v>
      </c>
      <c r="J80" s="52">
        <v>1109</v>
      </c>
      <c r="K80" s="52">
        <v>998</v>
      </c>
      <c r="L80" s="52">
        <v>965</v>
      </c>
      <c r="M80" s="52">
        <v>797</v>
      </c>
      <c r="N80" s="52">
        <v>753</v>
      </c>
      <c r="O80" s="52">
        <v>449</v>
      </c>
      <c r="P80" s="52">
        <v>367</v>
      </c>
      <c r="Q80" s="52">
        <v>244</v>
      </c>
      <c r="R80" s="52">
        <v>147</v>
      </c>
      <c r="S80" s="52">
        <v>173</v>
      </c>
      <c r="T80" s="52">
        <v>98</v>
      </c>
      <c r="U80" s="52">
        <v>85</v>
      </c>
    </row>
    <row r="81" spans="1:21" ht="12.75" customHeight="1" x14ac:dyDescent="0.2">
      <c r="A81" s="501"/>
      <c r="B81" s="131" t="s">
        <v>20</v>
      </c>
      <c r="C81" s="52">
        <v>6320</v>
      </c>
      <c r="D81" s="52">
        <v>71</v>
      </c>
      <c r="E81" s="52">
        <v>404</v>
      </c>
      <c r="F81" s="52">
        <v>523</v>
      </c>
      <c r="G81" s="52">
        <v>787</v>
      </c>
      <c r="H81" s="52">
        <v>796</v>
      </c>
      <c r="I81" s="52">
        <v>667</v>
      </c>
      <c r="J81" s="52">
        <v>601</v>
      </c>
      <c r="K81" s="52">
        <v>502</v>
      </c>
      <c r="L81" s="52">
        <v>497</v>
      </c>
      <c r="M81" s="52">
        <v>398</v>
      </c>
      <c r="N81" s="52">
        <v>350</v>
      </c>
      <c r="O81" s="52">
        <v>194</v>
      </c>
      <c r="P81" s="52">
        <v>161</v>
      </c>
      <c r="Q81" s="52">
        <v>126</v>
      </c>
      <c r="R81" s="52">
        <v>61</v>
      </c>
      <c r="S81" s="52">
        <v>101</v>
      </c>
      <c r="T81" s="52">
        <v>43</v>
      </c>
      <c r="U81" s="52">
        <v>38</v>
      </c>
    </row>
    <row r="82" spans="1:21" ht="12.75" customHeight="1" x14ac:dyDescent="0.2">
      <c r="A82" s="501"/>
      <c r="B82" s="131" t="s">
        <v>21</v>
      </c>
      <c r="C82" s="52">
        <v>6211</v>
      </c>
      <c r="D82" s="52">
        <v>33</v>
      </c>
      <c r="E82" s="52">
        <v>183</v>
      </c>
      <c r="F82" s="52">
        <v>627</v>
      </c>
      <c r="G82" s="52">
        <v>986</v>
      </c>
      <c r="H82" s="52">
        <v>636</v>
      </c>
      <c r="I82" s="52">
        <v>633</v>
      </c>
      <c r="J82" s="52">
        <v>508</v>
      </c>
      <c r="K82" s="52">
        <v>496</v>
      </c>
      <c r="L82" s="52">
        <v>468</v>
      </c>
      <c r="M82" s="52">
        <v>399</v>
      </c>
      <c r="N82" s="52">
        <v>403</v>
      </c>
      <c r="O82" s="52">
        <v>255</v>
      </c>
      <c r="P82" s="52">
        <v>206</v>
      </c>
      <c r="Q82" s="52">
        <v>118</v>
      </c>
      <c r="R82" s="52">
        <v>86</v>
      </c>
      <c r="S82" s="52">
        <v>72</v>
      </c>
      <c r="T82" s="52">
        <v>55</v>
      </c>
      <c r="U82" s="52">
        <v>47</v>
      </c>
    </row>
    <row r="83" spans="1:21" s="108" customFormat="1" ht="12.75" customHeight="1" x14ac:dyDescent="0.2">
      <c r="A83" s="509" t="s">
        <v>365</v>
      </c>
      <c r="B83" s="134" t="s">
        <v>0</v>
      </c>
      <c r="C83" s="110">
        <v>33</v>
      </c>
      <c r="D83" s="110">
        <v>0</v>
      </c>
      <c r="E83" s="110">
        <v>0</v>
      </c>
      <c r="F83" s="110">
        <v>4</v>
      </c>
      <c r="G83" s="110">
        <v>15</v>
      </c>
      <c r="H83" s="110">
        <v>3</v>
      </c>
      <c r="I83" s="110">
        <v>2</v>
      </c>
      <c r="J83" s="110">
        <v>3</v>
      </c>
      <c r="K83" s="110">
        <v>2</v>
      </c>
      <c r="L83" s="110">
        <v>0</v>
      </c>
      <c r="M83" s="110">
        <v>0</v>
      </c>
      <c r="N83" s="110">
        <v>1</v>
      </c>
      <c r="O83" s="110">
        <v>1</v>
      </c>
      <c r="P83" s="110">
        <v>2</v>
      </c>
      <c r="Q83" s="110">
        <v>0</v>
      </c>
      <c r="R83" s="110">
        <v>0</v>
      </c>
      <c r="S83" s="110">
        <v>0</v>
      </c>
      <c r="T83" s="110">
        <v>0</v>
      </c>
      <c r="U83" s="110">
        <v>0</v>
      </c>
    </row>
    <row r="84" spans="1:21" s="108" customFormat="1" ht="12.75" customHeight="1" x14ac:dyDescent="0.2">
      <c r="A84" s="509"/>
      <c r="B84" s="134" t="s">
        <v>20</v>
      </c>
      <c r="C84" s="110">
        <v>17</v>
      </c>
      <c r="D84" s="110">
        <v>0</v>
      </c>
      <c r="E84" s="110">
        <v>0</v>
      </c>
      <c r="F84" s="110">
        <v>1</v>
      </c>
      <c r="G84" s="110">
        <v>4</v>
      </c>
      <c r="H84" s="110">
        <v>2</v>
      </c>
      <c r="I84" s="110">
        <v>2</v>
      </c>
      <c r="J84" s="110">
        <v>3</v>
      </c>
      <c r="K84" s="110">
        <v>2</v>
      </c>
      <c r="L84" s="110">
        <v>0</v>
      </c>
      <c r="M84" s="110">
        <v>0</v>
      </c>
      <c r="N84" s="110">
        <v>1</v>
      </c>
      <c r="O84" s="110">
        <v>1</v>
      </c>
      <c r="P84" s="110">
        <v>1</v>
      </c>
      <c r="Q84" s="110">
        <v>0</v>
      </c>
      <c r="R84" s="110">
        <v>0</v>
      </c>
      <c r="S84" s="110">
        <v>0</v>
      </c>
      <c r="T84" s="110">
        <v>0</v>
      </c>
      <c r="U84" s="110">
        <v>0</v>
      </c>
    </row>
    <row r="85" spans="1:21" s="108" customFormat="1" ht="12.75" customHeight="1" x14ac:dyDescent="0.2">
      <c r="A85" s="509"/>
      <c r="B85" s="134" t="s">
        <v>21</v>
      </c>
      <c r="C85" s="110">
        <v>16</v>
      </c>
      <c r="D85" s="110">
        <v>0</v>
      </c>
      <c r="E85" s="110">
        <v>0</v>
      </c>
      <c r="F85" s="110">
        <v>3</v>
      </c>
      <c r="G85" s="110">
        <v>11</v>
      </c>
      <c r="H85" s="110">
        <v>1</v>
      </c>
      <c r="I85" s="110">
        <v>0</v>
      </c>
      <c r="J85" s="110">
        <v>0</v>
      </c>
      <c r="K85" s="110">
        <v>0</v>
      </c>
      <c r="L85" s="110">
        <v>0</v>
      </c>
      <c r="M85" s="110">
        <v>0</v>
      </c>
      <c r="N85" s="110">
        <v>0</v>
      </c>
      <c r="O85" s="110">
        <v>0</v>
      </c>
      <c r="P85" s="110">
        <v>1</v>
      </c>
      <c r="Q85" s="110">
        <v>0</v>
      </c>
      <c r="R85" s="110">
        <v>0</v>
      </c>
      <c r="S85" s="110">
        <v>0</v>
      </c>
      <c r="T85" s="110">
        <v>0</v>
      </c>
      <c r="U85" s="110">
        <v>0</v>
      </c>
    </row>
    <row r="87" spans="1:21" ht="12.75" customHeight="1" x14ac:dyDescent="0.2">
      <c r="A87" s="23" t="s">
        <v>441</v>
      </c>
    </row>
    <row r="89" spans="1:21" ht="12.75" customHeight="1" x14ac:dyDescent="0.2">
      <c r="C89" s="104"/>
    </row>
    <row r="90" spans="1:21" ht="12.75" customHeight="1" x14ac:dyDescent="0.2">
      <c r="C90" s="104"/>
    </row>
  </sheetData>
  <mergeCells count="31">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s>
  <hyperlinks>
    <hyperlink ref="V1" location="Contents!A1" display="Return to Contents" xr:uid="{00000000-0004-0000-2300-000000000000}"/>
  </hyperlinks>
  <pageMargins left="0.70866141732283472" right="0.70866141732283472" top="0.74803149606299213" bottom="0.74803149606299213" header="0.31496062992125984" footer="0.31496062992125984"/>
  <pageSetup paperSize="9" scale="61" orientation="landscape" r:id="rId1"/>
  <headerFooter>
    <oddHeader>&amp;C&amp;"Arial,Regular"&amp;10Mental Health and Addiction: Service Use 2014/15</oddHeader>
    <oddFooter>&amp;R&amp;"Arial,Regular"&amp;10Page &amp;P of &amp;N</oddFooter>
  </headerFooter>
  <rowBreaks count="1" manualBreakCount="1">
    <brk id="55" max="20" man="1"/>
  </rowBreak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T17"/>
  <sheetViews>
    <sheetView showGridLines="0" zoomScaleNormal="100" workbookViewId="0"/>
  </sheetViews>
  <sheetFormatPr defaultColWidth="9.140625" defaultRowHeight="12.75" customHeight="1" x14ac:dyDescent="0.2"/>
  <cols>
    <col min="1" max="1" width="52.7109375" style="16" customWidth="1"/>
    <col min="2" max="5" width="7.7109375" style="17" customWidth="1"/>
    <col min="6" max="6" width="38.28515625" style="17" customWidth="1"/>
    <col min="7" max="7" width="7.7109375" style="17" customWidth="1"/>
    <col min="8" max="16384" width="9.140625" style="17"/>
  </cols>
  <sheetData>
    <row r="1" spans="1:20" ht="12.75" customHeight="1" x14ac:dyDescent="0.2">
      <c r="A1" s="15" t="s">
        <v>734</v>
      </c>
      <c r="B1" s="16"/>
      <c r="C1" s="16"/>
      <c r="D1" s="16"/>
      <c r="E1" s="16"/>
      <c r="F1" s="16"/>
      <c r="G1" s="25" t="s">
        <v>444</v>
      </c>
      <c r="H1" s="16"/>
      <c r="I1" s="16"/>
      <c r="K1" s="16"/>
      <c r="L1" s="16"/>
      <c r="M1" s="16"/>
      <c r="N1" s="16"/>
      <c r="O1" s="16"/>
      <c r="P1" s="16"/>
      <c r="Q1" s="16"/>
      <c r="R1" s="16"/>
      <c r="S1" s="16"/>
      <c r="T1" s="16"/>
    </row>
    <row r="3" spans="1:20" ht="12.75" customHeight="1" x14ac:dyDescent="0.2">
      <c r="A3" s="150" t="s">
        <v>368</v>
      </c>
      <c r="B3" s="132" t="s">
        <v>369</v>
      </c>
    </row>
    <row r="4" spans="1:20" ht="15" customHeight="1" x14ac:dyDescent="0.2">
      <c r="A4" s="141" t="s">
        <v>371</v>
      </c>
      <c r="B4" s="107">
        <v>196274</v>
      </c>
    </row>
    <row r="5" spans="1:20" ht="15" customHeight="1" x14ac:dyDescent="0.2">
      <c r="A5" s="139" t="s">
        <v>374</v>
      </c>
      <c r="B5" s="44">
        <v>37661</v>
      </c>
    </row>
    <row r="6" spans="1:20" ht="15" customHeight="1" x14ac:dyDescent="0.2">
      <c r="A6" s="141" t="s">
        <v>373</v>
      </c>
      <c r="B6" s="107">
        <v>15437</v>
      </c>
    </row>
    <row r="7" spans="1:20" ht="15" customHeight="1" x14ac:dyDescent="0.2">
      <c r="A7" s="139" t="s">
        <v>665</v>
      </c>
      <c r="B7" s="44">
        <v>13809</v>
      </c>
    </row>
    <row r="8" spans="1:20" ht="15" customHeight="1" x14ac:dyDescent="0.2">
      <c r="A8" s="141" t="s">
        <v>664</v>
      </c>
      <c r="B8" s="107">
        <v>12839</v>
      </c>
    </row>
    <row r="9" spans="1:20" ht="15" customHeight="1" x14ac:dyDescent="0.2">
      <c r="A9" s="139" t="s">
        <v>666</v>
      </c>
      <c r="B9" s="44">
        <v>12516</v>
      </c>
    </row>
    <row r="10" spans="1:20" ht="15" customHeight="1" x14ac:dyDescent="0.2">
      <c r="A10" s="141" t="s">
        <v>372</v>
      </c>
      <c r="B10" s="110">
        <v>7390</v>
      </c>
    </row>
    <row r="11" spans="1:20" ht="15" customHeight="1" x14ac:dyDescent="0.2">
      <c r="A11" s="139" t="s">
        <v>667</v>
      </c>
      <c r="B11" s="52">
        <v>3935</v>
      </c>
    </row>
    <row r="12" spans="1:20" ht="15" customHeight="1" x14ac:dyDescent="0.2">
      <c r="A12" s="337" t="s">
        <v>370</v>
      </c>
      <c r="B12" s="110">
        <v>1310</v>
      </c>
    </row>
    <row r="13" spans="1:20" s="108" customFormat="1" ht="15" customHeight="1" x14ac:dyDescent="0.2">
      <c r="A13" s="336" t="s">
        <v>732</v>
      </c>
      <c r="B13" s="44">
        <v>1100</v>
      </c>
    </row>
    <row r="14" spans="1:20" s="108" customFormat="1" ht="15" customHeight="1" x14ac:dyDescent="0.2">
      <c r="A14" s="355" t="s">
        <v>733</v>
      </c>
      <c r="B14" s="356">
        <v>535</v>
      </c>
    </row>
    <row r="15" spans="1:20" s="108" customFormat="1" ht="15" customHeight="1" x14ac:dyDescent="0.2">
      <c r="A15" s="337" t="s">
        <v>0</v>
      </c>
      <c r="B15" s="107">
        <v>302806</v>
      </c>
    </row>
    <row r="16" spans="1:20" s="108" customFormat="1" ht="15" customHeight="1" x14ac:dyDescent="0.2">
      <c r="A16" s="337"/>
      <c r="B16" s="110"/>
    </row>
    <row r="17" spans="1:2" ht="12.75" customHeight="1" x14ac:dyDescent="0.25">
      <c r="A17" s="23" t="s">
        <v>441</v>
      </c>
      <c r="B17"/>
    </row>
  </sheetData>
  <sortState xmlns:xlrd2="http://schemas.microsoft.com/office/spreadsheetml/2017/richdata2" ref="A4:B12">
    <sortCondition descending="1" ref="B4:B12"/>
  </sortState>
  <hyperlinks>
    <hyperlink ref="G1" location="Contents!A1" display="Return to Contents" xr:uid="{00000000-0004-0000-24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2014/15</oddHeader>
    <oddFooter>&amp;R&amp;"Arial,Regular"&amp;10Page &amp;P of &amp;N</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A1:T26"/>
  <sheetViews>
    <sheetView showGridLines="0" zoomScaleNormal="100" workbookViewId="0"/>
  </sheetViews>
  <sheetFormatPr defaultColWidth="9.140625" defaultRowHeight="12.75" customHeight="1" x14ac:dyDescent="0.2"/>
  <cols>
    <col min="1" max="1" width="11.7109375" style="16" bestFit="1" customWidth="1"/>
    <col min="2" max="2" width="7.7109375" style="16" customWidth="1"/>
    <col min="3" max="5" width="7.7109375" style="17" customWidth="1"/>
    <col min="6" max="6" width="8" style="17" customWidth="1"/>
    <col min="7" max="8" width="7.7109375" style="17" customWidth="1"/>
    <col min="9" max="9" width="8.5703125" style="17" bestFit="1" customWidth="1"/>
    <col min="10" max="10" width="48.42578125" style="17" customWidth="1"/>
    <col min="11" max="16384" width="9.140625" style="17"/>
  </cols>
  <sheetData>
    <row r="1" spans="1:20" ht="12.75" customHeight="1" x14ac:dyDescent="0.2">
      <c r="A1" s="15" t="s">
        <v>736</v>
      </c>
      <c r="C1" s="16"/>
      <c r="D1" s="16"/>
      <c r="E1" s="16"/>
      <c r="F1" s="16"/>
      <c r="G1" s="16"/>
      <c r="H1" s="16"/>
      <c r="I1" s="16"/>
      <c r="J1" s="16"/>
      <c r="K1" s="25" t="s">
        <v>444</v>
      </c>
      <c r="M1" s="16"/>
      <c r="N1" s="16"/>
      <c r="O1" s="16"/>
      <c r="P1" s="16"/>
      <c r="Q1" s="16"/>
      <c r="R1" s="16"/>
      <c r="S1" s="16"/>
      <c r="T1" s="16"/>
    </row>
    <row r="3" spans="1:20" ht="12.75" customHeight="1" x14ac:dyDescent="0.2">
      <c r="A3" s="467" t="s">
        <v>25</v>
      </c>
      <c r="B3" s="467" t="s">
        <v>26</v>
      </c>
      <c r="C3" s="463" t="s">
        <v>0</v>
      </c>
      <c r="D3" s="478" t="s">
        <v>375</v>
      </c>
      <c r="E3" s="478"/>
      <c r="F3" s="478"/>
      <c r="G3" s="478"/>
      <c r="H3" s="478"/>
      <c r="I3" s="478"/>
    </row>
    <row r="4" spans="1:20" ht="12.75" customHeight="1" x14ac:dyDescent="0.2">
      <c r="A4" s="468"/>
      <c r="B4" s="468"/>
      <c r="C4" s="475"/>
      <c r="D4" s="132">
        <v>1</v>
      </c>
      <c r="E4" s="132">
        <v>2</v>
      </c>
      <c r="F4" s="132">
        <v>3</v>
      </c>
      <c r="G4" s="132">
        <v>4</v>
      </c>
      <c r="H4" s="132">
        <v>5</v>
      </c>
      <c r="I4" s="132" t="s">
        <v>242</v>
      </c>
    </row>
    <row r="5" spans="1:20" ht="15" customHeight="1" x14ac:dyDescent="0.2">
      <c r="A5" s="499" t="s">
        <v>0</v>
      </c>
      <c r="B5" s="18" t="s">
        <v>0</v>
      </c>
      <c r="C5" s="19">
        <v>189705</v>
      </c>
      <c r="D5" s="19">
        <v>21467</v>
      </c>
      <c r="E5" s="19">
        <v>25668</v>
      </c>
      <c r="F5" s="19">
        <v>35016</v>
      </c>
      <c r="G5" s="19">
        <v>48722</v>
      </c>
      <c r="H5" s="19">
        <v>57317</v>
      </c>
      <c r="I5" s="20">
        <v>1515</v>
      </c>
    </row>
    <row r="6" spans="1:20" ht="15" customHeight="1" x14ac:dyDescent="0.2">
      <c r="A6" s="499"/>
      <c r="B6" s="18" t="s">
        <v>20</v>
      </c>
      <c r="C6" s="19">
        <v>99827</v>
      </c>
      <c r="D6" s="19">
        <v>10346</v>
      </c>
      <c r="E6" s="19">
        <v>12764</v>
      </c>
      <c r="F6" s="19">
        <v>18021</v>
      </c>
      <c r="G6" s="19">
        <v>25895</v>
      </c>
      <c r="H6" s="19">
        <v>31937</v>
      </c>
      <c r="I6" s="20">
        <v>864</v>
      </c>
    </row>
    <row r="7" spans="1:20" ht="15" customHeight="1" x14ac:dyDescent="0.2">
      <c r="A7" s="499"/>
      <c r="B7" s="18" t="s">
        <v>21</v>
      </c>
      <c r="C7" s="19">
        <v>89878</v>
      </c>
      <c r="D7" s="19">
        <v>11121</v>
      </c>
      <c r="E7" s="19">
        <v>12904</v>
      </c>
      <c r="F7" s="19">
        <v>16995</v>
      </c>
      <c r="G7" s="19">
        <v>22827</v>
      </c>
      <c r="H7" s="19">
        <v>25380</v>
      </c>
      <c r="I7" s="20">
        <v>651</v>
      </c>
    </row>
    <row r="8" spans="1:20" ht="15" customHeight="1" x14ac:dyDescent="0.2">
      <c r="A8" s="501" t="s">
        <v>27</v>
      </c>
      <c r="B8" s="131" t="s">
        <v>0</v>
      </c>
      <c r="C8" s="44">
        <v>49147</v>
      </c>
      <c r="D8" s="52">
        <v>2260</v>
      </c>
      <c r="E8" s="52">
        <v>3771</v>
      </c>
      <c r="F8" s="52">
        <v>7029</v>
      </c>
      <c r="G8" s="44">
        <v>12901</v>
      </c>
      <c r="H8" s="44">
        <v>22746</v>
      </c>
      <c r="I8" s="52">
        <v>440</v>
      </c>
    </row>
    <row r="9" spans="1:20" ht="15" customHeight="1" x14ac:dyDescent="0.2">
      <c r="A9" s="501"/>
      <c r="B9" s="131" t="s">
        <v>20</v>
      </c>
      <c r="C9" s="44">
        <v>27670</v>
      </c>
      <c r="D9" s="52">
        <v>1184</v>
      </c>
      <c r="E9" s="52">
        <v>2029</v>
      </c>
      <c r="F9" s="52">
        <v>3962</v>
      </c>
      <c r="G9" s="52">
        <v>7341</v>
      </c>
      <c r="H9" s="44">
        <v>12900</v>
      </c>
      <c r="I9" s="52">
        <v>254</v>
      </c>
    </row>
    <row r="10" spans="1:20" ht="15" customHeight="1" x14ac:dyDescent="0.2">
      <c r="A10" s="501"/>
      <c r="B10" s="131" t="s">
        <v>21</v>
      </c>
      <c r="C10" s="44">
        <v>21477</v>
      </c>
      <c r="D10" s="52">
        <v>1076</v>
      </c>
      <c r="E10" s="52">
        <v>1742</v>
      </c>
      <c r="F10" s="52">
        <v>3067</v>
      </c>
      <c r="G10" s="52">
        <v>5560</v>
      </c>
      <c r="H10" s="52">
        <v>9846</v>
      </c>
      <c r="I10" s="52">
        <v>186</v>
      </c>
    </row>
    <row r="11" spans="1:20" ht="15" customHeight="1" x14ac:dyDescent="0.2">
      <c r="A11" s="499" t="s">
        <v>22</v>
      </c>
      <c r="B11" s="18" t="s">
        <v>0</v>
      </c>
      <c r="C11" s="19">
        <v>10716</v>
      </c>
      <c r="D11" s="20">
        <v>480</v>
      </c>
      <c r="E11" s="20">
        <v>699</v>
      </c>
      <c r="F11" s="20">
        <v>1269</v>
      </c>
      <c r="G11" s="20">
        <v>2353</v>
      </c>
      <c r="H11" s="20">
        <v>5866</v>
      </c>
      <c r="I11" s="20">
        <v>49</v>
      </c>
    </row>
    <row r="12" spans="1:20" ht="15" customHeight="1" x14ac:dyDescent="0.2">
      <c r="A12" s="499"/>
      <c r="B12" s="18" t="s">
        <v>20</v>
      </c>
      <c r="C12" s="20">
        <v>6571</v>
      </c>
      <c r="D12" s="20">
        <v>269</v>
      </c>
      <c r="E12" s="20">
        <v>403</v>
      </c>
      <c r="F12" s="20">
        <v>771</v>
      </c>
      <c r="G12" s="20">
        <v>1404</v>
      </c>
      <c r="H12" s="20">
        <v>3689</v>
      </c>
      <c r="I12" s="20">
        <v>35</v>
      </c>
    </row>
    <row r="13" spans="1:20" ht="15" customHeight="1" x14ac:dyDescent="0.2">
      <c r="A13" s="499"/>
      <c r="B13" s="18" t="s">
        <v>21</v>
      </c>
      <c r="C13" s="20">
        <v>4145</v>
      </c>
      <c r="D13" s="20">
        <v>211</v>
      </c>
      <c r="E13" s="20">
        <v>296</v>
      </c>
      <c r="F13" s="20">
        <v>498</v>
      </c>
      <c r="G13" s="20">
        <v>949</v>
      </c>
      <c r="H13" s="20">
        <v>2177</v>
      </c>
      <c r="I13" s="20">
        <v>14</v>
      </c>
    </row>
    <row r="14" spans="1:20" ht="15" customHeight="1" x14ac:dyDescent="0.2">
      <c r="A14" s="501" t="s">
        <v>23</v>
      </c>
      <c r="B14" s="131" t="s">
        <v>0</v>
      </c>
      <c r="C14" s="52">
        <v>7309</v>
      </c>
      <c r="D14" s="52">
        <v>1046</v>
      </c>
      <c r="E14" s="52">
        <v>1190</v>
      </c>
      <c r="F14" s="52">
        <v>1431</v>
      </c>
      <c r="G14" s="52">
        <v>1512</v>
      </c>
      <c r="H14" s="52">
        <v>2078</v>
      </c>
      <c r="I14" s="52">
        <v>52</v>
      </c>
    </row>
    <row r="15" spans="1:20" ht="15" customHeight="1" x14ac:dyDescent="0.2">
      <c r="A15" s="501"/>
      <c r="B15" s="131" t="s">
        <v>20</v>
      </c>
      <c r="C15" s="52">
        <v>3475</v>
      </c>
      <c r="D15" s="52">
        <v>460</v>
      </c>
      <c r="E15" s="52">
        <v>550</v>
      </c>
      <c r="F15" s="52">
        <v>652</v>
      </c>
      <c r="G15" s="52">
        <v>714</v>
      </c>
      <c r="H15" s="52">
        <v>1072</v>
      </c>
      <c r="I15" s="52">
        <v>27</v>
      </c>
    </row>
    <row r="16" spans="1:20" ht="15" customHeight="1" x14ac:dyDescent="0.2">
      <c r="A16" s="501"/>
      <c r="B16" s="131" t="s">
        <v>21</v>
      </c>
      <c r="C16" s="52">
        <v>3834</v>
      </c>
      <c r="D16" s="52">
        <v>586</v>
      </c>
      <c r="E16" s="52">
        <v>640</v>
      </c>
      <c r="F16" s="52">
        <v>779</v>
      </c>
      <c r="G16" s="52">
        <v>798</v>
      </c>
      <c r="H16" s="52">
        <v>1006</v>
      </c>
      <c r="I16" s="52">
        <v>25</v>
      </c>
    </row>
    <row r="17" spans="1:9" ht="15" customHeight="1" x14ac:dyDescent="0.2">
      <c r="A17" s="499" t="s">
        <v>24</v>
      </c>
      <c r="B17" s="18" t="s">
        <v>0</v>
      </c>
      <c r="C17" s="19">
        <v>122533</v>
      </c>
      <c r="D17" s="19">
        <v>17681</v>
      </c>
      <c r="E17" s="19">
        <v>20008</v>
      </c>
      <c r="F17" s="19">
        <v>25287</v>
      </c>
      <c r="G17" s="19">
        <v>31956</v>
      </c>
      <c r="H17" s="19">
        <v>26627</v>
      </c>
      <c r="I17" s="20">
        <v>974</v>
      </c>
    </row>
    <row r="18" spans="1:9" ht="15" customHeight="1" x14ac:dyDescent="0.2">
      <c r="A18" s="499"/>
      <c r="B18" s="18" t="s">
        <v>20</v>
      </c>
      <c r="C18" s="19">
        <v>62111</v>
      </c>
      <c r="D18" s="20">
        <v>8433</v>
      </c>
      <c r="E18" s="20">
        <v>9782</v>
      </c>
      <c r="F18" s="19">
        <v>12636</v>
      </c>
      <c r="G18" s="19">
        <v>16436</v>
      </c>
      <c r="H18" s="19">
        <v>14276</v>
      </c>
      <c r="I18" s="20">
        <v>548</v>
      </c>
    </row>
    <row r="19" spans="1:9" ht="15" customHeight="1" x14ac:dyDescent="0.2">
      <c r="A19" s="499"/>
      <c r="B19" s="18" t="s">
        <v>21</v>
      </c>
      <c r="C19" s="19">
        <v>60422</v>
      </c>
      <c r="D19" s="20">
        <v>9248</v>
      </c>
      <c r="E19" s="19">
        <v>10226</v>
      </c>
      <c r="F19" s="19">
        <v>12651</v>
      </c>
      <c r="G19" s="19">
        <v>15520</v>
      </c>
      <c r="H19" s="19">
        <v>12351</v>
      </c>
      <c r="I19" s="20">
        <v>426</v>
      </c>
    </row>
    <row r="21" spans="1:9" ht="12.75" customHeight="1" x14ac:dyDescent="0.2">
      <c r="A21" s="476" t="s">
        <v>806</v>
      </c>
      <c r="B21" s="456"/>
      <c r="C21" s="456"/>
      <c r="D21" s="456"/>
      <c r="E21" s="456"/>
      <c r="F21" s="456"/>
      <c r="G21" s="456"/>
      <c r="H21" s="456"/>
      <c r="I21" s="456"/>
    </row>
    <row r="22" spans="1:9" ht="37.5" customHeight="1" x14ac:dyDescent="0.2">
      <c r="A22" s="456"/>
      <c r="B22" s="456"/>
      <c r="C22" s="456"/>
      <c r="D22" s="456"/>
      <c r="E22" s="456"/>
      <c r="F22" s="456"/>
      <c r="G22" s="456"/>
      <c r="H22" s="456"/>
      <c r="I22" s="456"/>
    </row>
    <row r="23" spans="1:9" ht="37.5" customHeight="1" x14ac:dyDescent="0.2">
      <c r="A23" s="456"/>
      <c r="B23" s="456"/>
      <c r="C23" s="456"/>
      <c r="D23" s="456"/>
      <c r="E23" s="456"/>
      <c r="F23" s="456"/>
      <c r="G23" s="456"/>
      <c r="H23" s="456"/>
      <c r="I23" s="456"/>
    </row>
    <row r="24" spans="1:9" ht="30.75" customHeight="1" x14ac:dyDescent="0.2">
      <c r="A24" s="456"/>
      <c r="B24" s="456"/>
      <c r="C24" s="456"/>
      <c r="D24" s="456"/>
      <c r="E24" s="456"/>
      <c r="F24" s="456"/>
      <c r="G24" s="456"/>
      <c r="H24" s="456"/>
      <c r="I24" s="456"/>
    </row>
    <row r="25" spans="1:9" ht="12.75" customHeight="1" x14ac:dyDescent="0.2">
      <c r="A25" s="209"/>
      <c r="B25" s="209"/>
      <c r="C25" s="209"/>
      <c r="D25" s="209"/>
      <c r="E25" s="209"/>
      <c r="F25" s="209"/>
      <c r="G25" s="209"/>
      <c r="H25" s="209"/>
      <c r="I25" s="209"/>
    </row>
    <row r="26" spans="1:9" ht="12.75" customHeight="1" x14ac:dyDescent="0.2">
      <c r="A26" s="23" t="s">
        <v>441</v>
      </c>
      <c r="B26" s="23"/>
      <c r="C26" s="38"/>
      <c r="D26" s="38"/>
      <c r="E26" s="38"/>
      <c r="F26" s="38"/>
      <c r="G26" s="38"/>
      <c r="H26" s="38"/>
      <c r="I26" s="38"/>
    </row>
  </sheetData>
  <mergeCells count="10">
    <mergeCell ref="A14:A16"/>
    <mergeCell ref="A17:A19"/>
    <mergeCell ref="A21:I24"/>
    <mergeCell ref="C3:C4"/>
    <mergeCell ref="D3:I3"/>
    <mergeCell ref="A5:A7"/>
    <mergeCell ref="A8:A10"/>
    <mergeCell ref="A11:A13"/>
    <mergeCell ref="A3:A4"/>
    <mergeCell ref="B3:B4"/>
  </mergeCells>
  <hyperlinks>
    <hyperlink ref="K1" location="Contents!A1" display="Return to Contents" xr:uid="{00000000-0004-0000-25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2014/15</oddHeader>
    <oddFooter>&amp;R&amp;"Arial,Regular"&amp;10Page &amp;P of &amp;N</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A1:W55"/>
  <sheetViews>
    <sheetView showGridLines="0" zoomScaleNormal="100" workbookViewId="0"/>
  </sheetViews>
  <sheetFormatPr defaultColWidth="9.140625" defaultRowHeight="12.75" customHeight="1" x14ac:dyDescent="0.2"/>
  <cols>
    <col min="1" max="1" width="12.28515625" style="16" customWidth="1"/>
    <col min="2" max="2" width="7.140625" style="16" bestFit="1" customWidth="1"/>
    <col min="3" max="3" width="9.5703125" style="17" bestFit="1" customWidth="1"/>
    <col min="4" max="4" width="5.5703125" style="17" bestFit="1" customWidth="1"/>
    <col min="5" max="6" width="6.5703125" style="17" bestFit="1" customWidth="1"/>
    <col min="7" max="7" width="7.28515625" style="17" customWidth="1"/>
    <col min="8" max="8" width="6.5703125" style="17" bestFit="1" customWidth="1"/>
    <col min="9" max="12" width="7.5703125" style="17" bestFit="1" customWidth="1"/>
    <col min="13" max="22" width="6.5703125" style="17" bestFit="1" customWidth="1"/>
    <col min="23" max="16384" width="9.140625" style="17"/>
  </cols>
  <sheetData>
    <row r="1" spans="1:23" ht="12.75" customHeight="1" x14ac:dyDescent="0.2">
      <c r="A1" s="15" t="s">
        <v>737</v>
      </c>
      <c r="C1" s="16"/>
      <c r="D1" s="16"/>
      <c r="E1" s="16"/>
      <c r="F1" s="16"/>
      <c r="G1" s="16"/>
      <c r="H1" s="16"/>
      <c r="I1" s="16"/>
      <c r="J1" s="16"/>
      <c r="K1" s="16"/>
      <c r="L1" s="16"/>
      <c r="M1" s="16"/>
      <c r="N1" s="16"/>
      <c r="O1" s="16"/>
      <c r="P1" s="16"/>
      <c r="Q1" s="16"/>
      <c r="R1" s="16"/>
      <c r="S1" s="16"/>
      <c r="T1" s="16"/>
      <c r="W1" s="25" t="s">
        <v>444</v>
      </c>
    </row>
    <row r="3" spans="1:23" ht="12.75" customHeight="1" x14ac:dyDescent="0.2">
      <c r="A3" s="467" t="s">
        <v>376</v>
      </c>
      <c r="B3" s="467" t="s">
        <v>26</v>
      </c>
      <c r="C3" s="463" t="s">
        <v>0</v>
      </c>
      <c r="D3" s="478" t="s">
        <v>1</v>
      </c>
      <c r="E3" s="478"/>
      <c r="F3" s="478"/>
      <c r="G3" s="478"/>
      <c r="H3" s="478"/>
      <c r="I3" s="478"/>
      <c r="J3" s="478"/>
      <c r="K3" s="478"/>
      <c r="L3" s="478"/>
      <c r="M3" s="478"/>
      <c r="N3" s="478"/>
      <c r="O3" s="478"/>
      <c r="P3" s="478"/>
      <c r="Q3" s="478"/>
      <c r="R3" s="478"/>
      <c r="S3" s="478"/>
      <c r="T3" s="478"/>
      <c r="U3" s="478"/>
    </row>
    <row r="4" spans="1:23" ht="12.75" customHeight="1" x14ac:dyDescent="0.2">
      <c r="A4" s="468"/>
      <c r="B4" s="468"/>
      <c r="C4" s="475"/>
      <c r="D4" s="132" t="s">
        <v>2</v>
      </c>
      <c r="E4" s="132" t="s">
        <v>3</v>
      </c>
      <c r="F4" s="132" t="s">
        <v>4</v>
      </c>
      <c r="G4" s="132" t="s">
        <v>5</v>
      </c>
      <c r="H4" s="132" t="s">
        <v>6</v>
      </c>
      <c r="I4" s="132" t="s">
        <v>7</v>
      </c>
      <c r="J4" s="132" t="s">
        <v>8</v>
      </c>
      <c r="K4" s="132" t="s">
        <v>9</v>
      </c>
      <c r="L4" s="132" t="s">
        <v>10</v>
      </c>
      <c r="M4" s="132" t="s">
        <v>11</v>
      </c>
      <c r="N4" s="132" t="s">
        <v>12</v>
      </c>
      <c r="O4" s="132" t="s">
        <v>13</v>
      </c>
      <c r="P4" s="132" t="s">
        <v>14</v>
      </c>
      <c r="Q4" s="132" t="s">
        <v>15</v>
      </c>
      <c r="R4" s="132" t="s">
        <v>16</v>
      </c>
      <c r="S4" s="132" t="s">
        <v>17</v>
      </c>
      <c r="T4" s="132" t="s">
        <v>18</v>
      </c>
      <c r="U4" s="132" t="s">
        <v>19</v>
      </c>
    </row>
    <row r="5" spans="1:23" ht="15" customHeight="1" x14ac:dyDescent="0.2">
      <c r="A5" s="499">
        <v>1</v>
      </c>
      <c r="B5" s="18" t="s">
        <v>0</v>
      </c>
      <c r="C5" s="19">
        <v>21467</v>
      </c>
      <c r="D5" s="20">
        <v>207</v>
      </c>
      <c r="E5" s="20">
        <v>1309</v>
      </c>
      <c r="F5" s="20">
        <v>2140</v>
      </c>
      <c r="G5" s="20">
        <v>3168</v>
      </c>
      <c r="H5" s="20">
        <v>2095</v>
      </c>
      <c r="I5" s="20">
        <v>1752</v>
      </c>
      <c r="J5" s="20">
        <v>1500</v>
      </c>
      <c r="K5" s="20">
        <v>1478</v>
      </c>
      <c r="L5" s="20">
        <v>1472</v>
      </c>
      <c r="M5" s="20">
        <v>1366</v>
      </c>
      <c r="N5" s="20">
        <v>1090</v>
      </c>
      <c r="O5" s="20">
        <v>838</v>
      </c>
      <c r="P5" s="20">
        <v>667</v>
      </c>
      <c r="Q5" s="20">
        <v>558</v>
      </c>
      <c r="R5" s="20">
        <v>439</v>
      </c>
      <c r="S5" s="20">
        <v>439</v>
      </c>
      <c r="T5" s="20">
        <v>425</v>
      </c>
      <c r="U5" s="20">
        <v>524</v>
      </c>
    </row>
    <row r="6" spans="1:23" ht="15" customHeight="1" x14ac:dyDescent="0.2">
      <c r="A6" s="499"/>
      <c r="B6" s="18" t="s">
        <v>20</v>
      </c>
      <c r="C6" s="19">
        <v>10346</v>
      </c>
      <c r="D6" s="20">
        <v>128</v>
      </c>
      <c r="E6" s="20">
        <v>884</v>
      </c>
      <c r="F6" s="20">
        <v>1034</v>
      </c>
      <c r="G6" s="20">
        <v>1340</v>
      </c>
      <c r="H6" s="20">
        <v>1099</v>
      </c>
      <c r="I6" s="20">
        <v>878</v>
      </c>
      <c r="J6" s="20">
        <v>694</v>
      </c>
      <c r="K6" s="20">
        <v>716</v>
      </c>
      <c r="L6" s="20">
        <v>696</v>
      </c>
      <c r="M6" s="20">
        <v>678</v>
      </c>
      <c r="N6" s="20">
        <v>526</v>
      </c>
      <c r="O6" s="20">
        <v>397</v>
      </c>
      <c r="P6" s="20">
        <v>299</v>
      </c>
      <c r="Q6" s="20">
        <v>262</v>
      </c>
      <c r="R6" s="20">
        <v>196</v>
      </c>
      <c r="S6" s="20">
        <v>177</v>
      </c>
      <c r="T6" s="20">
        <v>155</v>
      </c>
      <c r="U6" s="20">
        <v>187</v>
      </c>
    </row>
    <row r="7" spans="1:23" ht="15" customHeight="1" x14ac:dyDescent="0.2">
      <c r="A7" s="499"/>
      <c r="B7" s="18" t="s">
        <v>21</v>
      </c>
      <c r="C7" s="19">
        <v>11121</v>
      </c>
      <c r="D7" s="20">
        <v>79</v>
      </c>
      <c r="E7" s="20">
        <v>425</v>
      </c>
      <c r="F7" s="20">
        <v>1106</v>
      </c>
      <c r="G7" s="20">
        <v>1828</v>
      </c>
      <c r="H7" s="20">
        <v>996</v>
      </c>
      <c r="I7" s="20">
        <v>874</v>
      </c>
      <c r="J7" s="20">
        <v>806</v>
      </c>
      <c r="K7" s="20">
        <v>762</v>
      </c>
      <c r="L7" s="20">
        <v>776</v>
      </c>
      <c r="M7" s="20">
        <v>688</v>
      </c>
      <c r="N7" s="20">
        <v>564</v>
      </c>
      <c r="O7" s="20">
        <v>441</v>
      </c>
      <c r="P7" s="20">
        <v>368</v>
      </c>
      <c r="Q7" s="20">
        <v>296</v>
      </c>
      <c r="R7" s="20">
        <v>243</v>
      </c>
      <c r="S7" s="20">
        <v>262</v>
      </c>
      <c r="T7" s="20">
        <v>270</v>
      </c>
      <c r="U7" s="20">
        <v>337</v>
      </c>
    </row>
    <row r="8" spans="1:23" ht="15" customHeight="1" x14ac:dyDescent="0.2">
      <c r="A8" s="501">
        <v>2</v>
      </c>
      <c r="B8" s="131" t="s">
        <v>0</v>
      </c>
      <c r="C8" s="44">
        <v>25668</v>
      </c>
      <c r="D8" s="52">
        <v>227</v>
      </c>
      <c r="E8" s="52">
        <v>1252</v>
      </c>
      <c r="F8" s="52">
        <v>2321</v>
      </c>
      <c r="G8" s="52">
        <v>3362</v>
      </c>
      <c r="H8" s="52">
        <v>2665</v>
      </c>
      <c r="I8" s="52">
        <v>2290</v>
      </c>
      <c r="J8" s="52">
        <v>2047</v>
      </c>
      <c r="K8" s="52">
        <v>1828</v>
      </c>
      <c r="L8" s="52">
        <v>2024</v>
      </c>
      <c r="M8" s="52">
        <v>1722</v>
      </c>
      <c r="N8" s="52">
        <v>1549</v>
      </c>
      <c r="O8" s="52">
        <v>1097</v>
      </c>
      <c r="P8" s="52">
        <v>746</v>
      </c>
      <c r="Q8" s="52">
        <v>595</v>
      </c>
      <c r="R8" s="52">
        <v>525</v>
      </c>
      <c r="S8" s="52">
        <v>473</v>
      </c>
      <c r="T8" s="52">
        <v>417</v>
      </c>
      <c r="U8" s="52">
        <v>528</v>
      </c>
    </row>
    <row r="9" spans="1:23" ht="15" customHeight="1" x14ac:dyDescent="0.2">
      <c r="A9" s="501"/>
      <c r="B9" s="131" t="s">
        <v>20</v>
      </c>
      <c r="C9" s="44">
        <v>12764</v>
      </c>
      <c r="D9" s="52">
        <v>140</v>
      </c>
      <c r="E9" s="52">
        <v>856</v>
      </c>
      <c r="F9" s="52">
        <v>1126</v>
      </c>
      <c r="G9" s="52">
        <v>1529</v>
      </c>
      <c r="H9" s="52">
        <v>1413</v>
      </c>
      <c r="I9" s="52">
        <v>1161</v>
      </c>
      <c r="J9" s="52">
        <v>1022</v>
      </c>
      <c r="K9" s="52">
        <v>855</v>
      </c>
      <c r="L9" s="52">
        <v>1006</v>
      </c>
      <c r="M9" s="52">
        <v>905</v>
      </c>
      <c r="N9" s="52">
        <v>786</v>
      </c>
      <c r="O9" s="52">
        <v>560</v>
      </c>
      <c r="P9" s="52">
        <v>373</v>
      </c>
      <c r="Q9" s="52">
        <v>244</v>
      </c>
      <c r="R9" s="52">
        <v>248</v>
      </c>
      <c r="S9" s="52">
        <v>201</v>
      </c>
      <c r="T9" s="52">
        <v>141</v>
      </c>
      <c r="U9" s="52">
        <v>198</v>
      </c>
    </row>
    <row r="10" spans="1:23" ht="15" customHeight="1" x14ac:dyDescent="0.2">
      <c r="A10" s="501"/>
      <c r="B10" s="131" t="s">
        <v>21</v>
      </c>
      <c r="C10" s="44">
        <v>12904</v>
      </c>
      <c r="D10" s="52">
        <v>87</v>
      </c>
      <c r="E10" s="52">
        <v>396</v>
      </c>
      <c r="F10" s="52">
        <v>1195</v>
      </c>
      <c r="G10" s="52">
        <v>1833</v>
      </c>
      <c r="H10" s="52">
        <v>1252</v>
      </c>
      <c r="I10" s="52">
        <v>1129</v>
      </c>
      <c r="J10" s="52">
        <v>1025</v>
      </c>
      <c r="K10" s="52">
        <v>973</v>
      </c>
      <c r="L10" s="52">
        <v>1018</v>
      </c>
      <c r="M10" s="52">
        <v>817</v>
      </c>
      <c r="N10" s="52">
        <v>763</v>
      </c>
      <c r="O10" s="52">
        <v>537</v>
      </c>
      <c r="P10" s="52">
        <v>373</v>
      </c>
      <c r="Q10" s="52">
        <v>351</v>
      </c>
      <c r="R10" s="52">
        <v>277</v>
      </c>
      <c r="S10" s="52">
        <v>272</v>
      </c>
      <c r="T10" s="52">
        <v>276</v>
      </c>
      <c r="U10" s="52">
        <v>330</v>
      </c>
    </row>
    <row r="11" spans="1:23" ht="15" customHeight="1" x14ac:dyDescent="0.2">
      <c r="A11" s="499">
        <v>3</v>
      </c>
      <c r="B11" s="18" t="s">
        <v>0</v>
      </c>
      <c r="C11" s="19">
        <v>35016</v>
      </c>
      <c r="D11" s="20">
        <v>322</v>
      </c>
      <c r="E11" s="20">
        <v>1591</v>
      </c>
      <c r="F11" s="20">
        <v>2914</v>
      </c>
      <c r="G11" s="20">
        <v>4268</v>
      </c>
      <c r="H11" s="20">
        <v>3773</v>
      </c>
      <c r="I11" s="20">
        <v>3286</v>
      </c>
      <c r="J11" s="20">
        <v>2883</v>
      </c>
      <c r="K11" s="20">
        <v>2753</v>
      </c>
      <c r="L11" s="20">
        <v>2730</v>
      </c>
      <c r="M11" s="20">
        <v>2390</v>
      </c>
      <c r="N11" s="20">
        <v>2104</v>
      </c>
      <c r="O11" s="20">
        <v>1547</v>
      </c>
      <c r="P11" s="20">
        <v>1006</v>
      </c>
      <c r="Q11" s="20">
        <v>844</v>
      </c>
      <c r="R11" s="20">
        <v>660</v>
      </c>
      <c r="S11" s="20">
        <v>632</v>
      </c>
      <c r="T11" s="20">
        <v>623</v>
      </c>
      <c r="U11" s="20">
        <v>690</v>
      </c>
    </row>
    <row r="12" spans="1:23" ht="15" customHeight="1" x14ac:dyDescent="0.2">
      <c r="A12" s="499"/>
      <c r="B12" s="18" t="s">
        <v>20</v>
      </c>
      <c r="C12" s="19">
        <v>18021</v>
      </c>
      <c r="D12" s="20">
        <v>211</v>
      </c>
      <c r="E12" s="20">
        <v>1107</v>
      </c>
      <c r="F12" s="20">
        <v>1430</v>
      </c>
      <c r="G12" s="20">
        <v>2012</v>
      </c>
      <c r="H12" s="20">
        <v>2067</v>
      </c>
      <c r="I12" s="20">
        <v>1756</v>
      </c>
      <c r="J12" s="20">
        <v>1531</v>
      </c>
      <c r="K12" s="20">
        <v>1398</v>
      </c>
      <c r="L12" s="20">
        <v>1450</v>
      </c>
      <c r="M12" s="20">
        <v>1246</v>
      </c>
      <c r="N12" s="20">
        <v>1059</v>
      </c>
      <c r="O12" s="20">
        <v>790</v>
      </c>
      <c r="P12" s="20">
        <v>497</v>
      </c>
      <c r="Q12" s="20">
        <v>363</v>
      </c>
      <c r="R12" s="20">
        <v>292</v>
      </c>
      <c r="S12" s="20">
        <v>276</v>
      </c>
      <c r="T12" s="20">
        <v>267</v>
      </c>
      <c r="U12" s="20">
        <v>269</v>
      </c>
    </row>
    <row r="13" spans="1:23" ht="15" customHeight="1" x14ac:dyDescent="0.2">
      <c r="A13" s="499"/>
      <c r="B13" s="18" t="s">
        <v>21</v>
      </c>
      <c r="C13" s="19">
        <v>16995</v>
      </c>
      <c r="D13" s="20">
        <v>111</v>
      </c>
      <c r="E13" s="20">
        <v>484</v>
      </c>
      <c r="F13" s="20">
        <v>1484</v>
      </c>
      <c r="G13" s="20">
        <v>2256</v>
      </c>
      <c r="H13" s="20">
        <v>1706</v>
      </c>
      <c r="I13" s="20">
        <v>1530</v>
      </c>
      <c r="J13" s="20">
        <v>1352</v>
      </c>
      <c r="K13" s="20">
        <v>1355</v>
      </c>
      <c r="L13" s="20">
        <v>1280</v>
      </c>
      <c r="M13" s="20">
        <v>1144</v>
      </c>
      <c r="N13" s="20">
        <v>1045</v>
      </c>
      <c r="O13" s="20">
        <v>757</v>
      </c>
      <c r="P13" s="20">
        <v>509</v>
      </c>
      <c r="Q13" s="20">
        <v>481</v>
      </c>
      <c r="R13" s="20">
        <v>368</v>
      </c>
      <c r="S13" s="20">
        <v>356</v>
      </c>
      <c r="T13" s="20">
        <v>356</v>
      </c>
      <c r="U13" s="20">
        <v>421</v>
      </c>
    </row>
    <row r="14" spans="1:23" ht="15" customHeight="1" x14ac:dyDescent="0.2">
      <c r="A14" s="501">
        <v>4</v>
      </c>
      <c r="B14" s="131" t="s">
        <v>0</v>
      </c>
      <c r="C14" s="44">
        <v>48722</v>
      </c>
      <c r="D14" s="52">
        <v>401</v>
      </c>
      <c r="E14" s="52">
        <v>1887</v>
      </c>
      <c r="F14" s="52">
        <v>3641</v>
      </c>
      <c r="G14" s="52">
        <v>6007</v>
      </c>
      <c r="H14" s="52">
        <v>5463</v>
      </c>
      <c r="I14" s="52">
        <v>4779</v>
      </c>
      <c r="J14" s="52">
        <v>4214</v>
      </c>
      <c r="K14" s="52">
        <v>3804</v>
      </c>
      <c r="L14" s="52">
        <v>4126</v>
      </c>
      <c r="M14" s="52">
        <v>3596</v>
      </c>
      <c r="N14" s="52">
        <v>3067</v>
      </c>
      <c r="O14" s="52">
        <v>2231</v>
      </c>
      <c r="P14" s="52">
        <v>1468</v>
      </c>
      <c r="Q14" s="52">
        <v>1017</v>
      </c>
      <c r="R14" s="52">
        <v>840</v>
      </c>
      <c r="S14" s="52">
        <v>745</v>
      </c>
      <c r="T14" s="52">
        <v>668</v>
      </c>
      <c r="U14" s="52">
        <v>768</v>
      </c>
    </row>
    <row r="15" spans="1:23" ht="15" customHeight="1" x14ac:dyDescent="0.2">
      <c r="A15" s="501"/>
      <c r="B15" s="131" t="s">
        <v>20</v>
      </c>
      <c r="C15" s="44">
        <v>25895</v>
      </c>
      <c r="D15" s="52">
        <v>249</v>
      </c>
      <c r="E15" s="52">
        <v>1328</v>
      </c>
      <c r="F15" s="52">
        <v>1832</v>
      </c>
      <c r="G15" s="52">
        <v>2920</v>
      </c>
      <c r="H15" s="52">
        <v>3047</v>
      </c>
      <c r="I15" s="52">
        <v>2590</v>
      </c>
      <c r="J15" s="52">
        <v>2341</v>
      </c>
      <c r="K15" s="52">
        <v>2107</v>
      </c>
      <c r="L15" s="52">
        <v>2298</v>
      </c>
      <c r="M15" s="52">
        <v>1953</v>
      </c>
      <c r="N15" s="52">
        <v>1614</v>
      </c>
      <c r="O15" s="52">
        <v>1172</v>
      </c>
      <c r="P15" s="52">
        <v>723</v>
      </c>
      <c r="Q15" s="52">
        <v>484</v>
      </c>
      <c r="R15" s="52">
        <v>371</v>
      </c>
      <c r="S15" s="52">
        <v>319</v>
      </c>
      <c r="T15" s="52">
        <v>266</v>
      </c>
      <c r="U15" s="52">
        <v>281</v>
      </c>
    </row>
    <row r="16" spans="1:23" ht="15" customHeight="1" x14ac:dyDescent="0.2">
      <c r="A16" s="501"/>
      <c r="B16" s="131" t="s">
        <v>21</v>
      </c>
      <c r="C16" s="44">
        <v>22827</v>
      </c>
      <c r="D16" s="52">
        <v>152</v>
      </c>
      <c r="E16" s="52">
        <v>559</v>
      </c>
      <c r="F16" s="52">
        <v>1809</v>
      </c>
      <c r="G16" s="52">
        <v>3087</v>
      </c>
      <c r="H16" s="52">
        <v>2416</v>
      </c>
      <c r="I16" s="52">
        <v>2189</v>
      </c>
      <c r="J16" s="52">
        <v>1873</v>
      </c>
      <c r="K16" s="52">
        <v>1697</v>
      </c>
      <c r="L16" s="52">
        <v>1828</v>
      </c>
      <c r="M16" s="52">
        <v>1643</v>
      </c>
      <c r="N16" s="52">
        <v>1453</v>
      </c>
      <c r="O16" s="52">
        <v>1059</v>
      </c>
      <c r="P16" s="52">
        <v>745</v>
      </c>
      <c r="Q16" s="52">
        <v>533</v>
      </c>
      <c r="R16" s="52">
        <v>469</v>
      </c>
      <c r="S16" s="52">
        <v>426</v>
      </c>
      <c r="T16" s="52">
        <v>402</v>
      </c>
      <c r="U16" s="52">
        <v>487</v>
      </c>
    </row>
    <row r="17" spans="1:22" ht="15" customHeight="1" x14ac:dyDescent="0.2">
      <c r="A17" s="499">
        <v>5</v>
      </c>
      <c r="B17" s="18" t="s">
        <v>0</v>
      </c>
      <c r="C17" s="19">
        <v>57317</v>
      </c>
      <c r="D17" s="20">
        <v>472</v>
      </c>
      <c r="E17" s="20">
        <v>2011</v>
      </c>
      <c r="F17" s="20">
        <v>5165</v>
      </c>
      <c r="G17" s="20">
        <v>7389</v>
      </c>
      <c r="H17" s="20">
        <v>6806</v>
      </c>
      <c r="I17" s="20">
        <v>5957</v>
      </c>
      <c r="J17" s="20">
        <v>5012</v>
      </c>
      <c r="K17" s="20">
        <v>4567</v>
      </c>
      <c r="L17" s="20">
        <v>4779</v>
      </c>
      <c r="M17" s="20">
        <v>4178</v>
      </c>
      <c r="N17" s="20">
        <v>3476</v>
      </c>
      <c r="O17" s="20">
        <v>2390</v>
      </c>
      <c r="P17" s="20">
        <v>1522</v>
      </c>
      <c r="Q17" s="20">
        <v>1043</v>
      </c>
      <c r="R17" s="20">
        <v>781</v>
      </c>
      <c r="S17" s="20">
        <v>678</v>
      </c>
      <c r="T17" s="20">
        <v>557</v>
      </c>
      <c r="U17" s="20">
        <v>534</v>
      </c>
    </row>
    <row r="18" spans="1:22" ht="15" customHeight="1" x14ac:dyDescent="0.2">
      <c r="A18" s="499"/>
      <c r="B18" s="18" t="s">
        <v>20</v>
      </c>
      <c r="C18" s="19">
        <v>31937</v>
      </c>
      <c r="D18" s="20">
        <v>313</v>
      </c>
      <c r="E18" s="20">
        <v>1420</v>
      </c>
      <c r="F18" s="20">
        <v>2709</v>
      </c>
      <c r="G18" s="20">
        <v>3871</v>
      </c>
      <c r="H18" s="20">
        <v>3900</v>
      </c>
      <c r="I18" s="20">
        <v>3414</v>
      </c>
      <c r="J18" s="20">
        <v>2954</v>
      </c>
      <c r="K18" s="20">
        <v>2627</v>
      </c>
      <c r="L18" s="20">
        <v>2750</v>
      </c>
      <c r="M18" s="20">
        <v>2372</v>
      </c>
      <c r="N18" s="20">
        <v>1864</v>
      </c>
      <c r="O18" s="20">
        <v>1305</v>
      </c>
      <c r="P18" s="20">
        <v>793</v>
      </c>
      <c r="Q18" s="20">
        <v>531</v>
      </c>
      <c r="R18" s="20">
        <v>379</v>
      </c>
      <c r="S18" s="20">
        <v>314</v>
      </c>
      <c r="T18" s="20">
        <v>233</v>
      </c>
      <c r="U18" s="20">
        <v>188</v>
      </c>
    </row>
    <row r="19" spans="1:22" ht="15" customHeight="1" x14ac:dyDescent="0.2">
      <c r="A19" s="499"/>
      <c r="B19" s="18" t="s">
        <v>21</v>
      </c>
      <c r="C19" s="19">
        <v>25380</v>
      </c>
      <c r="D19" s="20">
        <v>159</v>
      </c>
      <c r="E19" s="20">
        <v>591</v>
      </c>
      <c r="F19" s="20">
        <v>2456</v>
      </c>
      <c r="G19" s="20">
        <v>3518</v>
      </c>
      <c r="H19" s="20">
        <v>2906</v>
      </c>
      <c r="I19" s="20">
        <v>2543</v>
      </c>
      <c r="J19" s="20">
        <v>2058</v>
      </c>
      <c r="K19" s="20">
        <v>1940</v>
      </c>
      <c r="L19" s="20">
        <v>2029</v>
      </c>
      <c r="M19" s="20">
        <v>1806</v>
      </c>
      <c r="N19" s="20">
        <v>1612</v>
      </c>
      <c r="O19" s="20">
        <v>1085</v>
      </c>
      <c r="P19" s="20">
        <v>729</v>
      </c>
      <c r="Q19" s="20">
        <v>512</v>
      </c>
      <c r="R19" s="20">
        <v>402</v>
      </c>
      <c r="S19" s="20">
        <v>364</v>
      </c>
      <c r="T19" s="20">
        <v>324</v>
      </c>
      <c r="U19" s="20">
        <v>346</v>
      </c>
    </row>
    <row r="20" spans="1:22" ht="15" customHeight="1" x14ac:dyDescent="0.2">
      <c r="A20" s="501" t="s">
        <v>242</v>
      </c>
      <c r="B20" s="131" t="s">
        <v>0</v>
      </c>
      <c r="C20" s="52">
        <v>1515</v>
      </c>
      <c r="D20" s="52">
        <v>4</v>
      </c>
      <c r="E20" s="52">
        <v>24</v>
      </c>
      <c r="F20" s="52">
        <v>47</v>
      </c>
      <c r="G20" s="52">
        <v>158</v>
      </c>
      <c r="H20" s="52">
        <v>196</v>
      </c>
      <c r="I20" s="52">
        <v>193</v>
      </c>
      <c r="J20" s="52">
        <v>147</v>
      </c>
      <c r="K20" s="52">
        <v>113</v>
      </c>
      <c r="L20" s="52">
        <v>145</v>
      </c>
      <c r="M20" s="52">
        <v>129</v>
      </c>
      <c r="N20" s="52">
        <v>131</v>
      </c>
      <c r="O20" s="52">
        <v>85</v>
      </c>
      <c r="P20" s="52">
        <v>52</v>
      </c>
      <c r="Q20" s="52">
        <v>29</v>
      </c>
      <c r="R20" s="52">
        <v>22</v>
      </c>
      <c r="S20" s="52">
        <v>13</v>
      </c>
      <c r="T20" s="52">
        <v>16</v>
      </c>
      <c r="U20" s="52">
        <v>11</v>
      </c>
    </row>
    <row r="21" spans="1:22" ht="15" customHeight="1" x14ac:dyDescent="0.2">
      <c r="A21" s="501"/>
      <c r="B21" s="131" t="s">
        <v>20</v>
      </c>
      <c r="C21" s="52">
        <v>864</v>
      </c>
      <c r="D21" s="52">
        <v>3</v>
      </c>
      <c r="E21" s="52">
        <v>13</v>
      </c>
      <c r="F21" s="52">
        <v>20</v>
      </c>
      <c r="G21" s="52">
        <v>81</v>
      </c>
      <c r="H21" s="52">
        <v>117</v>
      </c>
      <c r="I21" s="52">
        <v>106</v>
      </c>
      <c r="J21" s="52">
        <v>101</v>
      </c>
      <c r="K21" s="52">
        <v>73</v>
      </c>
      <c r="L21" s="52">
        <v>92</v>
      </c>
      <c r="M21" s="52">
        <v>77</v>
      </c>
      <c r="N21" s="52">
        <v>67</v>
      </c>
      <c r="O21" s="52">
        <v>51</v>
      </c>
      <c r="P21" s="52">
        <v>24</v>
      </c>
      <c r="Q21" s="52">
        <v>15</v>
      </c>
      <c r="R21" s="52">
        <v>10</v>
      </c>
      <c r="S21" s="52">
        <v>8</v>
      </c>
      <c r="T21" s="52">
        <v>3</v>
      </c>
      <c r="U21" s="52">
        <v>3</v>
      </c>
    </row>
    <row r="22" spans="1:22" ht="15" customHeight="1" x14ac:dyDescent="0.2">
      <c r="A22" s="501"/>
      <c r="B22" s="131" t="s">
        <v>21</v>
      </c>
      <c r="C22" s="52">
        <v>651</v>
      </c>
      <c r="D22" s="52">
        <v>1</v>
      </c>
      <c r="E22" s="52">
        <v>11</v>
      </c>
      <c r="F22" s="52">
        <v>27</v>
      </c>
      <c r="G22" s="52">
        <v>77</v>
      </c>
      <c r="H22" s="52">
        <v>79</v>
      </c>
      <c r="I22" s="52">
        <v>87</v>
      </c>
      <c r="J22" s="52">
        <v>46</v>
      </c>
      <c r="K22" s="52">
        <v>40</v>
      </c>
      <c r="L22" s="52">
        <v>53</v>
      </c>
      <c r="M22" s="52">
        <v>52</v>
      </c>
      <c r="N22" s="52">
        <v>64</v>
      </c>
      <c r="O22" s="52">
        <v>34</v>
      </c>
      <c r="P22" s="52">
        <v>28</v>
      </c>
      <c r="Q22" s="52">
        <v>14</v>
      </c>
      <c r="R22" s="52">
        <v>12</v>
      </c>
      <c r="S22" s="52">
        <v>5</v>
      </c>
      <c r="T22" s="52">
        <v>13</v>
      </c>
      <c r="U22" s="52">
        <v>8</v>
      </c>
    </row>
    <row r="23" spans="1:22" ht="15" customHeight="1" x14ac:dyDescent="0.2">
      <c r="A23" s="517" t="s">
        <v>244</v>
      </c>
      <c r="B23" s="135" t="s">
        <v>0</v>
      </c>
      <c r="C23" s="148">
        <v>161159</v>
      </c>
      <c r="D23" s="147">
        <v>1523</v>
      </c>
      <c r="E23" s="147">
        <v>7384</v>
      </c>
      <c r="F23" s="148">
        <v>14591</v>
      </c>
      <c r="G23" s="148">
        <v>20846</v>
      </c>
      <c r="H23" s="148">
        <v>16858</v>
      </c>
      <c r="I23" s="148">
        <v>14728</v>
      </c>
      <c r="J23" s="148">
        <v>12997</v>
      </c>
      <c r="K23" s="148">
        <v>12117</v>
      </c>
      <c r="L23" s="148">
        <v>12773</v>
      </c>
      <c r="M23" s="148">
        <v>11348</v>
      </c>
      <c r="N23" s="147">
        <v>9761</v>
      </c>
      <c r="O23" s="147">
        <v>7100</v>
      </c>
      <c r="P23" s="147">
        <v>4772</v>
      </c>
      <c r="Q23" s="147">
        <v>3642</v>
      </c>
      <c r="R23" s="147">
        <v>2925</v>
      </c>
      <c r="S23" s="147">
        <v>2659</v>
      </c>
      <c r="T23" s="147">
        <v>2402</v>
      </c>
      <c r="U23" s="147">
        <v>2733</v>
      </c>
    </row>
    <row r="24" spans="1:22" ht="15" customHeight="1" x14ac:dyDescent="0.2">
      <c r="A24" s="499"/>
      <c r="B24" s="130" t="s">
        <v>20</v>
      </c>
      <c r="C24" s="19">
        <v>84422</v>
      </c>
      <c r="D24" s="20">
        <v>974</v>
      </c>
      <c r="E24" s="20">
        <v>5119</v>
      </c>
      <c r="F24" s="20">
        <v>7392</v>
      </c>
      <c r="G24" s="19">
        <v>10173</v>
      </c>
      <c r="H24" s="20">
        <v>9389</v>
      </c>
      <c r="I24" s="20">
        <v>7923</v>
      </c>
      <c r="J24" s="20">
        <v>6984</v>
      </c>
      <c r="K24" s="20">
        <v>6364</v>
      </c>
      <c r="L24" s="20">
        <v>6851</v>
      </c>
      <c r="M24" s="20">
        <v>6087</v>
      </c>
      <c r="N24" s="20">
        <v>5040</v>
      </c>
      <c r="O24" s="20">
        <v>3673</v>
      </c>
      <c r="P24" s="20">
        <v>2359</v>
      </c>
      <c r="Q24" s="20">
        <v>1688</v>
      </c>
      <c r="R24" s="20">
        <v>1326</v>
      </c>
      <c r="S24" s="20">
        <v>1147</v>
      </c>
      <c r="T24" s="20">
        <v>930</v>
      </c>
      <c r="U24" s="20">
        <v>1003</v>
      </c>
    </row>
    <row r="25" spans="1:22" ht="15" customHeight="1" x14ac:dyDescent="0.2">
      <c r="A25" s="499"/>
      <c r="B25" s="130" t="s">
        <v>21</v>
      </c>
      <c r="C25" s="19">
        <v>76737</v>
      </c>
      <c r="D25" s="20">
        <v>549</v>
      </c>
      <c r="E25" s="20">
        <v>2265</v>
      </c>
      <c r="F25" s="20">
        <v>7199</v>
      </c>
      <c r="G25" s="19">
        <v>10673</v>
      </c>
      <c r="H25" s="20">
        <v>7469</v>
      </c>
      <c r="I25" s="20">
        <v>6805</v>
      </c>
      <c r="J25" s="20">
        <v>6013</v>
      </c>
      <c r="K25" s="20">
        <v>5753</v>
      </c>
      <c r="L25" s="20">
        <v>5922</v>
      </c>
      <c r="M25" s="20">
        <v>5261</v>
      </c>
      <c r="N25" s="20">
        <v>4721</v>
      </c>
      <c r="O25" s="20">
        <v>3427</v>
      </c>
      <c r="P25" s="20">
        <v>2413</v>
      </c>
      <c r="Q25" s="20">
        <v>1954</v>
      </c>
      <c r="R25" s="20">
        <v>1599</v>
      </c>
      <c r="S25" s="20">
        <v>1512</v>
      </c>
      <c r="T25" s="20">
        <v>1472</v>
      </c>
      <c r="U25" s="20">
        <v>1730</v>
      </c>
    </row>
    <row r="26" spans="1:22" ht="12.75" customHeight="1" x14ac:dyDescent="0.2">
      <c r="A26" s="23" t="s">
        <v>438</v>
      </c>
      <c r="B26" s="23"/>
      <c r="C26" s="38"/>
      <c r="D26" s="38"/>
      <c r="E26" s="38"/>
      <c r="F26" s="38"/>
      <c r="G26" s="38"/>
      <c r="H26" s="38"/>
      <c r="I26" s="38"/>
      <c r="J26" s="38"/>
      <c r="K26" s="38"/>
      <c r="L26" s="38"/>
      <c r="M26" s="38"/>
      <c r="N26" s="38"/>
      <c r="O26" s="38"/>
      <c r="P26" s="38"/>
      <c r="Q26" s="38"/>
      <c r="R26" s="38"/>
      <c r="S26" s="38"/>
      <c r="T26" s="38"/>
      <c r="U26" s="38"/>
    </row>
    <row r="27" spans="1:22" ht="24.95" customHeight="1" x14ac:dyDescent="0.2">
      <c r="A27" s="476" t="s">
        <v>802</v>
      </c>
      <c r="B27" s="476"/>
      <c r="C27" s="476"/>
      <c r="D27" s="476"/>
      <c r="E27" s="476"/>
      <c r="F27" s="476"/>
      <c r="G27" s="476"/>
      <c r="H27" s="476"/>
      <c r="I27" s="476"/>
      <c r="J27" s="476"/>
      <c r="K27" s="476"/>
      <c r="L27" s="476"/>
      <c r="M27" s="476"/>
      <c r="N27" s="476"/>
      <c r="O27" s="476"/>
      <c r="P27" s="476"/>
      <c r="Q27" s="476"/>
      <c r="R27" s="476"/>
      <c r="S27" s="476"/>
      <c r="T27" s="476"/>
      <c r="U27" s="476"/>
    </row>
    <row r="28" spans="1:22" ht="26.25" customHeight="1" x14ac:dyDescent="0.25">
      <c r="A28" s="518" t="s">
        <v>803</v>
      </c>
      <c r="B28" s="456"/>
      <c r="C28" s="456"/>
      <c r="D28" s="456"/>
      <c r="E28" s="456"/>
      <c r="F28" s="456"/>
      <c r="G28" s="456"/>
      <c r="H28" s="456"/>
      <c r="I28" s="456"/>
      <c r="J28" s="456"/>
      <c r="K28" s="456"/>
      <c r="L28" s="456"/>
      <c r="M28" s="456"/>
      <c r="N28" s="456"/>
      <c r="O28" s="456"/>
      <c r="P28" s="456"/>
      <c r="Q28" s="209"/>
      <c r="R28" s="209"/>
      <c r="S28" s="209"/>
      <c r="T28" s="209"/>
      <c r="U28" s="209"/>
    </row>
    <row r="29" spans="1:22" ht="12.75" customHeight="1" x14ac:dyDescent="0.25">
      <c r="A29" s="1"/>
      <c r="B29" s="1"/>
      <c r="C29"/>
      <c r="D29"/>
      <c r="E29"/>
      <c r="F29"/>
      <c r="G29"/>
      <c r="H29"/>
      <c r="I29"/>
      <c r="J29"/>
      <c r="K29"/>
      <c r="L29"/>
      <c r="M29"/>
      <c r="N29"/>
      <c r="O29"/>
      <c r="P29"/>
      <c r="Q29"/>
      <c r="R29"/>
      <c r="S29"/>
      <c r="T29"/>
      <c r="U29"/>
    </row>
    <row r="30" spans="1:22" ht="12.75" customHeight="1" x14ac:dyDescent="0.2">
      <c r="A30" s="15" t="s">
        <v>738</v>
      </c>
      <c r="C30" s="16"/>
      <c r="D30" s="16"/>
      <c r="E30" s="16"/>
      <c r="F30" s="16"/>
      <c r="G30" s="16"/>
      <c r="H30" s="16"/>
      <c r="I30" s="16"/>
      <c r="J30" s="16"/>
      <c r="K30" s="16"/>
      <c r="L30" s="16"/>
      <c r="M30" s="16"/>
      <c r="N30" s="16"/>
      <c r="O30" s="16"/>
      <c r="P30" s="16"/>
      <c r="Q30" s="16"/>
      <c r="R30" s="16"/>
      <c r="S30" s="16"/>
      <c r="T30" s="16"/>
    </row>
    <row r="32" spans="1:22" ht="12.75" customHeight="1" x14ac:dyDescent="0.2">
      <c r="A32" s="467" t="s">
        <v>376</v>
      </c>
      <c r="B32" s="467" t="s">
        <v>26</v>
      </c>
      <c r="C32" s="463" t="s">
        <v>28</v>
      </c>
      <c r="D32" s="478" t="s">
        <v>1</v>
      </c>
      <c r="E32" s="478"/>
      <c r="F32" s="478"/>
      <c r="G32" s="478"/>
      <c r="H32" s="478"/>
      <c r="I32" s="478"/>
      <c r="J32" s="478"/>
      <c r="K32" s="478"/>
      <c r="L32" s="478"/>
      <c r="M32" s="478"/>
      <c r="N32" s="478"/>
      <c r="O32" s="478"/>
      <c r="P32" s="478"/>
      <c r="Q32" s="478"/>
      <c r="R32" s="478"/>
      <c r="S32" s="478"/>
      <c r="T32" s="478"/>
      <c r="U32" s="478"/>
      <c r="V32" s="469" t="s">
        <v>29</v>
      </c>
    </row>
    <row r="33" spans="1:23" ht="12.75" customHeight="1" x14ac:dyDescent="0.2">
      <c r="A33" s="468"/>
      <c r="B33" s="468"/>
      <c r="C33" s="475"/>
      <c r="D33" s="132" t="s">
        <v>2</v>
      </c>
      <c r="E33" s="132" t="s">
        <v>3</v>
      </c>
      <c r="F33" s="132" t="s">
        <v>4</v>
      </c>
      <c r="G33" s="132" t="s">
        <v>5</v>
      </c>
      <c r="H33" s="132" t="s">
        <v>6</v>
      </c>
      <c r="I33" s="132" t="s">
        <v>7</v>
      </c>
      <c r="J33" s="132" t="s">
        <v>8</v>
      </c>
      <c r="K33" s="132" t="s">
        <v>9</v>
      </c>
      <c r="L33" s="132" t="s">
        <v>10</v>
      </c>
      <c r="M33" s="132" t="s">
        <v>11</v>
      </c>
      <c r="N33" s="132" t="s">
        <v>12</v>
      </c>
      <c r="O33" s="132" t="s">
        <v>13</v>
      </c>
      <c r="P33" s="132" t="s">
        <v>14</v>
      </c>
      <c r="Q33" s="132" t="s">
        <v>15</v>
      </c>
      <c r="R33" s="132" t="s">
        <v>16</v>
      </c>
      <c r="S33" s="132" t="s">
        <v>17</v>
      </c>
      <c r="T33" s="132" t="s">
        <v>18</v>
      </c>
      <c r="U33" s="132" t="s">
        <v>19</v>
      </c>
      <c r="V33" s="474"/>
      <c r="W33" s="108"/>
    </row>
    <row r="34" spans="1:23" ht="15" customHeight="1" x14ac:dyDescent="0.2">
      <c r="A34" s="499">
        <v>1</v>
      </c>
      <c r="B34" s="130" t="s">
        <v>0</v>
      </c>
      <c r="C34" s="357">
        <v>2281.4</v>
      </c>
      <c r="D34" s="357">
        <v>360</v>
      </c>
      <c r="E34" s="357">
        <v>2009.9</v>
      </c>
      <c r="F34" s="357">
        <v>3413.5</v>
      </c>
      <c r="G34" s="357">
        <v>5186.2</v>
      </c>
      <c r="H34" s="357">
        <v>4463.8999999999996</v>
      </c>
      <c r="I34" s="357">
        <v>4013.5</v>
      </c>
      <c r="J34" s="357">
        <v>2948.7</v>
      </c>
      <c r="K34" s="357">
        <v>2494.9</v>
      </c>
      <c r="L34" s="357">
        <v>2002.5</v>
      </c>
      <c r="M34" s="357">
        <v>1769.8</v>
      </c>
      <c r="N34" s="357">
        <v>1359.2</v>
      </c>
      <c r="O34" s="357">
        <v>1158.2</v>
      </c>
      <c r="P34" s="357">
        <v>1123.4000000000001</v>
      </c>
      <c r="Q34" s="357">
        <v>1134.5</v>
      </c>
      <c r="R34" s="357">
        <v>1341.3</v>
      </c>
      <c r="S34" s="357">
        <v>1965.1</v>
      </c>
      <c r="T34" s="357">
        <v>2945.1</v>
      </c>
      <c r="U34" s="357">
        <v>4176.5</v>
      </c>
      <c r="V34" s="358">
        <v>2579.1999999999998</v>
      </c>
    </row>
    <row r="35" spans="1:23" ht="15" customHeight="1" x14ac:dyDescent="0.2">
      <c r="A35" s="499"/>
      <c r="B35" s="130" t="s">
        <v>20</v>
      </c>
      <c r="C35" s="357">
        <v>2219.5</v>
      </c>
      <c r="D35" s="357">
        <v>435.9</v>
      </c>
      <c r="E35" s="357">
        <v>2651.6</v>
      </c>
      <c r="F35" s="357">
        <v>3240.3</v>
      </c>
      <c r="G35" s="357">
        <v>4181.1000000000004</v>
      </c>
      <c r="H35" s="357">
        <v>4343.7</v>
      </c>
      <c r="I35" s="357">
        <v>4011.8</v>
      </c>
      <c r="J35" s="357">
        <v>2928.6</v>
      </c>
      <c r="K35" s="357">
        <v>2589.1</v>
      </c>
      <c r="L35" s="357">
        <v>2002.5</v>
      </c>
      <c r="M35" s="357">
        <v>1833.4</v>
      </c>
      <c r="N35" s="357">
        <v>1340.5</v>
      </c>
      <c r="O35" s="357">
        <v>1108.3</v>
      </c>
      <c r="P35" s="357">
        <v>1003.1</v>
      </c>
      <c r="Q35" s="357">
        <v>1057.5999999999999</v>
      </c>
      <c r="R35" s="357">
        <v>1185.5999999999999</v>
      </c>
      <c r="S35" s="357">
        <v>1597.5</v>
      </c>
      <c r="T35" s="357">
        <v>2249.6</v>
      </c>
      <c r="U35" s="357">
        <v>3696</v>
      </c>
      <c r="V35" s="358">
        <v>2512.3000000000002</v>
      </c>
    </row>
    <row r="36" spans="1:23" ht="15" customHeight="1" x14ac:dyDescent="0.2">
      <c r="A36" s="499"/>
      <c r="B36" s="130" t="s">
        <v>21</v>
      </c>
      <c r="C36" s="357">
        <v>2342.1999999999998</v>
      </c>
      <c r="D36" s="357">
        <v>280.8</v>
      </c>
      <c r="E36" s="357">
        <v>1336.9</v>
      </c>
      <c r="F36" s="357">
        <v>3593.1</v>
      </c>
      <c r="G36" s="357">
        <v>6295.7</v>
      </c>
      <c r="H36" s="357">
        <v>4604.6000000000004</v>
      </c>
      <c r="I36" s="357">
        <v>4015.3</v>
      </c>
      <c r="J36" s="357">
        <v>2966.2</v>
      </c>
      <c r="K36" s="357">
        <v>2412.4</v>
      </c>
      <c r="L36" s="357">
        <v>2002.6</v>
      </c>
      <c r="M36" s="357">
        <v>1711.3</v>
      </c>
      <c r="N36" s="357">
        <v>1377.1</v>
      </c>
      <c r="O36" s="357">
        <v>1207.2</v>
      </c>
      <c r="P36" s="357">
        <v>1244.7</v>
      </c>
      <c r="Q36" s="357">
        <v>1212.5</v>
      </c>
      <c r="R36" s="357">
        <v>1500.2</v>
      </c>
      <c r="S36" s="357">
        <v>2326.9</v>
      </c>
      <c r="T36" s="357">
        <v>3580.6</v>
      </c>
      <c r="U36" s="357">
        <v>4501.3</v>
      </c>
      <c r="V36" s="358">
        <v>2653.6</v>
      </c>
    </row>
    <row r="37" spans="1:23" ht="15" customHeight="1" x14ac:dyDescent="0.2">
      <c r="A37" s="501">
        <v>2</v>
      </c>
      <c r="B37" s="131" t="s">
        <v>0</v>
      </c>
      <c r="C37" s="359">
        <v>2768.9</v>
      </c>
      <c r="D37" s="359">
        <v>402</v>
      </c>
      <c r="E37" s="359">
        <v>2084.6999999999998</v>
      </c>
      <c r="F37" s="359">
        <v>4040.5</v>
      </c>
      <c r="G37" s="359">
        <v>5727.9</v>
      </c>
      <c r="H37" s="359">
        <v>4671.3999999999996</v>
      </c>
      <c r="I37" s="359">
        <v>3917</v>
      </c>
      <c r="J37" s="359">
        <v>3505.1</v>
      </c>
      <c r="K37" s="359">
        <v>3143.8</v>
      </c>
      <c r="L37" s="359">
        <v>3023.4</v>
      </c>
      <c r="M37" s="359">
        <v>2515.1999999999998</v>
      </c>
      <c r="N37" s="359">
        <v>2224</v>
      </c>
      <c r="O37" s="359">
        <v>1738.6</v>
      </c>
      <c r="P37" s="359">
        <v>1376.8</v>
      </c>
      <c r="Q37" s="359">
        <v>1238.4000000000001</v>
      </c>
      <c r="R37" s="359">
        <v>1536.8</v>
      </c>
      <c r="S37" s="359">
        <v>1919.7</v>
      </c>
      <c r="T37" s="359">
        <v>2468.8000000000002</v>
      </c>
      <c r="U37" s="359">
        <v>3255.5</v>
      </c>
      <c r="V37" s="360">
        <v>2978.4</v>
      </c>
    </row>
    <row r="38" spans="1:23" ht="15" customHeight="1" x14ac:dyDescent="0.2">
      <c r="A38" s="501"/>
      <c r="B38" s="131" t="s">
        <v>20</v>
      </c>
      <c r="C38" s="359">
        <v>2796.5</v>
      </c>
      <c r="D38" s="359">
        <v>484.7</v>
      </c>
      <c r="E38" s="359">
        <v>2787.4</v>
      </c>
      <c r="F38" s="359">
        <v>3794.2</v>
      </c>
      <c r="G38" s="359">
        <v>4947.3999999999996</v>
      </c>
      <c r="H38" s="359">
        <v>4691.2</v>
      </c>
      <c r="I38" s="359">
        <v>3985.3</v>
      </c>
      <c r="J38" s="359">
        <v>3626.1</v>
      </c>
      <c r="K38" s="359">
        <v>3081.6</v>
      </c>
      <c r="L38" s="359">
        <v>3180.7</v>
      </c>
      <c r="M38" s="359">
        <v>2733.9</v>
      </c>
      <c r="N38" s="359">
        <v>2342</v>
      </c>
      <c r="O38" s="359">
        <v>1819.1</v>
      </c>
      <c r="P38" s="359">
        <v>1407.2</v>
      </c>
      <c r="Q38" s="359">
        <v>1035</v>
      </c>
      <c r="R38" s="359">
        <v>1487.4</v>
      </c>
      <c r="S38" s="359">
        <v>1731</v>
      </c>
      <c r="T38" s="359">
        <v>1813.3</v>
      </c>
      <c r="U38" s="359">
        <v>3380.2</v>
      </c>
      <c r="V38" s="360">
        <v>2990.8</v>
      </c>
    </row>
    <row r="39" spans="1:23" ht="15" customHeight="1" x14ac:dyDescent="0.2">
      <c r="A39" s="501"/>
      <c r="B39" s="131" t="s">
        <v>21</v>
      </c>
      <c r="C39" s="359">
        <v>2742.1</v>
      </c>
      <c r="D39" s="359">
        <v>315.39999999999998</v>
      </c>
      <c r="E39" s="359">
        <v>1349.4</v>
      </c>
      <c r="F39" s="359">
        <v>4303.7</v>
      </c>
      <c r="G39" s="359">
        <v>6596</v>
      </c>
      <c r="H39" s="359">
        <v>4649.3999999999996</v>
      </c>
      <c r="I39" s="359">
        <v>3849.1</v>
      </c>
      <c r="J39" s="359">
        <v>3392.3</v>
      </c>
      <c r="K39" s="359">
        <v>3200.6</v>
      </c>
      <c r="L39" s="359">
        <v>2882.6</v>
      </c>
      <c r="M39" s="359">
        <v>2310.5</v>
      </c>
      <c r="N39" s="359">
        <v>2114.3000000000002</v>
      </c>
      <c r="O39" s="359">
        <v>1661.8</v>
      </c>
      <c r="P39" s="359">
        <v>1347.6</v>
      </c>
      <c r="Q39" s="359">
        <v>1434.4</v>
      </c>
      <c r="R39" s="359">
        <v>1583.9</v>
      </c>
      <c r="S39" s="359">
        <v>2088</v>
      </c>
      <c r="T39" s="359">
        <v>3027.9</v>
      </c>
      <c r="U39" s="359">
        <v>3184.9</v>
      </c>
      <c r="V39" s="360">
        <v>2973.2</v>
      </c>
    </row>
    <row r="40" spans="1:23" ht="15" customHeight="1" x14ac:dyDescent="0.2">
      <c r="A40" s="499">
        <v>3</v>
      </c>
      <c r="B40" s="130" t="s">
        <v>0</v>
      </c>
      <c r="C40" s="357">
        <v>3831.5</v>
      </c>
      <c r="D40" s="357">
        <v>572</v>
      </c>
      <c r="E40" s="357">
        <v>2779.6</v>
      </c>
      <c r="F40" s="357">
        <v>5338.8</v>
      </c>
      <c r="G40" s="357">
        <v>7256.6</v>
      </c>
      <c r="H40" s="357">
        <v>5639</v>
      </c>
      <c r="I40" s="357">
        <v>4907.7</v>
      </c>
      <c r="J40" s="357">
        <v>4765.7</v>
      </c>
      <c r="K40" s="357">
        <v>4965.6000000000004</v>
      </c>
      <c r="L40" s="357">
        <v>4472</v>
      </c>
      <c r="M40" s="357">
        <v>3892.5</v>
      </c>
      <c r="N40" s="357">
        <v>3397.5</v>
      </c>
      <c r="O40" s="357">
        <v>2736</v>
      </c>
      <c r="P40" s="357">
        <v>1987</v>
      </c>
      <c r="Q40" s="357">
        <v>1796.9</v>
      </c>
      <c r="R40" s="357">
        <v>1858.7</v>
      </c>
      <c r="S40" s="357">
        <v>2411.1999999999998</v>
      </c>
      <c r="T40" s="357">
        <v>3338.4</v>
      </c>
      <c r="U40" s="357">
        <v>3776.4</v>
      </c>
      <c r="V40" s="358">
        <v>4030.9</v>
      </c>
    </row>
    <row r="41" spans="1:23" ht="15" customHeight="1" x14ac:dyDescent="0.2">
      <c r="A41" s="499"/>
      <c r="B41" s="130" t="s">
        <v>20</v>
      </c>
      <c r="C41" s="357">
        <v>4022.6</v>
      </c>
      <c r="D41" s="357">
        <v>733.1</v>
      </c>
      <c r="E41" s="357">
        <v>3743.8</v>
      </c>
      <c r="F41" s="357">
        <v>5147.2</v>
      </c>
      <c r="G41" s="357">
        <v>6598.5</v>
      </c>
      <c r="H41" s="357">
        <v>5945.7</v>
      </c>
      <c r="I41" s="357">
        <v>5204.2</v>
      </c>
      <c r="J41" s="357">
        <v>5199.3</v>
      </c>
      <c r="K41" s="357">
        <v>5223.8</v>
      </c>
      <c r="L41" s="357">
        <v>4982.8</v>
      </c>
      <c r="M41" s="357">
        <v>4230.7</v>
      </c>
      <c r="N41" s="357">
        <v>3563.7</v>
      </c>
      <c r="O41" s="357">
        <v>2901.3</v>
      </c>
      <c r="P41" s="357">
        <v>2039.9</v>
      </c>
      <c r="Q41" s="357">
        <v>1593</v>
      </c>
      <c r="R41" s="357">
        <v>1714.6</v>
      </c>
      <c r="S41" s="357">
        <v>2281</v>
      </c>
      <c r="T41" s="357">
        <v>3269.7</v>
      </c>
      <c r="U41" s="357">
        <v>4004.7</v>
      </c>
      <c r="V41" s="358">
        <v>4219</v>
      </c>
    </row>
    <row r="42" spans="1:23" ht="15" customHeight="1" x14ac:dyDescent="0.2">
      <c r="A42" s="499"/>
      <c r="B42" s="130" t="s">
        <v>21</v>
      </c>
      <c r="C42" s="357">
        <v>3647.7</v>
      </c>
      <c r="D42" s="357">
        <v>403.4</v>
      </c>
      <c r="E42" s="357">
        <v>1749.3</v>
      </c>
      <c r="F42" s="357">
        <v>5537.4</v>
      </c>
      <c r="G42" s="357">
        <v>7965.1</v>
      </c>
      <c r="H42" s="357">
        <v>5307.3</v>
      </c>
      <c r="I42" s="357">
        <v>4606.3999999999996</v>
      </c>
      <c r="J42" s="357">
        <v>4354.3999999999996</v>
      </c>
      <c r="K42" s="357">
        <v>4724.6000000000004</v>
      </c>
      <c r="L42" s="357">
        <v>4006.6</v>
      </c>
      <c r="M42" s="357">
        <v>3580.7</v>
      </c>
      <c r="N42" s="357">
        <v>3244.1</v>
      </c>
      <c r="O42" s="357">
        <v>2582.4</v>
      </c>
      <c r="P42" s="357">
        <v>1937.9</v>
      </c>
      <c r="Q42" s="357">
        <v>1988.9</v>
      </c>
      <c r="R42" s="357">
        <v>1991.4</v>
      </c>
      <c r="S42" s="357">
        <v>2522.6999999999998</v>
      </c>
      <c r="T42" s="357">
        <v>3391.9</v>
      </c>
      <c r="U42" s="357">
        <v>3643.6</v>
      </c>
      <c r="V42" s="358">
        <v>3847.3</v>
      </c>
    </row>
    <row r="43" spans="1:23" ht="15" customHeight="1" x14ac:dyDescent="0.2">
      <c r="A43" s="501">
        <v>4</v>
      </c>
      <c r="B43" s="131" t="s">
        <v>0</v>
      </c>
      <c r="C43" s="359">
        <v>5365.7</v>
      </c>
      <c r="D43" s="359">
        <v>673.4</v>
      </c>
      <c r="E43" s="359">
        <v>3222.9</v>
      </c>
      <c r="F43" s="359">
        <v>6761.2</v>
      </c>
      <c r="G43" s="359">
        <v>9763.4</v>
      </c>
      <c r="H43" s="359">
        <v>7112.2</v>
      </c>
      <c r="I43" s="359">
        <v>6664.5</v>
      </c>
      <c r="J43" s="359">
        <v>7015.8</v>
      </c>
      <c r="K43" s="359">
        <v>7198.7</v>
      </c>
      <c r="L43" s="359">
        <v>7349.1</v>
      </c>
      <c r="M43" s="359">
        <v>6433.2</v>
      </c>
      <c r="N43" s="359">
        <v>5403.2</v>
      </c>
      <c r="O43" s="359">
        <v>4328</v>
      </c>
      <c r="P43" s="359">
        <v>3153.9</v>
      </c>
      <c r="Q43" s="359">
        <v>2298.4</v>
      </c>
      <c r="R43" s="359">
        <v>2417.6999999999998</v>
      </c>
      <c r="S43" s="359">
        <v>2750.9</v>
      </c>
      <c r="T43" s="359">
        <v>3312.7</v>
      </c>
      <c r="U43" s="359">
        <v>3841.4</v>
      </c>
      <c r="V43" s="360">
        <v>5603</v>
      </c>
    </row>
    <row r="44" spans="1:23" ht="15" customHeight="1" x14ac:dyDescent="0.2">
      <c r="A44" s="501"/>
      <c r="B44" s="131" t="s">
        <v>20</v>
      </c>
      <c r="C44" s="359">
        <v>5854.7</v>
      </c>
      <c r="D44" s="359">
        <v>809.6</v>
      </c>
      <c r="E44" s="359">
        <v>4421.5</v>
      </c>
      <c r="F44" s="359">
        <v>6645.9</v>
      </c>
      <c r="G44" s="359">
        <v>9285.6</v>
      </c>
      <c r="H44" s="359">
        <v>7797.1</v>
      </c>
      <c r="I44" s="359">
        <v>7256</v>
      </c>
      <c r="J44" s="359">
        <v>7938.2</v>
      </c>
      <c r="K44" s="359">
        <v>8237.7000000000007</v>
      </c>
      <c r="L44" s="359">
        <v>8512.2000000000007</v>
      </c>
      <c r="M44" s="359">
        <v>7296.1</v>
      </c>
      <c r="N44" s="359">
        <v>5902</v>
      </c>
      <c r="O44" s="359">
        <v>4771.7</v>
      </c>
      <c r="P44" s="359">
        <v>3270.8</v>
      </c>
      <c r="Q44" s="359">
        <v>2307.9</v>
      </c>
      <c r="R44" s="359">
        <v>2303.3000000000002</v>
      </c>
      <c r="S44" s="359">
        <v>2617.3000000000002</v>
      </c>
      <c r="T44" s="359">
        <v>3101.8</v>
      </c>
      <c r="U44" s="359">
        <v>3997.7</v>
      </c>
      <c r="V44" s="360">
        <v>6091.2</v>
      </c>
    </row>
    <row r="45" spans="1:23" ht="15" customHeight="1" x14ac:dyDescent="0.2">
      <c r="A45" s="501"/>
      <c r="B45" s="131" t="s">
        <v>21</v>
      </c>
      <c r="C45" s="359">
        <v>4901.3</v>
      </c>
      <c r="D45" s="359">
        <v>527.9</v>
      </c>
      <c r="E45" s="359">
        <v>1960.4</v>
      </c>
      <c r="F45" s="359">
        <v>6882.2</v>
      </c>
      <c r="G45" s="359">
        <v>10262.9</v>
      </c>
      <c r="H45" s="359">
        <v>6402.9</v>
      </c>
      <c r="I45" s="359">
        <v>6078.2</v>
      </c>
      <c r="J45" s="359">
        <v>6126</v>
      </c>
      <c r="K45" s="359">
        <v>6224</v>
      </c>
      <c r="L45" s="359">
        <v>6271.8</v>
      </c>
      <c r="M45" s="359">
        <v>5640.2</v>
      </c>
      <c r="N45" s="359">
        <v>4939.6000000000004</v>
      </c>
      <c r="O45" s="359">
        <v>3924.1</v>
      </c>
      <c r="P45" s="359">
        <v>3048.1</v>
      </c>
      <c r="Q45" s="359">
        <v>2289.8000000000002</v>
      </c>
      <c r="R45" s="359">
        <v>2516.6999999999998</v>
      </c>
      <c r="S45" s="359">
        <v>2860.2</v>
      </c>
      <c r="T45" s="359">
        <v>3468.7</v>
      </c>
      <c r="U45" s="359">
        <v>3756.7</v>
      </c>
      <c r="V45" s="360">
        <v>5129.5</v>
      </c>
    </row>
    <row r="46" spans="1:23" ht="15" customHeight="1" x14ac:dyDescent="0.2">
      <c r="A46" s="499">
        <v>5</v>
      </c>
      <c r="B46" s="130" t="s">
        <v>0</v>
      </c>
      <c r="C46" s="357">
        <v>6321</v>
      </c>
      <c r="D46" s="357">
        <v>621.6</v>
      </c>
      <c r="E46" s="357">
        <v>2662.9</v>
      </c>
      <c r="F46" s="357">
        <v>7788.9</v>
      </c>
      <c r="G46" s="357">
        <v>9671.6</v>
      </c>
      <c r="H46" s="357">
        <v>8091.9</v>
      </c>
      <c r="I46" s="357">
        <v>8568.9</v>
      </c>
      <c r="J46" s="357">
        <v>9055.1</v>
      </c>
      <c r="K46" s="357">
        <v>9273.4</v>
      </c>
      <c r="L46" s="357">
        <v>9104.7000000000007</v>
      </c>
      <c r="M46" s="357">
        <v>8105.7</v>
      </c>
      <c r="N46" s="357">
        <v>6848.3</v>
      </c>
      <c r="O46" s="357">
        <v>5373.3</v>
      </c>
      <c r="P46" s="357">
        <v>3770.7</v>
      </c>
      <c r="Q46" s="357">
        <v>2740.5</v>
      </c>
      <c r="R46" s="357">
        <v>2748.5</v>
      </c>
      <c r="S46" s="357">
        <v>3289.9</v>
      </c>
      <c r="T46" s="357">
        <v>3972.4</v>
      </c>
      <c r="U46" s="357">
        <v>3914.8</v>
      </c>
      <c r="V46" s="358">
        <v>6565</v>
      </c>
    </row>
    <row r="47" spans="1:23" ht="15" customHeight="1" x14ac:dyDescent="0.2">
      <c r="A47" s="499"/>
      <c r="B47" s="130" t="s">
        <v>20</v>
      </c>
      <c r="C47" s="357">
        <v>7228.5</v>
      </c>
      <c r="D47" s="357">
        <v>805.7</v>
      </c>
      <c r="E47" s="357">
        <v>3659.1</v>
      </c>
      <c r="F47" s="357">
        <v>8006.6</v>
      </c>
      <c r="G47" s="357">
        <v>10233.299999999999</v>
      </c>
      <c r="H47" s="357">
        <v>9333.5</v>
      </c>
      <c r="I47" s="357">
        <v>10066.1</v>
      </c>
      <c r="J47" s="357">
        <v>11075.6</v>
      </c>
      <c r="K47" s="357">
        <v>11178.4</v>
      </c>
      <c r="L47" s="357">
        <v>11085.1</v>
      </c>
      <c r="M47" s="357">
        <v>9746.5</v>
      </c>
      <c r="N47" s="357">
        <v>7642.8</v>
      </c>
      <c r="O47" s="357">
        <v>6091.2</v>
      </c>
      <c r="P47" s="357">
        <v>4092.8</v>
      </c>
      <c r="Q47" s="357">
        <v>2871.4</v>
      </c>
      <c r="R47" s="357">
        <v>2824.9</v>
      </c>
      <c r="S47" s="357">
        <v>3351</v>
      </c>
      <c r="T47" s="357">
        <v>3830.7</v>
      </c>
      <c r="U47" s="357">
        <v>3808.2</v>
      </c>
      <c r="V47" s="358">
        <v>7566</v>
      </c>
    </row>
    <row r="48" spans="1:23" ht="15" customHeight="1" x14ac:dyDescent="0.2">
      <c r="A48" s="499"/>
      <c r="B48" s="130" t="s">
        <v>21</v>
      </c>
      <c r="C48" s="357">
        <v>5458.7</v>
      </c>
      <c r="D48" s="357">
        <v>428.8</v>
      </c>
      <c r="E48" s="357">
        <v>1609.9</v>
      </c>
      <c r="F48" s="357">
        <v>7562.1</v>
      </c>
      <c r="G48" s="357">
        <v>9120.6</v>
      </c>
      <c r="H48" s="357">
        <v>6866.1</v>
      </c>
      <c r="I48" s="357">
        <v>7142.7</v>
      </c>
      <c r="J48" s="357">
        <v>7176.1</v>
      </c>
      <c r="K48" s="357">
        <v>7534.6</v>
      </c>
      <c r="L48" s="357">
        <v>7329.8</v>
      </c>
      <c r="M48" s="357">
        <v>6638</v>
      </c>
      <c r="N48" s="357">
        <v>6113.4</v>
      </c>
      <c r="O48" s="357">
        <v>4706.2</v>
      </c>
      <c r="P48" s="357">
        <v>3473.4</v>
      </c>
      <c r="Q48" s="357">
        <v>2616.6999999999998</v>
      </c>
      <c r="R48" s="357">
        <v>2680.1</v>
      </c>
      <c r="S48" s="357">
        <v>3239</v>
      </c>
      <c r="T48" s="357">
        <v>4081</v>
      </c>
      <c r="U48" s="357">
        <v>3975.3</v>
      </c>
      <c r="V48" s="358">
        <v>5618.3</v>
      </c>
    </row>
    <row r="50" spans="1:22" ht="12.75" customHeight="1" x14ac:dyDescent="0.25">
      <c r="A50" s="23" t="s">
        <v>438</v>
      </c>
      <c r="B50" s="23"/>
      <c r="C50" s="38"/>
      <c r="D50" s="38"/>
      <c r="E50" s="38"/>
      <c r="F50" s="38"/>
      <c r="G50" s="38"/>
      <c r="H50" s="38"/>
      <c r="I50" s="38"/>
      <c r="J50" s="38"/>
      <c r="K50" s="38"/>
      <c r="L50" s="38"/>
      <c r="M50" s="38"/>
      <c r="N50" s="38"/>
      <c r="O50" s="38"/>
      <c r="P50" s="38"/>
      <c r="Q50" s="38"/>
      <c r="R50" s="38"/>
      <c r="S50" s="38"/>
      <c r="T50" s="38"/>
      <c r="U50" s="38"/>
      <c r="V50"/>
    </row>
    <row r="51" spans="1:22" ht="12.75" customHeight="1" x14ac:dyDescent="0.25">
      <c r="A51" s="23" t="s">
        <v>439</v>
      </c>
      <c r="B51" s="23"/>
      <c r="C51" s="38"/>
      <c r="D51" s="38"/>
      <c r="E51" s="38"/>
      <c r="F51" s="38"/>
      <c r="G51" s="38"/>
      <c r="H51" s="38"/>
      <c r="I51" s="38"/>
      <c r="J51" s="38"/>
      <c r="K51" s="38"/>
      <c r="L51" s="38"/>
      <c r="M51" s="38"/>
      <c r="N51" s="38"/>
      <c r="O51" s="38"/>
      <c r="P51" s="38"/>
      <c r="Q51" s="38"/>
      <c r="R51" s="38"/>
      <c r="S51" s="38"/>
      <c r="T51" s="38"/>
      <c r="U51" s="38"/>
      <c r="V51"/>
    </row>
    <row r="52" spans="1:22" ht="12.75" customHeight="1" x14ac:dyDescent="0.25">
      <c r="A52" s="23" t="s">
        <v>440</v>
      </c>
      <c r="B52" s="23"/>
      <c r="C52" s="38"/>
      <c r="D52" s="38"/>
      <c r="E52" s="38"/>
      <c r="F52" s="38"/>
      <c r="G52" s="38"/>
      <c r="H52" s="38"/>
      <c r="I52" s="38"/>
      <c r="J52" s="38"/>
      <c r="K52" s="38"/>
      <c r="L52" s="38"/>
      <c r="M52" s="38"/>
      <c r="N52" s="38"/>
      <c r="O52" s="38"/>
      <c r="P52" s="38"/>
      <c r="Q52" s="38"/>
      <c r="R52" s="38"/>
      <c r="S52" s="38"/>
      <c r="T52" s="38"/>
      <c r="U52" s="38"/>
      <c r="V52"/>
    </row>
    <row r="53" spans="1:22" ht="24.95" customHeight="1" x14ac:dyDescent="0.2">
      <c r="A53" s="477" t="s">
        <v>802</v>
      </c>
      <c r="B53" s="477"/>
      <c r="C53" s="477"/>
      <c r="D53" s="477"/>
      <c r="E53" s="477"/>
      <c r="F53" s="477"/>
      <c r="G53" s="477"/>
      <c r="H53" s="477"/>
      <c r="I53" s="477"/>
      <c r="J53" s="477"/>
      <c r="K53" s="477"/>
      <c r="L53" s="477"/>
      <c r="M53" s="477"/>
      <c r="N53" s="477"/>
      <c r="O53" s="477"/>
      <c r="P53" s="477"/>
      <c r="Q53" s="477"/>
      <c r="R53" s="477"/>
      <c r="S53" s="477"/>
      <c r="T53" s="477"/>
      <c r="U53" s="477"/>
      <c r="V53" s="477"/>
    </row>
    <row r="54" spans="1:22" ht="12.75" customHeight="1" x14ac:dyDescent="0.2">
      <c r="A54" s="40"/>
      <c r="B54" s="40"/>
      <c r="C54" s="40"/>
      <c r="D54" s="40"/>
      <c r="E54" s="40"/>
      <c r="F54" s="40"/>
      <c r="G54" s="40"/>
      <c r="H54" s="40"/>
      <c r="I54" s="40"/>
      <c r="J54" s="40"/>
      <c r="K54" s="40"/>
      <c r="L54" s="40"/>
      <c r="M54" s="40"/>
      <c r="N54" s="40"/>
      <c r="O54" s="40"/>
      <c r="P54" s="40"/>
      <c r="Q54" s="40"/>
      <c r="R54" s="40"/>
      <c r="S54" s="40"/>
      <c r="T54" s="40"/>
      <c r="U54" s="40"/>
      <c r="V54" s="40"/>
    </row>
    <row r="55" spans="1:22" ht="12.75" customHeight="1" x14ac:dyDescent="0.25">
      <c r="A55" s="23" t="s">
        <v>441</v>
      </c>
      <c r="B55" s="23"/>
      <c r="C55" s="38"/>
      <c r="D55" s="38"/>
      <c r="E55" s="38"/>
      <c r="F55" s="38"/>
      <c r="G55" s="38"/>
      <c r="H55" s="38"/>
      <c r="I55" s="38"/>
      <c r="J55" s="38"/>
      <c r="K55" s="38"/>
      <c r="L55" s="38"/>
      <c r="M55" s="38"/>
      <c r="N55" s="38"/>
      <c r="O55" s="38"/>
      <c r="P55" s="38"/>
      <c r="Q55" s="38"/>
      <c r="R55" s="38"/>
      <c r="S55" s="38"/>
      <c r="T55" s="38"/>
      <c r="U55" s="38"/>
      <c r="V55"/>
    </row>
  </sheetData>
  <mergeCells count="24">
    <mergeCell ref="A14:A16"/>
    <mergeCell ref="A27:U27"/>
    <mergeCell ref="A32:A33"/>
    <mergeCell ref="B32:B33"/>
    <mergeCell ref="A17:A19"/>
    <mergeCell ref="A20:A22"/>
    <mergeCell ref="A23:A25"/>
    <mergeCell ref="A28:P28"/>
    <mergeCell ref="A53:V53"/>
    <mergeCell ref="C3:C4"/>
    <mergeCell ref="D3:U3"/>
    <mergeCell ref="A5:A7"/>
    <mergeCell ref="A8:A10"/>
    <mergeCell ref="A11:A13"/>
    <mergeCell ref="C32:C33"/>
    <mergeCell ref="D32:U32"/>
    <mergeCell ref="V32:V33"/>
    <mergeCell ref="A34:A36"/>
    <mergeCell ref="A37:A39"/>
    <mergeCell ref="A40:A42"/>
    <mergeCell ref="A43:A45"/>
    <mergeCell ref="A46:A48"/>
    <mergeCell ref="A3:A4"/>
    <mergeCell ref="B3:B4"/>
  </mergeCells>
  <hyperlinks>
    <hyperlink ref="W1" location="Contents!A1" display="Return to Contents" xr:uid="{00000000-0004-0000-2600-000000000000}"/>
  </hyperlinks>
  <pageMargins left="0.70866141732283472" right="0.70866141732283472" top="0.74803149606299213" bottom="0.74803149606299213" header="0.31496062992125984" footer="0.31496062992125984"/>
  <pageSetup paperSize="9" scale="61" orientation="landscape" r:id="rId1"/>
  <headerFooter>
    <oddHeader>&amp;C&amp;"Arial,Regular"&amp;10Mental Health and Addiction: Service Use 2014/15</oddHeader>
    <oddFooter>&amp;R&amp;"Arial,Regular"&amp;10Page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0"/>
  <sheetViews>
    <sheetView showGridLines="0" zoomScaleNormal="100" workbookViewId="0">
      <pane ySplit="1" topLeftCell="A2" activePane="bottomLeft" state="frozen"/>
      <selection pane="bottomLeft" activeCell="A2" sqref="A2"/>
    </sheetView>
  </sheetViews>
  <sheetFormatPr defaultColWidth="9.140625" defaultRowHeight="15" customHeight="1" x14ac:dyDescent="0.2"/>
  <cols>
    <col min="1" max="1" width="128.28515625" style="102" customWidth="1"/>
    <col min="2" max="16384" width="9.140625" style="62"/>
  </cols>
  <sheetData>
    <row r="1" spans="1:3" ht="15" customHeight="1" x14ac:dyDescent="0.2">
      <c r="A1" s="126" t="s">
        <v>424</v>
      </c>
      <c r="C1" s="25" t="s">
        <v>444</v>
      </c>
    </row>
    <row r="2" spans="1:3" ht="15" customHeight="1" x14ac:dyDescent="0.2">
      <c r="A2" s="99"/>
      <c r="B2" s="25"/>
    </row>
    <row r="3" spans="1:3" ht="15" customHeight="1" x14ac:dyDescent="0.2">
      <c r="A3" s="370" t="s">
        <v>426</v>
      </c>
    </row>
    <row r="4" spans="1:3" ht="15" customHeight="1" x14ac:dyDescent="0.2">
      <c r="A4" s="371" t="s">
        <v>754</v>
      </c>
      <c r="B4" s="100"/>
    </row>
    <row r="5" spans="1:3" ht="45" customHeight="1" x14ac:dyDescent="0.2">
      <c r="A5" s="372" t="s">
        <v>755</v>
      </c>
      <c r="B5" s="100"/>
    </row>
    <row r="6" spans="1:3" ht="18" customHeight="1" x14ac:dyDescent="0.2">
      <c r="A6" s="372" t="s">
        <v>756</v>
      </c>
      <c r="B6" s="100"/>
    </row>
    <row r="7" spans="1:3" ht="30" customHeight="1" x14ac:dyDescent="0.2">
      <c r="A7" s="372" t="s">
        <v>757</v>
      </c>
      <c r="B7" s="100"/>
    </row>
    <row r="8" spans="1:3" ht="24.75" customHeight="1" x14ac:dyDescent="0.2">
      <c r="A8" s="372" t="s">
        <v>758</v>
      </c>
      <c r="B8" s="100"/>
    </row>
    <row r="9" spans="1:3" ht="15" customHeight="1" x14ac:dyDescent="0.2">
      <c r="A9" s="366"/>
      <c r="B9" s="100"/>
    </row>
    <row r="10" spans="1:3" ht="15" customHeight="1" x14ac:dyDescent="0.2">
      <c r="A10" s="370" t="s">
        <v>837</v>
      </c>
    </row>
    <row r="11" spans="1:3" ht="60" customHeight="1" x14ac:dyDescent="0.2">
      <c r="A11" s="372" t="s">
        <v>759</v>
      </c>
    </row>
    <row r="12" spans="1:3" ht="15" customHeight="1" x14ac:dyDescent="0.2">
      <c r="A12" s="366"/>
    </row>
    <row r="13" spans="1:3" ht="15" customHeight="1" x14ac:dyDescent="0.2">
      <c r="A13" s="370" t="s">
        <v>315</v>
      </c>
    </row>
    <row r="14" spans="1:3" ht="45" customHeight="1" x14ac:dyDescent="0.2">
      <c r="A14" s="372" t="s">
        <v>832</v>
      </c>
    </row>
    <row r="15" spans="1:3" ht="15" customHeight="1" x14ac:dyDescent="0.2">
      <c r="A15" s="366"/>
    </row>
    <row r="16" spans="1:3" ht="15" customHeight="1" x14ac:dyDescent="0.2">
      <c r="A16" s="366"/>
    </row>
    <row r="17" spans="1:1" ht="15" customHeight="1" x14ac:dyDescent="0.2">
      <c r="A17" s="370" t="s">
        <v>427</v>
      </c>
    </row>
    <row r="18" spans="1:1" ht="30" customHeight="1" x14ac:dyDescent="0.2">
      <c r="A18" s="372" t="s">
        <v>760</v>
      </c>
    </row>
    <row r="19" spans="1:1" ht="30" customHeight="1" x14ac:dyDescent="0.2">
      <c r="A19" s="372" t="s">
        <v>761</v>
      </c>
    </row>
    <row r="20" spans="1:1" ht="30" customHeight="1" x14ac:dyDescent="0.2">
      <c r="A20" s="372" t="s">
        <v>762</v>
      </c>
    </row>
    <row r="21" spans="1:1" ht="30" customHeight="1" x14ac:dyDescent="0.2">
      <c r="A21" s="372" t="s">
        <v>763</v>
      </c>
    </row>
    <row r="22" spans="1:1" ht="30" customHeight="1" x14ac:dyDescent="0.2">
      <c r="A22" s="372" t="s">
        <v>764</v>
      </c>
    </row>
    <row r="23" spans="1:1" ht="30" customHeight="1" x14ac:dyDescent="0.2">
      <c r="A23" s="372" t="s">
        <v>765</v>
      </c>
    </row>
    <row r="24" spans="1:1" ht="30" customHeight="1" x14ac:dyDescent="0.2">
      <c r="A24" s="372" t="s">
        <v>766</v>
      </c>
    </row>
    <row r="25" spans="1:1" ht="15" customHeight="1" x14ac:dyDescent="0.2">
      <c r="A25" s="366"/>
    </row>
    <row r="26" spans="1:1" ht="15" customHeight="1" x14ac:dyDescent="0.2">
      <c r="A26" s="370" t="s">
        <v>340</v>
      </c>
    </row>
    <row r="27" spans="1:1" ht="15" customHeight="1" x14ac:dyDescent="0.2">
      <c r="A27" s="372" t="s">
        <v>767</v>
      </c>
    </row>
    <row r="28" spans="1:1" ht="15" customHeight="1" x14ac:dyDescent="0.2">
      <c r="A28" s="366"/>
    </row>
    <row r="29" spans="1:1" ht="15" customHeight="1" x14ac:dyDescent="0.2">
      <c r="A29" s="370" t="s">
        <v>428</v>
      </c>
    </row>
    <row r="30" spans="1:1" ht="15" customHeight="1" x14ac:dyDescent="0.2">
      <c r="A30" s="372" t="s">
        <v>768</v>
      </c>
    </row>
    <row r="31" spans="1:1" ht="15" customHeight="1" x14ac:dyDescent="0.2">
      <c r="A31" s="372" t="s">
        <v>769</v>
      </c>
    </row>
    <row r="32" spans="1:1" ht="15" customHeight="1" x14ac:dyDescent="0.2">
      <c r="A32" s="366"/>
    </row>
    <row r="33" spans="1:6" ht="15" customHeight="1" x14ac:dyDescent="0.2">
      <c r="A33" s="370" t="s">
        <v>572</v>
      </c>
    </row>
    <row r="34" spans="1:6" ht="45" customHeight="1" x14ac:dyDescent="0.2">
      <c r="A34" s="372" t="s">
        <v>770</v>
      </c>
      <c r="B34" s="102"/>
      <c r="C34" s="102"/>
      <c r="D34" s="102"/>
    </row>
    <row r="35" spans="1:6" ht="15" customHeight="1" x14ac:dyDescent="0.2">
      <c r="A35" s="366"/>
      <c r="B35" s="102"/>
      <c r="C35" s="102"/>
      <c r="D35" s="102"/>
    </row>
    <row r="36" spans="1:6" ht="15" customHeight="1" x14ac:dyDescent="0.2">
      <c r="A36" s="370" t="s">
        <v>607</v>
      </c>
    </row>
    <row r="37" spans="1:6" ht="30" customHeight="1" x14ac:dyDescent="0.2">
      <c r="A37" s="372" t="s">
        <v>833</v>
      </c>
      <c r="B37" s="244"/>
      <c r="C37" s="244"/>
      <c r="D37" s="265"/>
      <c r="E37" s="265"/>
      <c r="F37" s="265"/>
    </row>
    <row r="38" spans="1:6" ht="15" customHeight="1" x14ac:dyDescent="0.2">
      <c r="A38" s="366"/>
    </row>
    <row r="39" spans="1:6" ht="15" customHeight="1" x14ac:dyDescent="0.2">
      <c r="A39" s="373" t="s">
        <v>386</v>
      </c>
    </row>
    <row r="40" spans="1:6" ht="30" customHeight="1" x14ac:dyDescent="0.2">
      <c r="A40" s="372" t="s">
        <v>807</v>
      </c>
      <c r="B40" s="263"/>
      <c r="C40" s="263"/>
      <c r="D40" s="263"/>
      <c r="E40" s="263"/>
    </row>
    <row r="41" spans="1:6" s="66" customFormat="1" ht="27.75" customHeight="1" x14ac:dyDescent="0.2">
      <c r="A41" s="374" t="s">
        <v>808</v>
      </c>
      <c r="B41" s="263"/>
      <c r="C41" s="263"/>
      <c r="D41" s="263"/>
      <c r="E41" s="263"/>
    </row>
    <row r="42" spans="1:6" ht="15" customHeight="1" x14ac:dyDescent="0.2">
      <c r="A42" s="366"/>
    </row>
    <row r="43" spans="1:6" ht="15" customHeight="1" x14ac:dyDescent="0.2">
      <c r="A43" s="370" t="s">
        <v>430</v>
      </c>
    </row>
    <row r="44" spans="1:6" ht="45" customHeight="1" x14ac:dyDescent="0.2">
      <c r="A44" s="372" t="s">
        <v>771</v>
      </c>
    </row>
    <row r="45" spans="1:6" ht="15" customHeight="1" x14ac:dyDescent="0.2">
      <c r="A45" s="366"/>
    </row>
    <row r="46" spans="1:6" ht="15" customHeight="1" x14ac:dyDescent="0.2">
      <c r="A46" s="370" t="s">
        <v>432</v>
      </c>
    </row>
    <row r="47" spans="1:6" ht="28.5" customHeight="1" x14ac:dyDescent="0.2">
      <c r="A47" s="372" t="s">
        <v>809</v>
      </c>
    </row>
    <row r="48" spans="1:6" ht="13.5" customHeight="1" x14ac:dyDescent="0.2">
      <c r="A48" s="372" t="s">
        <v>810</v>
      </c>
    </row>
    <row r="49" spans="1:1" ht="15.75" customHeight="1" x14ac:dyDescent="0.2">
      <c r="A49" s="372" t="s">
        <v>836</v>
      </c>
    </row>
    <row r="50" spans="1:1" ht="15" customHeight="1" x14ac:dyDescent="0.2">
      <c r="A50" s="101"/>
    </row>
  </sheetData>
  <conditionalFormatting sqref="B37:C37">
    <cfRule type="cellIs" dxfId="9" priority="1" operator="greaterThan">
      <formula>9999</formula>
    </cfRule>
  </conditionalFormatting>
  <hyperlinks>
    <hyperlink ref="C1" location="Contents!A1" display="Return to Contents" xr:uid="{00000000-0004-0000-0300-000000000000}"/>
  </hyperlinks>
  <pageMargins left="0.70866141732283472" right="0.70866141732283472" top="0.74803149606299213" bottom="0.74803149606299213" header="0.31496062992125984" footer="0.31496062992125984"/>
  <pageSetup paperSize="9" fitToHeight="0" orientation="landscape" r:id="rId1"/>
  <headerFooter>
    <oddHeader>&amp;CMental Health and Addiction: Service use 2014/15</oddHeader>
    <oddFooter>&amp;R&amp;8&amp;P of &amp;N</oddFooter>
  </headerFooter>
  <rowBreaks count="2" manualBreakCount="2">
    <brk id="15" man="1"/>
    <brk id="34" man="1"/>
  </rowBreaks>
  <colBreaks count="1" manualBreakCount="1">
    <brk id="1" max="1048575"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A1:T49"/>
  <sheetViews>
    <sheetView showGridLines="0" zoomScaleNormal="100" workbookViewId="0">
      <pane ySplit="4" topLeftCell="A5" activePane="bottomLeft" state="frozen"/>
      <selection activeCell="L8" sqref="L8"/>
      <selection pane="bottomLeft" activeCell="A5" sqref="A5:A16"/>
    </sheetView>
  </sheetViews>
  <sheetFormatPr defaultColWidth="9.140625" defaultRowHeight="12.75" customHeight="1" x14ac:dyDescent="0.2"/>
  <cols>
    <col min="1" max="1" width="10.28515625" style="111" customWidth="1"/>
    <col min="2" max="3" width="7.7109375" style="111" customWidth="1"/>
    <col min="4" max="5" width="9.28515625" style="108" customWidth="1"/>
    <col min="6" max="6" width="10" style="108" customWidth="1"/>
    <col min="7" max="7" width="10.28515625" style="108" customWidth="1"/>
    <col min="8" max="8" width="7.7109375" style="108" customWidth="1"/>
    <col min="9" max="12" width="9.140625" style="108"/>
    <col min="13" max="13" width="10.28515625" style="108" customWidth="1"/>
    <col min="14" max="14" width="7.7109375" style="108" customWidth="1"/>
    <col min="15" max="16384" width="9.140625" style="108"/>
  </cols>
  <sheetData>
    <row r="1" spans="1:20" ht="39.75" customHeight="1" x14ac:dyDescent="0.2">
      <c r="A1" s="525" t="s">
        <v>786</v>
      </c>
      <c r="B1" s="525"/>
      <c r="C1" s="525"/>
      <c r="D1" s="525"/>
      <c r="E1" s="525"/>
      <c r="F1" s="111"/>
      <c r="G1" s="525" t="s">
        <v>739</v>
      </c>
      <c r="H1" s="525"/>
      <c r="I1" s="525"/>
      <c r="J1" s="525"/>
      <c r="K1" s="525"/>
      <c r="L1" s="111"/>
      <c r="M1" s="525" t="s">
        <v>740</v>
      </c>
      <c r="N1" s="525"/>
      <c r="O1" s="525"/>
      <c r="P1" s="525"/>
      <c r="Q1" s="525"/>
      <c r="S1" s="234" t="s">
        <v>444</v>
      </c>
    </row>
    <row r="2" spans="1:20" ht="12.75" customHeight="1" x14ac:dyDescent="0.2">
      <c r="A2" s="235"/>
      <c r="B2" s="235"/>
      <c r="C2" s="235"/>
      <c r="D2" s="235"/>
      <c r="E2" s="235"/>
      <c r="F2" s="111"/>
      <c r="G2" s="235"/>
      <c r="H2" s="235"/>
      <c r="I2" s="235"/>
      <c r="J2" s="235"/>
      <c r="K2" s="235"/>
      <c r="L2" s="111"/>
      <c r="M2" s="235"/>
      <c r="N2" s="235"/>
      <c r="O2" s="235"/>
      <c r="P2" s="235"/>
      <c r="Q2" s="235"/>
      <c r="R2" s="236"/>
    </row>
    <row r="3" spans="1:20" ht="12.75" customHeight="1" x14ac:dyDescent="0.2">
      <c r="A3" s="520" t="s">
        <v>25</v>
      </c>
      <c r="B3" s="520" t="s">
        <v>1</v>
      </c>
      <c r="C3" s="520" t="s">
        <v>26</v>
      </c>
      <c r="D3" s="509" t="s">
        <v>377</v>
      </c>
      <c r="E3" s="509" t="s">
        <v>378</v>
      </c>
      <c r="G3" s="520" t="s">
        <v>25</v>
      </c>
      <c r="H3" s="520" t="s">
        <v>1</v>
      </c>
      <c r="I3" s="520" t="s">
        <v>26</v>
      </c>
      <c r="J3" s="509" t="s">
        <v>377</v>
      </c>
      <c r="K3" s="509" t="s">
        <v>378</v>
      </c>
      <c r="M3" s="520" t="s">
        <v>25</v>
      </c>
      <c r="N3" s="520" t="s">
        <v>1</v>
      </c>
      <c r="O3" s="520" t="s">
        <v>26</v>
      </c>
      <c r="P3" s="509" t="s">
        <v>377</v>
      </c>
      <c r="Q3" s="509" t="s">
        <v>378</v>
      </c>
    </row>
    <row r="4" spans="1:20" ht="12.75" customHeight="1" x14ac:dyDescent="0.2">
      <c r="A4" s="521"/>
      <c r="B4" s="521"/>
      <c r="C4" s="521"/>
      <c r="D4" s="519"/>
      <c r="E4" s="519" t="s">
        <v>252</v>
      </c>
      <c r="G4" s="521"/>
      <c r="H4" s="521"/>
      <c r="I4" s="521"/>
      <c r="J4" s="519"/>
      <c r="K4" s="519" t="s">
        <v>252</v>
      </c>
      <c r="M4" s="521"/>
      <c r="N4" s="521"/>
      <c r="O4" s="521"/>
      <c r="P4" s="519"/>
      <c r="Q4" s="519" t="s">
        <v>252</v>
      </c>
    </row>
    <row r="5" spans="1:20" ht="12.75" customHeight="1" x14ac:dyDescent="0.2">
      <c r="A5" s="522" t="s">
        <v>0</v>
      </c>
      <c r="B5" s="237" t="s">
        <v>613</v>
      </c>
      <c r="C5" s="230" t="s">
        <v>0</v>
      </c>
      <c r="D5" s="244">
        <v>32610</v>
      </c>
      <c r="E5" s="244">
        <v>20686</v>
      </c>
      <c r="G5" s="237" t="s">
        <v>0</v>
      </c>
      <c r="H5" s="237" t="s">
        <v>613</v>
      </c>
      <c r="I5" s="230" t="s">
        <v>0</v>
      </c>
      <c r="J5" s="244">
        <v>26618</v>
      </c>
      <c r="K5" s="244">
        <v>17494</v>
      </c>
      <c r="M5" s="237" t="s">
        <v>0</v>
      </c>
      <c r="N5" s="237" t="s">
        <v>613</v>
      </c>
      <c r="O5" s="230" t="s">
        <v>0</v>
      </c>
      <c r="P5" s="244">
        <v>5998</v>
      </c>
      <c r="Q5" s="244">
        <v>2922</v>
      </c>
      <c r="S5" s="246"/>
      <c r="T5" s="246"/>
    </row>
    <row r="6" spans="1:20" ht="12.75" customHeight="1" x14ac:dyDescent="0.2">
      <c r="A6" s="523"/>
      <c r="B6" s="237"/>
      <c r="C6" s="230" t="s">
        <v>20</v>
      </c>
      <c r="D6" s="244">
        <v>17229</v>
      </c>
      <c r="E6" s="244">
        <v>11305</v>
      </c>
      <c r="G6" s="237"/>
      <c r="H6" s="237"/>
      <c r="I6" s="230" t="s">
        <v>20</v>
      </c>
      <c r="J6" s="244">
        <v>13793</v>
      </c>
      <c r="K6" s="244">
        <v>9543</v>
      </c>
      <c r="M6" s="237"/>
      <c r="N6" s="237"/>
      <c r="O6" s="230" t="s">
        <v>20</v>
      </c>
      <c r="P6" s="244">
        <v>3410</v>
      </c>
      <c r="Q6" s="244">
        <v>1605</v>
      </c>
      <c r="S6" s="246"/>
      <c r="T6" s="246"/>
    </row>
    <row r="7" spans="1:20" ht="12.75" customHeight="1" x14ac:dyDescent="0.2">
      <c r="A7" s="523"/>
      <c r="B7" s="237"/>
      <c r="C7" s="230" t="s">
        <v>21</v>
      </c>
      <c r="D7" s="244">
        <v>15381</v>
      </c>
      <c r="E7" s="244">
        <v>9381</v>
      </c>
      <c r="G7" s="237"/>
      <c r="H7" s="237"/>
      <c r="I7" s="230" t="s">
        <v>21</v>
      </c>
      <c r="J7" s="244">
        <v>12825</v>
      </c>
      <c r="K7" s="244">
        <v>7951</v>
      </c>
      <c r="M7" s="237"/>
      <c r="N7" s="237"/>
      <c r="O7" s="230" t="s">
        <v>21</v>
      </c>
      <c r="P7" s="244">
        <v>2588</v>
      </c>
      <c r="Q7" s="244">
        <v>1317</v>
      </c>
      <c r="S7" s="246"/>
      <c r="T7" s="246"/>
    </row>
    <row r="8" spans="1:20" ht="12.75" customHeight="1" x14ac:dyDescent="0.2">
      <c r="A8" s="523"/>
      <c r="B8" s="509" t="s">
        <v>379</v>
      </c>
      <c r="C8" s="230" t="s">
        <v>0</v>
      </c>
      <c r="D8" s="244">
        <v>4968</v>
      </c>
      <c r="E8" s="244">
        <v>1395</v>
      </c>
      <c r="G8" s="237"/>
      <c r="H8" s="509" t="s">
        <v>379</v>
      </c>
      <c r="I8" s="230" t="s">
        <v>0</v>
      </c>
      <c r="J8" s="244">
        <v>4307</v>
      </c>
      <c r="K8" s="244">
        <v>1293</v>
      </c>
      <c r="M8" s="237"/>
      <c r="N8" s="509" t="s">
        <v>379</v>
      </c>
      <c r="O8" s="230" t="s">
        <v>0</v>
      </c>
      <c r="P8" s="244">
        <v>554</v>
      </c>
      <c r="Q8" s="244">
        <v>45</v>
      </c>
      <c r="S8" s="246"/>
      <c r="T8" s="246"/>
    </row>
    <row r="9" spans="1:20" ht="12.75" customHeight="1" x14ac:dyDescent="0.2">
      <c r="A9" s="523"/>
      <c r="B9" s="509"/>
      <c r="C9" s="230" t="s">
        <v>20</v>
      </c>
      <c r="D9" s="244">
        <v>2651</v>
      </c>
      <c r="E9" s="244">
        <v>739</v>
      </c>
      <c r="G9" s="237"/>
      <c r="H9" s="509"/>
      <c r="I9" s="230" t="s">
        <v>20</v>
      </c>
      <c r="J9" s="244">
        <v>2255</v>
      </c>
      <c r="K9" s="244">
        <v>675</v>
      </c>
      <c r="M9" s="237"/>
      <c r="N9" s="509"/>
      <c r="O9" s="230" t="s">
        <v>20</v>
      </c>
      <c r="P9" s="244">
        <v>335</v>
      </c>
      <c r="Q9" s="244">
        <v>27</v>
      </c>
      <c r="S9" s="246"/>
      <c r="T9" s="246"/>
    </row>
    <row r="10" spans="1:20" ht="12.75" customHeight="1" x14ac:dyDescent="0.2">
      <c r="A10" s="523"/>
      <c r="B10" s="509"/>
      <c r="C10" s="230" t="s">
        <v>21</v>
      </c>
      <c r="D10" s="244">
        <v>2317</v>
      </c>
      <c r="E10" s="244">
        <v>656</v>
      </c>
      <c r="G10" s="237"/>
      <c r="H10" s="509"/>
      <c r="I10" s="230" t="s">
        <v>21</v>
      </c>
      <c r="J10" s="244">
        <v>2052</v>
      </c>
      <c r="K10" s="244">
        <v>618</v>
      </c>
      <c r="M10" s="237"/>
      <c r="N10" s="509"/>
      <c r="O10" s="230" t="s">
        <v>21</v>
      </c>
      <c r="P10" s="244">
        <v>219</v>
      </c>
      <c r="Q10" s="244">
        <v>18</v>
      </c>
      <c r="S10" s="246"/>
      <c r="T10" s="246"/>
    </row>
    <row r="11" spans="1:20" ht="12.75" customHeight="1" x14ac:dyDescent="0.2">
      <c r="A11" s="523"/>
      <c r="B11" s="509" t="s">
        <v>380</v>
      </c>
      <c r="C11" s="230" t="s">
        <v>0</v>
      </c>
      <c r="D11" s="244">
        <v>25199</v>
      </c>
      <c r="E11" s="244">
        <v>17676</v>
      </c>
      <c r="G11" s="237"/>
      <c r="H11" s="509" t="s">
        <v>380</v>
      </c>
      <c r="I11" s="230" t="s">
        <v>0</v>
      </c>
      <c r="J11" s="244">
        <v>19983</v>
      </c>
      <c r="K11" s="244">
        <v>14641</v>
      </c>
      <c r="M11" s="237"/>
      <c r="N11" s="509" t="s">
        <v>380</v>
      </c>
      <c r="O11" s="230" t="s">
        <v>0</v>
      </c>
      <c r="P11" s="244">
        <v>5335</v>
      </c>
      <c r="Q11" s="244">
        <v>2829</v>
      </c>
      <c r="S11" s="246"/>
      <c r="T11" s="246"/>
    </row>
    <row r="12" spans="1:20" ht="12.75" customHeight="1" x14ac:dyDescent="0.2">
      <c r="A12" s="523"/>
      <c r="B12" s="509"/>
      <c r="C12" s="230" t="s">
        <v>20</v>
      </c>
      <c r="D12" s="244">
        <v>13608</v>
      </c>
      <c r="E12" s="244">
        <v>9928</v>
      </c>
      <c r="G12" s="237"/>
      <c r="H12" s="509"/>
      <c r="I12" s="230" t="s">
        <v>20</v>
      </c>
      <c r="J12" s="244">
        <v>10628</v>
      </c>
      <c r="K12" s="244">
        <v>8260</v>
      </c>
      <c r="M12" s="237"/>
      <c r="N12" s="509"/>
      <c r="O12" s="230" t="s">
        <v>20</v>
      </c>
      <c r="P12" s="244">
        <v>3018</v>
      </c>
      <c r="Q12" s="244">
        <v>1552</v>
      </c>
      <c r="S12" s="246"/>
      <c r="T12" s="246"/>
    </row>
    <row r="13" spans="1:20" ht="12.75" customHeight="1" x14ac:dyDescent="0.2">
      <c r="A13" s="523"/>
      <c r="B13" s="509"/>
      <c r="C13" s="230" t="s">
        <v>21</v>
      </c>
      <c r="D13" s="244">
        <v>11591</v>
      </c>
      <c r="E13" s="244">
        <v>7748</v>
      </c>
      <c r="G13" s="237"/>
      <c r="H13" s="509"/>
      <c r="I13" s="230" t="s">
        <v>21</v>
      </c>
      <c r="J13" s="244">
        <v>9355</v>
      </c>
      <c r="K13" s="244">
        <v>6381</v>
      </c>
      <c r="M13" s="237"/>
      <c r="N13" s="509"/>
      <c r="O13" s="230" t="s">
        <v>21</v>
      </c>
      <c r="P13" s="244">
        <v>2317</v>
      </c>
      <c r="Q13" s="244">
        <v>1277</v>
      </c>
      <c r="S13" s="246"/>
      <c r="T13" s="246"/>
    </row>
    <row r="14" spans="1:20" ht="12.75" customHeight="1" x14ac:dyDescent="0.2">
      <c r="A14" s="523"/>
      <c r="B14" s="509" t="s">
        <v>381</v>
      </c>
      <c r="C14" s="230" t="s">
        <v>0</v>
      </c>
      <c r="D14" s="244">
        <v>2443</v>
      </c>
      <c r="E14" s="244">
        <v>1615</v>
      </c>
      <c r="G14" s="237"/>
      <c r="H14" s="509" t="s">
        <v>381</v>
      </c>
      <c r="I14" s="230" t="s">
        <v>0</v>
      </c>
      <c r="J14" s="244">
        <v>2328</v>
      </c>
      <c r="K14" s="244">
        <v>1560</v>
      </c>
      <c r="M14" s="237"/>
      <c r="N14" s="509" t="s">
        <v>381</v>
      </c>
      <c r="O14" s="230" t="s">
        <v>0</v>
      </c>
      <c r="P14" s="244">
        <v>109</v>
      </c>
      <c r="Q14" s="244">
        <v>48</v>
      </c>
      <c r="S14" s="246"/>
      <c r="T14" s="246"/>
    </row>
    <row r="15" spans="1:20" ht="12.75" customHeight="1" x14ac:dyDescent="0.2">
      <c r="A15" s="523"/>
      <c r="B15" s="509"/>
      <c r="C15" s="230" t="s">
        <v>20</v>
      </c>
      <c r="D15" s="244">
        <v>970</v>
      </c>
      <c r="E15" s="244">
        <v>638</v>
      </c>
      <c r="G15" s="237"/>
      <c r="H15" s="509"/>
      <c r="I15" s="230" t="s">
        <v>20</v>
      </c>
      <c r="J15" s="244">
        <v>910</v>
      </c>
      <c r="K15" s="244">
        <v>608</v>
      </c>
      <c r="M15" s="237"/>
      <c r="N15" s="509"/>
      <c r="O15" s="230" t="s">
        <v>20</v>
      </c>
      <c r="P15" s="244">
        <v>57</v>
      </c>
      <c r="Q15" s="244">
        <v>26</v>
      </c>
      <c r="S15" s="246"/>
      <c r="T15" s="246"/>
    </row>
    <row r="16" spans="1:20" ht="12.75" customHeight="1" x14ac:dyDescent="0.2">
      <c r="A16" s="523"/>
      <c r="B16" s="509"/>
      <c r="C16" s="230" t="s">
        <v>21</v>
      </c>
      <c r="D16" s="244">
        <v>1473</v>
      </c>
      <c r="E16" s="244">
        <v>977</v>
      </c>
      <c r="G16" s="237"/>
      <c r="H16" s="509"/>
      <c r="I16" s="230" t="s">
        <v>21</v>
      </c>
      <c r="J16" s="244">
        <v>1418</v>
      </c>
      <c r="K16" s="244">
        <v>952</v>
      </c>
      <c r="M16" s="237"/>
      <c r="N16" s="509"/>
      <c r="O16" s="230" t="s">
        <v>21</v>
      </c>
      <c r="P16" s="244">
        <v>52</v>
      </c>
      <c r="Q16" s="244">
        <v>22</v>
      </c>
      <c r="S16" s="246"/>
      <c r="T16" s="246"/>
    </row>
    <row r="17" spans="1:20" ht="12.75" customHeight="1" x14ac:dyDescent="0.2">
      <c r="A17" s="501" t="s">
        <v>27</v>
      </c>
      <c r="B17" s="243" t="s">
        <v>613</v>
      </c>
      <c r="C17" s="229" t="s">
        <v>0</v>
      </c>
      <c r="D17" s="245">
        <v>8559</v>
      </c>
      <c r="E17" s="245">
        <v>5536</v>
      </c>
      <c r="G17" s="52" t="s">
        <v>27</v>
      </c>
      <c r="H17" s="243" t="s">
        <v>613</v>
      </c>
      <c r="I17" s="229" t="s">
        <v>0</v>
      </c>
      <c r="J17" s="245">
        <v>7006</v>
      </c>
      <c r="K17" s="245">
        <v>4893</v>
      </c>
      <c r="M17" s="52" t="s">
        <v>27</v>
      </c>
      <c r="N17" s="243" t="s">
        <v>613</v>
      </c>
      <c r="O17" s="229" t="s">
        <v>0</v>
      </c>
      <c r="P17" s="245">
        <v>1506</v>
      </c>
      <c r="Q17" s="245">
        <v>564</v>
      </c>
      <c r="S17" s="246"/>
      <c r="T17" s="246"/>
    </row>
    <row r="18" spans="1:20" ht="12.75" customHeight="1" x14ac:dyDescent="0.2">
      <c r="A18" s="501"/>
      <c r="B18" s="243"/>
      <c r="C18" s="229" t="s">
        <v>20</v>
      </c>
      <c r="D18" s="245">
        <v>4897</v>
      </c>
      <c r="E18" s="245">
        <v>3256</v>
      </c>
      <c r="G18" s="243"/>
      <c r="H18" s="243"/>
      <c r="I18" s="229" t="s">
        <v>20</v>
      </c>
      <c r="J18" s="245">
        <v>4086</v>
      </c>
      <c r="K18" s="245">
        <v>2961</v>
      </c>
      <c r="M18" s="243"/>
      <c r="N18" s="243"/>
      <c r="O18" s="229" t="s">
        <v>20</v>
      </c>
      <c r="P18" s="245">
        <v>780</v>
      </c>
      <c r="Q18" s="245">
        <v>244</v>
      </c>
      <c r="S18" s="246"/>
      <c r="T18" s="246"/>
    </row>
    <row r="19" spans="1:20" ht="12.75" customHeight="1" x14ac:dyDescent="0.2">
      <c r="A19" s="501"/>
      <c r="B19" s="243"/>
      <c r="C19" s="229" t="s">
        <v>21</v>
      </c>
      <c r="D19" s="245">
        <v>3662</v>
      </c>
      <c r="E19" s="245">
        <v>2280</v>
      </c>
      <c r="G19" s="243"/>
      <c r="H19" s="243"/>
      <c r="I19" s="229" t="s">
        <v>21</v>
      </c>
      <c r="J19" s="245">
        <v>2920</v>
      </c>
      <c r="K19" s="245">
        <v>1932</v>
      </c>
      <c r="M19" s="243"/>
      <c r="N19" s="243"/>
      <c r="O19" s="229" t="s">
        <v>21</v>
      </c>
      <c r="P19" s="245">
        <v>726</v>
      </c>
      <c r="Q19" s="245">
        <v>320</v>
      </c>
      <c r="S19" s="246"/>
      <c r="T19" s="246"/>
    </row>
    <row r="20" spans="1:20" ht="15" customHeight="1" x14ac:dyDescent="0.2">
      <c r="A20" s="501"/>
      <c r="B20" s="501" t="s">
        <v>379</v>
      </c>
      <c r="C20" s="229" t="s">
        <v>0</v>
      </c>
      <c r="D20" s="245">
        <v>1534</v>
      </c>
      <c r="E20" s="245">
        <v>414</v>
      </c>
      <c r="G20" s="52"/>
      <c r="H20" s="501" t="s">
        <v>379</v>
      </c>
      <c r="I20" s="229" t="s">
        <v>0</v>
      </c>
      <c r="J20" s="245">
        <v>1180</v>
      </c>
      <c r="K20" s="245">
        <v>365</v>
      </c>
      <c r="M20" s="52"/>
      <c r="N20" s="501" t="s">
        <v>379</v>
      </c>
      <c r="O20" s="229" t="s">
        <v>0</v>
      </c>
      <c r="P20" s="245">
        <v>295</v>
      </c>
      <c r="Q20" s="245">
        <v>22</v>
      </c>
      <c r="S20" s="246"/>
      <c r="T20" s="246"/>
    </row>
    <row r="21" spans="1:20" ht="15" customHeight="1" x14ac:dyDescent="0.2">
      <c r="A21" s="501"/>
      <c r="B21" s="501"/>
      <c r="C21" s="229" t="s">
        <v>20</v>
      </c>
      <c r="D21" s="245">
        <v>925</v>
      </c>
      <c r="E21" s="245">
        <v>246</v>
      </c>
      <c r="G21" s="52"/>
      <c r="H21" s="501"/>
      <c r="I21" s="229" t="s">
        <v>20</v>
      </c>
      <c r="J21" s="245">
        <v>716</v>
      </c>
      <c r="K21" s="245">
        <v>217</v>
      </c>
      <c r="M21" s="52"/>
      <c r="N21" s="501"/>
      <c r="O21" s="229" t="s">
        <v>20</v>
      </c>
      <c r="P21" s="245">
        <v>172</v>
      </c>
      <c r="Q21" s="245">
        <v>10</v>
      </c>
      <c r="S21" s="246"/>
      <c r="T21" s="246"/>
    </row>
    <row r="22" spans="1:20" ht="15" customHeight="1" x14ac:dyDescent="0.2">
      <c r="A22" s="501"/>
      <c r="B22" s="501"/>
      <c r="C22" s="229" t="s">
        <v>21</v>
      </c>
      <c r="D22" s="245">
        <v>609</v>
      </c>
      <c r="E22" s="245">
        <v>168</v>
      </c>
      <c r="G22" s="52"/>
      <c r="H22" s="501"/>
      <c r="I22" s="229" t="s">
        <v>21</v>
      </c>
      <c r="J22" s="245">
        <v>464</v>
      </c>
      <c r="K22" s="245">
        <v>148</v>
      </c>
      <c r="M22" s="52"/>
      <c r="N22" s="501"/>
      <c r="O22" s="229" t="s">
        <v>21</v>
      </c>
      <c r="P22" s="245">
        <v>123</v>
      </c>
      <c r="Q22" s="245">
        <v>12</v>
      </c>
      <c r="S22" s="246"/>
      <c r="T22" s="246"/>
    </row>
    <row r="23" spans="1:20" ht="15" customHeight="1" x14ac:dyDescent="0.2">
      <c r="A23" s="501"/>
      <c r="B23" s="501" t="s">
        <v>380</v>
      </c>
      <c r="C23" s="229" t="s">
        <v>0</v>
      </c>
      <c r="D23" s="245">
        <v>6832</v>
      </c>
      <c r="E23" s="245">
        <v>4995</v>
      </c>
      <c r="G23" s="52"/>
      <c r="H23" s="501" t="s">
        <v>380</v>
      </c>
      <c r="I23" s="229" t="s">
        <v>0</v>
      </c>
      <c r="J23" s="245">
        <v>5640</v>
      </c>
      <c r="K23" s="245">
        <v>4406</v>
      </c>
      <c r="M23" s="52"/>
      <c r="N23" s="501" t="s">
        <v>380</v>
      </c>
      <c r="O23" s="229" t="s">
        <v>0</v>
      </c>
      <c r="P23" s="245">
        <v>1205</v>
      </c>
      <c r="Q23" s="245">
        <v>538</v>
      </c>
      <c r="S23" s="246"/>
      <c r="T23" s="246"/>
    </row>
    <row r="24" spans="1:20" ht="15" customHeight="1" x14ac:dyDescent="0.2">
      <c r="A24" s="501"/>
      <c r="B24" s="501"/>
      <c r="C24" s="229" t="s">
        <v>20</v>
      </c>
      <c r="D24" s="245">
        <v>3898</v>
      </c>
      <c r="E24" s="245">
        <v>2961</v>
      </c>
      <c r="G24" s="52"/>
      <c r="H24" s="501"/>
      <c r="I24" s="229" t="s">
        <v>20</v>
      </c>
      <c r="J24" s="245">
        <v>3299</v>
      </c>
      <c r="K24" s="245">
        <v>2697</v>
      </c>
      <c r="M24" s="52"/>
      <c r="N24" s="501"/>
      <c r="O24" s="229" t="s">
        <v>20</v>
      </c>
      <c r="P24" s="245">
        <v>605</v>
      </c>
      <c r="Q24" s="245">
        <v>232</v>
      </c>
      <c r="S24" s="246"/>
      <c r="T24" s="246"/>
    </row>
    <row r="25" spans="1:20" ht="15" customHeight="1" x14ac:dyDescent="0.2">
      <c r="A25" s="501"/>
      <c r="B25" s="501"/>
      <c r="C25" s="229" t="s">
        <v>21</v>
      </c>
      <c r="D25" s="245">
        <v>2934</v>
      </c>
      <c r="E25" s="245">
        <v>2034</v>
      </c>
      <c r="G25" s="52"/>
      <c r="H25" s="501"/>
      <c r="I25" s="229" t="s">
        <v>21</v>
      </c>
      <c r="J25" s="245">
        <v>2341</v>
      </c>
      <c r="K25" s="245">
        <v>1709</v>
      </c>
      <c r="M25" s="52"/>
      <c r="N25" s="501"/>
      <c r="O25" s="229" t="s">
        <v>21</v>
      </c>
      <c r="P25" s="245">
        <v>600</v>
      </c>
      <c r="Q25" s="245">
        <v>306</v>
      </c>
      <c r="S25" s="246"/>
      <c r="T25" s="246"/>
    </row>
    <row r="26" spans="1:20" ht="15" customHeight="1" x14ac:dyDescent="0.2">
      <c r="A26" s="501"/>
      <c r="B26" s="501" t="s">
        <v>381</v>
      </c>
      <c r="C26" s="229" t="s">
        <v>0</v>
      </c>
      <c r="D26" s="245">
        <v>193</v>
      </c>
      <c r="E26" s="245">
        <v>127</v>
      </c>
      <c r="G26" s="52"/>
      <c r="H26" s="501" t="s">
        <v>381</v>
      </c>
      <c r="I26" s="229" t="s">
        <v>0</v>
      </c>
      <c r="J26" s="245">
        <v>186</v>
      </c>
      <c r="K26" s="245">
        <v>122</v>
      </c>
      <c r="M26" s="52"/>
      <c r="N26" s="501" t="s">
        <v>381</v>
      </c>
      <c r="O26" s="229" t="s">
        <v>0</v>
      </c>
      <c r="P26" s="245">
        <v>6</v>
      </c>
      <c r="Q26" s="245">
        <v>4</v>
      </c>
      <c r="S26" s="246"/>
      <c r="T26" s="246"/>
    </row>
    <row r="27" spans="1:20" ht="15" customHeight="1" x14ac:dyDescent="0.2">
      <c r="A27" s="501"/>
      <c r="B27" s="501"/>
      <c r="C27" s="229" t="s">
        <v>20</v>
      </c>
      <c r="D27" s="245">
        <v>74</v>
      </c>
      <c r="E27" s="245">
        <v>49</v>
      </c>
      <c r="G27" s="52"/>
      <c r="H27" s="501"/>
      <c r="I27" s="229" t="s">
        <v>20</v>
      </c>
      <c r="J27" s="245">
        <v>71</v>
      </c>
      <c r="K27" s="245">
        <v>47</v>
      </c>
      <c r="M27" s="52"/>
      <c r="N27" s="501"/>
      <c r="O27" s="229" t="s">
        <v>20</v>
      </c>
      <c r="P27" s="245">
        <v>3</v>
      </c>
      <c r="Q27" s="245">
        <v>2</v>
      </c>
      <c r="S27" s="246"/>
      <c r="T27" s="246"/>
    </row>
    <row r="28" spans="1:20" ht="15" customHeight="1" x14ac:dyDescent="0.2">
      <c r="A28" s="501"/>
      <c r="B28" s="501"/>
      <c r="C28" s="229" t="s">
        <v>21</v>
      </c>
      <c r="D28" s="245">
        <v>119</v>
      </c>
      <c r="E28" s="245">
        <v>78</v>
      </c>
      <c r="G28" s="52"/>
      <c r="H28" s="501"/>
      <c r="I28" s="229" t="s">
        <v>21</v>
      </c>
      <c r="J28" s="245">
        <v>115</v>
      </c>
      <c r="K28" s="245">
        <v>75</v>
      </c>
      <c r="M28" s="52"/>
      <c r="N28" s="501"/>
      <c r="O28" s="229" t="s">
        <v>21</v>
      </c>
      <c r="P28" s="245">
        <v>3</v>
      </c>
      <c r="Q28" s="245">
        <v>2</v>
      </c>
      <c r="S28" s="246"/>
      <c r="T28" s="246"/>
    </row>
    <row r="29" spans="1:20" ht="15" customHeight="1" x14ac:dyDescent="0.2">
      <c r="A29" s="509" t="s">
        <v>36</v>
      </c>
      <c r="B29" s="237" t="s">
        <v>613</v>
      </c>
      <c r="C29" s="230" t="s">
        <v>0</v>
      </c>
      <c r="D29" s="244">
        <v>24051</v>
      </c>
      <c r="E29" s="244">
        <v>15150</v>
      </c>
      <c r="G29" s="110" t="s">
        <v>36</v>
      </c>
      <c r="H29" s="237" t="s">
        <v>613</v>
      </c>
      <c r="I29" s="230" t="s">
        <v>0</v>
      </c>
      <c r="J29" s="244">
        <v>19612</v>
      </c>
      <c r="K29" s="244">
        <v>12601</v>
      </c>
      <c r="M29" s="110" t="s">
        <v>36</v>
      </c>
      <c r="N29" s="237" t="s">
        <v>613</v>
      </c>
      <c r="O29" s="230" t="s">
        <v>0</v>
      </c>
      <c r="P29" s="244">
        <v>4492</v>
      </c>
      <c r="Q29" s="244">
        <v>2358</v>
      </c>
      <c r="S29" s="246"/>
      <c r="T29" s="246"/>
    </row>
    <row r="30" spans="1:20" ht="15" customHeight="1" x14ac:dyDescent="0.2">
      <c r="A30" s="509"/>
      <c r="B30" s="237"/>
      <c r="C30" s="230" t="s">
        <v>20</v>
      </c>
      <c r="D30" s="244">
        <v>12332</v>
      </c>
      <c r="E30" s="244">
        <v>8049</v>
      </c>
      <c r="G30" s="110"/>
      <c r="H30" s="237"/>
      <c r="I30" s="230" t="s">
        <v>20</v>
      </c>
      <c r="J30" s="244">
        <v>9707</v>
      </c>
      <c r="K30" s="244">
        <v>6582</v>
      </c>
      <c r="M30" s="110"/>
      <c r="N30" s="237"/>
      <c r="O30" s="230" t="s">
        <v>20</v>
      </c>
      <c r="P30" s="244">
        <v>2630</v>
      </c>
      <c r="Q30" s="244">
        <v>1361</v>
      </c>
      <c r="S30" s="246"/>
      <c r="T30" s="246"/>
    </row>
    <row r="31" spans="1:20" ht="15" customHeight="1" x14ac:dyDescent="0.2">
      <c r="A31" s="509"/>
      <c r="B31" s="237"/>
      <c r="C31" s="230" t="s">
        <v>21</v>
      </c>
      <c r="D31" s="244">
        <v>11719</v>
      </c>
      <c r="E31" s="244">
        <v>7101</v>
      </c>
      <c r="G31" s="110"/>
      <c r="H31" s="237"/>
      <c r="I31" s="230" t="s">
        <v>21</v>
      </c>
      <c r="J31" s="244">
        <v>9905</v>
      </c>
      <c r="K31" s="244">
        <v>6019</v>
      </c>
      <c r="M31" s="110"/>
      <c r="N31" s="237"/>
      <c r="O31" s="230" t="s">
        <v>21</v>
      </c>
      <c r="P31" s="244">
        <v>1862</v>
      </c>
      <c r="Q31" s="244">
        <v>997</v>
      </c>
      <c r="S31" s="246"/>
      <c r="T31" s="246"/>
    </row>
    <row r="32" spans="1:20" ht="15" customHeight="1" x14ac:dyDescent="0.2">
      <c r="A32" s="509"/>
      <c r="B32" s="509" t="s">
        <v>379</v>
      </c>
      <c r="C32" s="230" t="s">
        <v>0</v>
      </c>
      <c r="D32" s="244">
        <v>3434</v>
      </c>
      <c r="E32" s="244">
        <v>981</v>
      </c>
      <c r="G32" s="110"/>
      <c r="H32" s="509" t="s">
        <v>379</v>
      </c>
      <c r="I32" s="230" t="s">
        <v>0</v>
      </c>
      <c r="J32" s="244">
        <v>3127</v>
      </c>
      <c r="K32" s="244">
        <v>928</v>
      </c>
      <c r="M32" s="110"/>
      <c r="N32" s="509" t="s">
        <v>379</v>
      </c>
      <c r="O32" s="230" t="s">
        <v>0</v>
      </c>
      <c r="P32" s="244">
        <v>259</v>
      </c>
      <c r="Q32" s="244">
        <v>23</v>
      </c>
      <c r="S32" s="246"/>
      <c r="T32" s="246"/>
    </row>
    <row r="33" spans="1:20" ht="15" customHeight="1" x14ac:dyDescent="0.2">
      <c r="A33" s="509"/>
      <c r="B33" s="509"/>
      <c r="C33" s="230" t="s">
        <v>20</v>
      </c>
      <c r="D33" s="244">
        <v>1726</v>
      </c>
      <c r="E33" s="244">
        <v>493</v>
      </c>
      <c r="G33" s="110"/>
      <c r="H33" s="509"/>
      <c r="I33" s="230" t="s">
        <v>20</v>
      </c>
      <c r="J33" s="244">
        <v>1539</v>
      </c>
      <c r="K33" s="244">
        <v>458</v>
      </c>
      <c r="M33" s="110"/>
      <c r="N33" s="509"/>
      <c r="O33" s="230" t="s">
        <v>20</v>
      </c>
      <c r="P33" s="244">
        <v>163</v>
      </c>
      <c r="Q33" s="244">
        <v>17</v>
      </c>
      <c r="S33" s="246"/>
      <c r="T33" s="246"/>
    </row>
    <row r="34" spans="1:20" ht="15" customHeight="1" x14ac:dyDescent="0.2">
      <c r="A34" s="509"/>
      <c r="B34" s="509"/>
      <c r="C34" s="230" t="s">
        <v>21</v>
      </c>
      <c r="D34" s="244">
        <v>1708</v>
      </c>
      <c r="E34" s="244">
        <v>488</v>
      </c>
      <c r="G34" s="110"/>
      <c r="H34" s="509"/>
      <c r="I34" s="230" t="s">
        <v>21</v>
      </c>
      <c r="J34" s="244">
        <v>1588</v>
      </c>
      <c r="K34" s="244">
        <v>470</v>
      </c>
      <c r="M34" s="110"/>
      <c r="N34" s="509"/>
      <c r="O34" s="230" t="s">
        <v>21</v>
      </c>
      <c r="P34" s="244">
        <v>96</v>
      </c>
      <c r="Q34" s="244">
        <v>6</v>
      </c>
      <c r="S34" s="246"/>
      <c r="T34" s="246"/>
    </row>
    <row r="35" spans="1:20" ht="15" customHeight="1" x14ac:dyDescent="0.2">
      <c r="A35" s="509"/>
      <c r="B35" s="509" t="s">
        <v>380</v>
      </c>
      <c r="C35" s="230" t="s">
        <v>0</v>
      </c>
      <c r="D35" s="244">
        <v>18367</v>
      </c>
      <c r="E35" s="244">
        <v>12681</v>
      </c>
      <c r="G35" s="110"/>
      <c r="H35" s="509" t="s">
        <v>380</v>
      </c>
      <c r="I35" s="230" t="s">
        <v>0</v>
      </c>
      <c r="J35" s="244">
        <v>14343</v>
      </c>
      <c r="K35" s="244">
        <v>10235</v>
      </c>
      <c r="M35" s="110"/>
      <c r="N35" s="509" t="s">
        <v>380</v>
      </c>
      <c r="O35" s="230" t="s">
        <v>0</v>
      </c>
      <c r="P35" s="244">
        <v>4130</v>
      </c>
      <c r="Q35" s="244">
        <v>2291</v>
      </c>
      <c r="S35" s="246"/>
      <c r="T35" s="246"/>
    </row>
    <row r="36" spans="1:20" ht="15" customHeight="1" x14ac:dyDescent="0.2">
      <c r="A36" s="509"/>
      <c r="B36" s="509"/>
      <c r="C36" s="230" t="s">
        <v>20</v>
      </c>
      <c r="D36" s="244">
        <v>9710</v>
      </c>
      <c r="E36" s="244">
        <v>6967</v>
      </c>
      <c r="G36" s="110"/>
      <c r="H36" s="509"/>
      <c r="I36" s="230" t="s">
        <v>20</v>
      </c>
      <c r="J36" s="244">
        <v>7329</v>
      </c>
      <c r="K36" s="244">
        <v>5563</v>
      </c>
      <c r="M36" s="110"/>
      <c r="N36" s="509"/>
      <c r="O36" s="230" t="s">
        <v>20</v>
      </c>
      <c r="P36" s="244">
        <v>2413</v>
      </c>
      <c r="Q36" s="244">
        <v>1320</v>
      </c>
      <c r="S36" s="246"/>
      <c r="T36" s="246"/>
    </row>
    <row r="37" spans="1:20" ht="15" customHeight="1" x14ac:dyDescent="0.2">
      <c r="A37" s="509"/>
      <c r="B37" s="509"/>
      <c r="C37" s="230" t="s">
        <v>21</v>
      </c>
      <c r="D37" s="244">
        <v>8657</v>
      </c>
      <c r="E37" s="244">
        <v>5714</v>
      </c>
      <c r="G37" s="110"/>
      <c r="H37" s="509"/>
      <c r="I37" s="230" t="s">
        <v>21</v>
      </c>
      <c r="J37" s="244">
        <v>7014</v>
      </c>
      <c r="K37" s="244">
        <v>4672</v>
      </c>
      <c r="M37" s="110"/>
      <c r="N37" s="509"/>
      <c r="O37" s="230" t="s">
        <v>21</v>
      </c>
      <c r="P37" s="244">
        <v>1717</v>
      </c>
      <c r="Q37" s="244">
        <v>971</v>
      </c>
      <c r="S37" s="246"/>
      <c r="T37" s="246"/>
    </row>
    <row r="38" spans="1:20" ht="15" customHeight="1" x14ac:dyDescent="0.2">
      <c r="A38" s="509"/>
      <c r="B38" s="509" t="s">
        <v>381</v>
      </c>
      <c r="C38" s="230" t="s">
        <v>0</v>
      </c>
      <c r="D38" s="244">
        <v>2250</v>
      </c>
      <c r="E38" s="244">
        <v>1488</v>
      </c>
      <c r="G38" s="110"/>
      <c r="H38" s="509" t="s">
        <v>381</v>
      </c>
      <c r="I38" s="230" t="s">
        <v>0</v>
      </c>
      <c r="J38" s="244">
        <v>2142</v>
      </c>
      <c r="K38" s="244">
        <v>1438</v>
      </c>
      <c r="M38" s="110"/>
      <c r="N38" s="509" t="s">
        <v>381</v>
      </c>
      <c r="O38" s="230" t="s">
        <v>0</v>
      </c>
      <c r="P38" s="244">
        <v>103</v>
      </c>
      <c r="Q38" s="244">
        <v>44</v>
      </c>
      <c r="S38" s="246"/>
      <c r="T38" s="246"/>
    </row>
    <row r="39" spans="1:20" ht="15" customHeight="1" x14ac:dyDescent="0.2">
      <c r="A39" s="509"/>
      <c r="B39" s="509"/>
      <c r="C39" s="230" t="s">
        <v>20</v>
      </c>
      <c r="D39" s="244">
        <v>896</v>
      </c>
      <c r="E39" s="244">
        <v>589</v>
      </c>
      <c r="G39" s="110"/>
      <c r="H39" s="509"/>
      <c r="I39" s="230" t="s">
        <v>20</v>
      </c>
      <c r="J39" s="244">
        <v>839</v>
      </c>
      <c r="K39" s="244">
        <v>561</v>
      </c>
      <c r="M39" s="110"/>
      <c r="N39" s="509"/>
      <c r="O39" s="230" t="s">
        <v>20</v>
      </c>
      <c r="P39" s="244">
        <v>54</v>
      </c>
      <c r="Q39" s="244">
        <v>24</v>
      </c>
      <c r="S39" s="246"/>
      <c r="T39" s="246"/>
    </row>
    <row r="40" spans="1:20" ht="15" customHeight="1" x14ac:dyDescent="0.2">
      <c r="A40" s="509"/>
      <c r="B40" s="509"/>
      <c r="C40" s="230" t="s">
        <v>21</v>
      </c>
      <c r="D40" s="244">
        <v>1354</v>
      </c>
      <c r="E40" s="244">
        <v>899</v>
      </c>
      <c r="G40" s="110"/>
      <c r="H40" s="509"/>
      <c r="I40" s="230" t="s">
        <v>21</v>
      </c>
      <c r="J40" s="244">
        <v>1303</v>
      </c>
      <c r="K40" s="244">
        <v>877</v>
      </c>
      <c r="M40" s="110"/>
      <c r="N40" s="509"/>
      <c r="O40" s="230" t="s">
        <v>21</v>
      </c>
      <c r="P40" s="244">
        <v>49</v>
      </c>
      <c r="Q40" s="244">
        <v>20</v>
      </c>
      <c r="S40" s="246"/>
      <c r="T40" s="246"/>
    </row>
    <row r="42" spans="1:20" ht="12.75" customHeight="1" x14ac:dyDescent="0.25">
      <c r="A42" s="238" t="s">
        <v>438</v>
      </c>
      <c r="B42" s="239"/>
      <c r="C42" s="239"/>
      <c r="D42" s="240"/>
      <c r="E42" s="241"/>
      <c r="G42" s="238" t="s">
        <v>438</v>
      </c>
      <c r="H42" s="239"/>
      <c r="I42" s="239"/>
      <c r="J42" s="240"/>
      <c r="K42" s="241"/>
      <c r="M42" s="238" t="s">
        <v>438</v>
      </c>
      <c r="N42" s="239"/>
      <c r="O42" s="239"/>
      <c r="P42" s="240"/>
      <c r="Q42" s="241"/>
    </row>
    <row r="43" spans="1:20" ht="50.1" customHeight="1" x14ac:dyDescent="0.2">
      <c r="A43" s="513" t="s">
        <v>436</v>
      </c>
      <c r="B43" s="513"/>
      <c r="C43" s="513"/>
      <c r="D43" s="513"/>
      <c r="E43" s="513"/>
      <c r="G43" s="513" t="s">
        <v>436</v>
      </c>
      <c r="H43" s="513"/>
      <c r="I43" s="513"/>
      <c r="J43" s="513"/>
      <c r="K43" s="513"/>
      <c r="M43" s="513" t="s">
        <v>436</v>
      </c>
      <c r="N43" s="513"/>
      <c r="O43" s="513"/>
      <c r="P43" s="513"/>
      <c r="Q43" s="513"/>
    </row>
    <row r="44" spans="1:20" ht="50.1" customHeight="1" x14ac:dyDescent="0.2">
      <c r="A44" s="524" t="s">
        <v>741</v>
      </c>
      <c r="B44" s="524"/>
      <c r="C44" s="524"/>
      <c r="D44" s="524"/>
      <c r="E44" s="524"/>
      <c r="F44" s="60"/>
      <c r="G44" s="524" t="s">
        <v>742</v>
      </c>
      <c r="H44" s="524"/>
      <c r="I44" s="524"/>
      <c r="J44" s="524"/>
      <c r="K44" s="524"/>
      <c r="L44" s="273"/>
      <c r="M44" s="524" t="s">
        <v>743</v>
      </c>
      <c r="N44" s="524"/>
      <c r="O44" s="524"/>
      <c r="P44" s="524"/>
      <c r="Q44" s="524"/>
    </row>
    <row r="45" spans="1:20" ht="12.75" customHeight="1" x14ac:dyDescent="0.2">
      <c r="A45" s="228"/>
      <c r="B45" s="228"/>
      <c r="C45" s="228"/>
      <c r="D45" s="228"/>
      <c r="E45" s="228"/>
      <c r="G45" s="228"/>
      <c r="H45" s="228"/>
      <c r="I45" s="228"/>
      <c r="J45" s="228"/>
      <c r="K45" s="228"/>
      <c r="M45" s="228"/>
      <c r="N45" s="228"/>
      <c r="O45" s="228"/>
      <c r="P45" s="228"/>
      <c r="Q45" s="228"/>
    </row>
    <row r="46" spans="1:20" ht="24.95" customHeight="1" x14ac:dyDescent="0.2">
      <c r="A46" s="513" t="s">
        <v>441</v>
      </c>
      <c r="B46" s="513"/>
      <c r="C46" s="513"/>
      <c r="D46" s="513"/>
      <c r="E46" s="513"/>
      <c r="G46" s="513" t="s">
        <v>441</v>
      </c>
      <c r="H46" s="513"/>
      <c r="I46" s="513"/>
      <c r="J46" s="513"/>
      <c r="K46" s="513"/>
      <c r="M46" s="513" t="s">
        <v>441</v>
      </c>
      <c r="N46" s="513"/>
      <c r="O46" s="513"/>
      <c r="P46" s="513"/>
      <c r="Q46" s="513"/>
    </row>
    <row r="47" spans="1:20" ht="12.75" customHeight="1" x14ac:dyDescent="0.2">
      <c r="A47" s="228"/>
      <c r="B47" s="228"/>
      <c r="C47" s="228"/>
      <c r="D47" s="228"/>
      <c r="E47" s="228"/>
    </row>
    <row r="48" spans="1:20" ht="12.75" customHeight="1" x14ac:dyDescent="0.25">
      <c r="A48" s="238"/>
      <c r="B48" s="242"/>
      <c r="C48" s="242"/>
      <c r="D48" s="242"/>
      <c r="E48" s="242"/>
    </row>
    <row r="49" spans="2:5" ht="12.75" customHeight="1" x14ac:dyDescent="0.25">
      <c r="B49" s="242"/>
      <c r="C49" s="242"/>
      <c r="D49" s="242"/>
      <c r="E49" s="242"/>
    </row>
  </sheetData>
  <mergeCells count="57">
    <mergeCell ref="M1:Q1"/>
    <mergeCell ref="J3:J4"/>
    <mergeCell ref="K3:K4"/>
    <mergeCell ref="P3:P4"/>
    <mergeCell ref="Q3:Q4"/>
    <mergeCell ref="M3:M4"/>
    <mergeCell ref="N3:N4"/>
    <mergeCell ref="O3:O4"/>
    <mergeCell ref="H14:H16"/>
    <mergeCell ref="M43:Q43"/>
    <mergeCell ref="M44:Q44"/>
    <mergeCell ref="M46:Q46"/>
    <mergeCell ref="A1:E1"/>
    <mergeCell ref="A44:E44"/>
    <mergeCell ref="A43:E43"/>
    <mergeCell ref="A46:E46"/>
    <mergeCell ref="G43:K43"/>
    <mergeCell ref="G44:K44"/>
    <mergeCell ref="G46:K46"/>
    <mergeCell ref="G1:K1"/>
    <mergeCell ref="N8:N10"/>
    <mergeCell ref="N11:N13"/>
    <mergeCell ref="N14:N16"/>
    <mergeCell ref="A29:A40"/>
    <mergeCell ref="N32:N34"/>
    <mergeCell ref="N35:N37"/>
    <mergeCell ref="N38:N40"/>
    <mergeCell ref="H20:H22"/>
    <mergeCell ref="H23:H25"/>
    <mergeCell ref="H26:H28"/>
    <mergeCell ref="H32:H34"/>
    <mergeCell ref="H35:H37"/>
    <mergeCell ref="H38:H40"/>
    <mergeCell ref="N20:N22"/>
    <mergeCell ref="N23:N25"/>
    <mergeCell ref="N26:N28"/>
    <mergeCell ref="G3:G4"/>
    <mergeCell ref="H3:H4"/>
    <mergeCell ref="I3:I4"/>
    <mergeCell ref="H8:H10"/>
    <mergeCell ref="H11:H13"/>
    <mergeCell ref="A3:A4"/>
    <mergeCell ref="B3:B4"/>
    <mergeCell ref="C3:C4"/>
    <mergeCell ref="B32:B34"/>
    <mergeCell ref="B35:B37"/>
    <mergeCell ref="A5:A16"/>
    <mergeCell ref="B20:B22"/>
    <mergeCell ref="B23:B25"/>
    <mergeCell ref="B26:B28"/>
    <mergeCell ref="A17:A28"/>
    <mergeCell ref="E3:E4"/>
    <mergeCell ref="B38:B40"/>
    <mergeCell ref="B8:B10"/>
    <mergeCell ref="B11:B13"/>
    <mergeCell ref="B14:B16"/>
    <mergeCell ref="D3:D4"/>
  </mergeCells>
  <conditionalFormatting sqref="D5:E40">
    <cfRule type="cellIs" dxfId="2" priority="3" operator="greaterThan">
      <formula>9999</formula>
    </cfRule>
  </conditionalFormatting>
  <conditionalFormatting sqref="J5:K40">
    <cfRule type="cellIs" dxfId="1" priority="2" operator="greaterThan">
      <formula>9999</formula>
    </cfRule>
  </conditionalFormatting>
  <conditionalFormatting sqref="P5:Q40">
    <cfRule type="cellIs" dxfId="0" priority="1" operator="greaterThan">
      <formula>9999</formula>
    </cfRule>
  </conditionalFormatting>
  <hyperlinks>
    <hyperlink ref="S1" location="Contents!A1" display="Return to Contents" xr:uid="{00000000-0004-0000-27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2014/15</oddHeader>
    <oddFooter>&amp;R&amp;"Arial,Regular"&amp;10Page &amp;P of &amp;N</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5">
    <pageSetUpPr fitToPage="1"/>
  </sheetPr>
  <dimension ref="A1:T32"/>
  <sheetViews>
    <sheetView showGridLines="0" zoomScaleNormal="100" workbookViewId="0"/>
  </sheetViews>
  <sheetFormatPr defaultColWidth="9.140625" defaultRowHeight="12.75" customHeight="1" x14ac:dyDescent="0.2"/>
  <cols>
    <col min="1" max="1" width="86.28515625" style="115" customWidth="1"/>
    <col min="2" max="5" width="7.7109375" style="119" customWidth="1"/>
    <col min="6" max="6" width="7.85546875" style="119" customWidth="1"/>
    <col min="7" max="10" width="7.7109375" style="119" customWidth="1"/>
    <col min="11" max="16384" width="9.140625" style="119"/>
  </cols>
  <sheetData>
    <row r="1" spans="1:20" ht="12.75" customHeight="1" x14ac:dyDescent="0.2">
      <c r="A1" s="185" t="s">
        <v>744</v>
      </c>
      <c r="B1" s="115"/>
      <c r="C1" s="115"/>
      <c r="D1" s="115"/>
      <c r="E1" s="115"/>
      <c r="F1" s="115"/>
      <c r="G1" s="115"/>
      <c r="H1" s="115"/>
      <c r="I1" s="115"/>
      <c r="J1" s="115"/>
      <c r="K1" s="115"/>
      <c r="L1" s="234" t="s">
        <v>444</v>
      </c>
      <c r="M1" s="115"/>
      <c r="N1" s="115"/>
      <c r="O1" s="115"/>
      <c r="P1" s="115"/>
      <c r="Q1" s="115"/>
      <c r="R1" s="115"/>
      <c r="S1" s="115"/>
      <c r="T1" s="115"/>
    </row>
    <row r="3" spans="1:20" ht="12.75" customHeight="1" x14ac:dyDescent="0.2">
      <c r="A3" s="529" t="s">
        <v>386</v>
      </c>
      <c r="B3" s="526" t="s">
        <v>0</v>
      </c>
      <c r="C3" s="526"/>
      <c r="D3" s="526"/>
      <c r="E3" s="527" t="s">
        <v>27</v>
      </c>
      <c r="F3" s="526"/>
      <c r="G3" s="528"/>
      <c r="H3" s="526" t="s">
        <v>36</v>
      </c>
      <c r="I3" s="526"/>
      <c r="J3" s="526"/>
    </row>
    <row r="4" spans="1:20" ht="12.75" customHeight="1" x14ac:dyDescent="0.2">
      <c r="A4" s="530"/>
      <c r="B4" s="247" t="s">
        <v>0</v>
      </c>
      <c r="C4" s="247" t="s">
        <v>20</v>
      </c>
      <c r="D4" s="247" t="s">
        <v>21</v>
      </c>
      <c r="E4" s="248" t="s">
        <v>0</v>
      </c>
      <c r="F4" s="247" t="s">
        <v>20</v>
      </c>
      <c r="G4" s="249" t="s">
        <v>21</v>
      </c>
      <c r="H4" s="247" t="s">
        <v>0</v>
      </c>
      <c r="I4" s="247" t="s">
        <v>20</v>
      </c>
      <c r="J4" s="247" t="s">
        <v>21</v>
      </c>
    </row>
    <row r="5" spans="1:20" ht="12.75" customHeight="1" x14ac:dyDescent="0.2">
      <c r="A5" s="269" t="s">
        <v>632</v>
      </c>
      <c r="B5" s="270"/>
      <c r="C5" s="270"/>
      <c r="D5" s="270"/>
      <c r="E5" s="271"/>
      <c r="F5" s="270"/>
      <c r="G5" s="272"/>
      <c r="H5" s="270"/>
      <c r="I5" s="270"/>
      <c r="J5" s="270"/>
    </row>
    <row r="6" spans="1:20" s="257" customFormat="1" ht="15" customHeight="1" x14ac:dyDescent="0.2">
      <c r="A6" s="266" t="s">
        <v>384</v>
      </c>
      <c r="B6" s="93">
        <v>4751</v>
      </c>
      <c r="C6" s="93">
        <v>2528</v>
      </c>
      <c r="D6" s="93">
        <v>2223</v>
      </c>
      <c r="E6" s="251">
        <v>1326</v>
      </c>
      <c r="F6" s="93">
        <v>742</v>
      </c>
      <c r="G6" s="252">
        <v>584</v>
      </c>
      <c r="H6" s="93">
        <v>3425</v>
      </c>
      <c r="I6" s="93">
        <v>1786</v>
      </c>
      <c r="J6" s="93">
        <v>1639</v>
      </c>
    </row>
    <row r="7" spans="1:20" s="253" customFormat="1" ht="15" customHeight="1" x14ac:dyDescent="0.2">
      <c r="A7" s="266" t="s">
        <v>385</v>
      </c>
      <c r="B7" s="93">
        <v>4049</v>
      </c>
      <c r="C7" s="93">
        <v>2202</v>
      </c>
      <c r="D7" s="93">
        <v>1847</v>
      </c>
      <c r="E7" s="251">
        <v>1207</v>
      </c>
      <c r="F7" s="93">
        <v>683</v>
      </c>
      <c r="G7" s="252">
        <v>524</v>
      </c>
      <c r="H7" s="93">
        <v>2842</v>
      </c>
      <c r="I7" s="93">
        <v>1519</v>
      </c>
      <c r="J7" s="93">
        <v>1323</v>
      </c>
    </row>
    <row r="8" spans="1:20" s="253" customFormat="1" ht="15" customHeight="1" x14ac:dyDescent="0.2">
      <c r="A8" s="266" t="s">
        <v>617</v>
      </c>
      <c r="B8" s="93">
        <v>3296</v>
      </c>
      <c r="C8" s="93">
        <v>1818</v>
      </c>
      <c r="D8" s="93">
        <v>1478</v>
      </c>
      <c r="E8" s="251">
        <v>969</v>
      </c>
      <c r="F8" s="93">
        <v>563</v>
      </c>
      <c r="G8" s="252">
        <v>406</v>
      </c>
      <c r="H8" s="93">
        <v>2327</v>
      </c>
      <c r="I8" s="93">
        <v>1255</v>
      </c>
      <c r="J8" s="93">
        <v>1072</v>
      </c>
    </row>
    <row r="9" spans="1:20" s="253" customFormat="1" ht="15" customHeight="1" x14ac:dyDescent="0.2">
      <c r="A9" s="368" t="s">
        <v>631</v>
      </c>
      <c r="B9" s="260"/>
      <c r="C9" s="260"/>
      <c r="D9" s="260"/>
      <c r="E9" s="261"/>
      <c r="F9" s="260"/>
      <c r="G9" s="262"/>
      <c r="H9" s="260"/>
      <c r="I9" s="260"/>
      <c r="J9" s="260"/>
    </row>
    <row r="10" spans="1:20" ht="15" customHeight="1" x14ac:dyDescent="0.2">
      <c r="A10" s="266" t="s">
        <v>615</v>
      </c>
      <c r="B10" s="93">
        <v>8276</v>
      </c>
      <c r="C10" s="93">
        <v>5281</v>
      </c>
      <c r="D10" s="93">
        <v>2995</v>
      </c>
      <c r="E10" s="251">
        <v>2980</v>
      </c>
      <c r="F10" s="93">
        <v>1976</v>
      </c>
      <c r="G10" s="252">
        <v>1004</v>
      </c>
      <c r="H10" s="93">
        <v>5296</v>
      </c>
      <c r="I10" s="93">
        <v>3305</v>
      </c>
      <c r="J10" s="93">
        <v>1991</v>
      </c>
    </row>
    <row r="11" spans="1:20" ht="15" customHeight="1" x14ac:dyDescent="0.2">
      <c r="A11" s="266" t="s">
        <v>616</v>
      </c>
      <c r="B11" s="93">
        <v>2436</v>
      </c>
      <c r="C11" s="93">
        <v>1459</v>
      </c>
      <c r="D11" s="93">
        <v>977</v>
      </c>
      <c r="E11" s="251">
        <v>835</v>
      </c>
      <c r="F11" s="93">
        <v>537</v>
      </c>
      <c r="G11" s="252">
        <v>298</v>
      </c>
      <c r="H11" s="93">
        <v>1601</v>
      </c>
      <c r="I11" s="93">
        <v>922</v>
      </c>
      <c r="J11" s="93">
        <v>679</v>
      </c>
    </row>
    <row r="12" spans="1:20" ht="15" customHeight="1" x14ac:dyDescent="0.2">
      <c r="A12" s="266" t="s">
        <v>618</v>
      </c>
      <c r="B12" s="93">
        <v>992</v>
      </c>
      <c r="C12" s="93">
        <v>580</v>
      </c>
      <c r="D12" s="93">
        <v>412</v>
      </c>
      <c r="E12" s="251">
        <v>385</v>
      </c>
      <c r="F12" s="93">
        <v>243</v>
      </c>
      <c r="G12" s="252">
        <v>142</v>
      </c>
      <c r="H12" s="93">
        <v>607</v>
      </c>
      <c r="I12" s="93">
        <v>337</v>
      </c>
      <c r="J12" s="93">
        <v>270</v>
      </c>
    </row>
    <row r="13" spans="1:20" s="257" customFormat="1" ht="15" customHeight="1" x14ac:dyDescent="0.2">
      <c r="A13" s="368" t="s">
        <v>751</v>
      </c>
      <c r="B13" s="260"/>
      <c r="C13" s="260"/>
      <c r="D13" s="260"/>
      <c r="E13" s="261"/>
      <c r="F13" s="260"/>
      <c r="G13" s="262"/>
      <c r="H13" s="260"/>
      <c r="I13" s="260"/>
      <c r="J13" s="260"/>
    </row>
    <row r="14" spans="1:20" s="257" customFormat="1" ht="15" customHeight="1" x14ac:dyDescent="0.2">
      <c r="A14" s="367" t="s">
        <v>619</v>
      </c>
      <c r="B14" s="93">
        <v>69</v>
      </c>
      <c r="C14" s="93">
        <v>54</v>
      </c>
      <c r="D14" s="93">
        <v>15</v>
      </c>
      <c r="E14" s="251">
        <v>29</v>
      </c>
      <c r="F14" s="93">
        <v>20</v>
      </c>
      <c r="G14" s="252">
        <v>9</v>
      </c>
      <c r="H14" s="93">
        <v>40</v>
      </c>
      <c r="I14" s="93">
        <v>34</v>
      </c>
      <c r="J14" s="93">
        <v>6</v>
      </c>
    </row>
    <row r="15" spans="1:20" s="257" customFormat="1" ht="15" customHeight="1" x14ac:dyDescent="0.2">
      <c r="A15" s="367" t="s">
        <v>382</v>
      </c>
      <c r="B15" s="93">
        <v>27</v>
      </c>
      <c r="C15" s="93">
        <v>21</v>
      </c>
      <c r="D15" s="93">
        <v>6</v>
      </c>
      <c r="E15" s="251">
        <v>15</v>
      </c>
      <c r="F15" s="93">
        <v>11</v>
      </c>
      <c r="G15" s="252">
        <v>4</v>
      </c>
      <c r="H15" s="93">
        <v>12</v>
      </c>
      <c r="I15" s="93">
        <v>10</v>
      </c>
      <c r="J15" s="93">
        <v>2</v>
      </c>
    </row>
    <row r="16" spans="1:20" s="257" customFormat="1" ht="15" customHeight="1" x14ac:dyDescent="0.2">
      <c r="A16" s="367" t="s">
        <v>383</v>
      </c>
      <c r="B16" s="93">
        <v>97</v>
      </c>
      <c r="C16" s="93">
        <v>84</v>
      </c>
      <c r="D16" s="93">
        <v>13</v>
      </c>
      <c r="E16" s="251">
        <v>37</v>
      </c>
      <c r="F16" s="93">
        <v>31</v>
      </c>
      <c r="G16" s="252">
        <v>6</v>
      </c>
      <c r="H16" s="93">
        <v>60</v>
      </c>
      <c r="I16" s="93">
        <v>53</v>
      </c>
      <c r="J16" s="93">
        <v>7</v>
      </c>
    </row>
    <row r="17" spans="1:11" s="257" customFormat="1" ht="15" customHeight="1" x14ac:dyDescent="0.2">
      <c r="A17" s="367" t="s">
        <v>620</v>
      </c>
      <c r="B17" s="93">
        <v>50</v>
      </c>
      <c r="C17" s="93">
        <v>41</v>
      </c>
      <c r="D17" s="93">
        <v>9</v>
      </c>
      <c r="E17" s="251">
        <v>18</v>
      </c>
      <c r="F17" s="93">
        <v>14</v>
      </c>
      <c r="G17" s="252">
        <v>4</v>
      </c>
      <c r="H17" s="93">
        <v>32</v>
      </c>
      <c r="I17" s="93">
        <v>27</v>
      </c>
      <c r="J17" s="93">
        <v>5</v>
      </c>
    </row>
    <row r="18" spans="1:11" s="257" customFormat="1" ht="15" customHeight="1" x14ac:dyDescent="0.2">
      <c r="A18" s="367" t="s">
        <v>621</v>
      </c>
      <c r="B18" s="93">
        <v>46</v>
      </c>
      <c r="C18" s="93">
        <v>33</v>
      </c>
      <c r="D18" s="93">
        <v>13</v>
      </c>
      <c r="E18" s="251">
        <v>26</v>
      </c>
      <c r="F18" s="93">
        <v>17</v>
      </c>
      <c r="G18" s="252">
        <v>9</v>
      </c>
      <c r="H18" s="93">
        <v>20</v>
      </c>
      <c r="I18" s="93">
        <v>16</v>
      </c>
      <c r="J18" s="93">
        <v>4</v>
      </c>
    </row>
    <row r="19" spans="1:11" s="257" customFormat="1" ht="15" customHeight="1" x14ac:dyDescent="0.2">
      <c r="A19" s="367" t="s">
        <v>622</v>
      </c>
      <c r="B19" s="93">
        <v>39</v>
      </c>
      <c r="C19" s="93">
        <v>31</v>
      </c>
      <c r="D19" s="93">
        <v>8</v>
      </c>
      <c r="E19" s="251">
        <v>14</v>
      </c>
      <c r="F19" s="93">
        <v>12</v>
      </c>
      <c r="G19" s="252">
        <v>2</v>
      </c>
      <c r="H19" s="93">
        <v>25</v>
      </c>
      <c r="I19" s="93">
        <v>19</v>
      </c>
      <c r="J19" s="93">
        <v>6</v>
      </c>
    </row>
    <row r="20" spans="1:11" s="257" customFormat="1" ht="15" customHeight="1" x14ac:dyDescent="0.2">
      <c r="A20" s="367" t="s">
        <v>623</v>
      </c>
      <c r="B20" s="93">
        <v>28</v>
      </c>
      <c r="C20" s="93">
        <v>22</v>
      </c>
      <c r="D20" s="93">
        <v>6</v>
      </c>
      <c r="E20" s="251">
        <v>13</v>
      </c>
      <c r="F20" s="93">
        <v>11</v>
      </c>
      <c r="G20" s="252">
        <v>2</v>
      </c>
      <c r="H20" s="93">
        <v>15</v>
      </c>
      <c r="I20" s="93">
        <v>11</v>
      </c>
      <c r="J20" s="93">
        <v>4</v>
      </c>
    </row>
    <row r="21" spans="1:11" ht="15" customHeight="1" x14ac:dyDescent="0.2">
      <c r="A21" s="339" t="s">
        <v>624</v>
      </c>
      <c r="B21" s="93">
        <v>528</v>
      </c>
      <c r="C21" s="93">
        <v>453</v>
      </c>
      <c r="D21" s="93">
        <v>75</v>
      </c>
      <c r="E21" s="251">
        <v>286</v>
      </c>
      <c r="F21" s="93">
        <v>236</v>
      </c>
      <c r="G21" s="252">
        <v>50</v>
      </c>
      <c r="H21" s="93">
        <v>242</v>
      </c>
      <c r="I21" s="93">
        <v>217</v>
      </c>
      <c r="J21" s="93">
        <v>25</v>
      </c>
    </row>
    <row r="22" spans="1:11" s="253" customFormat="1" ht="15" customHeight="1" x14ac:dyDescent="0.2">
      <c r="A22" s="339" t="s">
        <v>625</v>
      </c>
      <c r="B22" s="93">
        <v>21</v>
      </c>
      <c r="C22" s="93">
        <v>4</v>
      </c>
      <c r="D22" s="93">
        <v>17</v>
      </c>
      <c r="E22" s="251">
        <v>13</v>
      </c>
      <c r="F22" s="93">
        <v>2</v>
      </c>
      <c r="G22" s="252">
        <v>11</v>
      </c>
      <c r="H22" s="93">
        <v>8</v>
      </c>
      <c r="I22" s="93">
        <v>2</v>
      </c>
      <c r="J22" s="93">
        <v>6</v>
      </c>
    </row>
    <row r="23" spans="1:11" s="253" customFormat="1" ht="15" customHeight="1" x14ac:dyDescent="0.2">
      <c r="A23" s="339" t="s">
        <v>630</v>
      </c>
      <c r="B23" s="93">
        <v>4</v>
      </c>
      <c r="C23" s="93">
        <v>4</v>
      </c>
      <c r="D23" s="93">
        <v>0</v>
      </c>
      <c r="E23" s="251">
        <v>0</v>
      </c>
      <c r="F23" s="93">
        <v>0</v>
      </c>
      <c r="G23" s="252">
        <v>0</v>
      </c>
      <c r="H23" s="93">
        <v>4</v>
      </c>
      <c r="I23" s="93">
        <v>4</v>
      </c>
      <c r="J23" s="93">
        <v>0</v>
      </c>
    </row>
    <row r="25" spans="1:11" ht="12.75" customHeight="1" x14ac:dyDescent="0.2">
      <c r="A25" s="210" t="s">
        <v>442</v>
      </c>
      <c r="B25" s="258"/>
      <c r="C25" s="258"/>
      <c r="D25" s="258"/>
      <c r="E25" s="258"/>
      <c r="F25" s="258"/>
      <c r="G25" s="258"/>
      <c r="H25" s="258"/>
      <c r="I25" s="258"/>
      <c r="J25" s="258"/>
    </row>
    <row r="26" spans="1:11" ht="108.75" customHeight="1" x14ac:dyDescent="0.2">
      <c r="A26" s="408" t="s">
        <v>823</v>
      </c>
      <c r="B26" s="399"/>
      <c r="C26" s="399"/>
      <c r="D26" s="399"/>
      <c r="E26" s="399"/>
      <c r="F26" s="399"/>
      <c r="G26" s="399"/>
      <c r="H26" s="399"/>
      <c r="I26" s="399"/>
      <c r="J26" s="399"/>
    </row>
    <row r="27" spans="1:11" ht="12.75" customHeight="1" x14ac:dyDescent="0.2">
      <c r="A27" s="425" t="s">
        <v>629</v>
      </c>
      <c r="B27" s="268"/>
      <c r="C27" s="268"/>
      <c r="D27" s="268"/>
      <c r="E27" s="268"/>
      <c r="F27" s="268"/>
      <c r="G27" s="268"/>
      <c r="H27" s="268"/>
      <c r="I27" s="268"/>
      <c r="J27" s="268"/>
    </row>
    <row r="28" spans="1:11" ht="12.75" customHeight="1" x14ac:dyDescent="0.2">
      <c r="A28" s="423" t="s">
        <v>795</v>
      </c>
      <c r="B28" s="259"/>
      <c r="C28" s="259"/>
      <c r="D28" s="259"/>
      <c r="E28" s="259"/>
      <c r="F28" s="259"/>
      <c r="G28" s="259"/>
      <c r="H28" s="259"/>
      <c r="I28" s="259"/>
      <c r="J28" s="259"/>
    </row>
    <row r="29" spans="1:11" ht="12.75" customHeight="1" x14ac:dyDescent="0.2">
      <c r="A29" s="423" t="s">
        <v>745</v>
      </c>
      <c r="B29" s="259"/>
      <c r="C29" s="259"/>
      <c r="D29" s="259"/>
      <c r="E29" s="259"/>
      <c r="F29" s="259"/>
      <c r="G29" s="259"/>
      <c r="H29" s="259"/>
      <c r="I29" s="259"/>
      <c r="J29" s="259"/>
    </row>
    <row r="30" spans="1:11" ht="36" customHeight="1" x14ac:dyDescent="0.2">
      <c r="A30" s="438" t="s">
        <v>787</v>
      </c>
      <c r="B30" s="392"/>
      <c r="C30" s="392"/>
      <c r="D30" s="392"/>
      <c r="E30" s="392"/>
      <c r="F30" s="392"/>
      <c r="G30" s="392"/>
      <c r="H30" s="392"/>
      <c r="I30" s="392"/>
      <c r="J30" s="392"/>
    </row>
    <row r="31" spans="1:11" ht="12.75" customHeight="1" x14ac:dyDescent="0.2">
      <c r="A31" s="256"/>
      <c r="B31" s="257"/>
      <c r="C31" s="257"/>
      <c r="D31" s="257"/>
      <c r="E31" s="257"/>
      <c r="F31" s="257"/>
      <c r="G31" s="257"/>
      <c r="H31" s="257"/>
      <c r="I31" s="257"/>
      <c r="J31" s="257"/>
      <c r="K31" s="257"/>
    </row>
    <row r="32" spans="1:11" ht="12.75" customHeight="1" x14ac:dyDescent="0.2">
      <c r="A32" s="23" t="s">
        <v>441</v>
      </c>
    </row>
  </sheetData>
  <mergeCells count="4">
    <mergeCell ref="B3:D3"/>
    <mergeCell ref="E3:G3"/>
    <mergeCell ref="H3:J3"/>
    <mergeCell ref="A3:A4"/>
  </mergeCells>
  <hyperlinks>
    <hyperlink ref="L1" location="Contents!A1" display="Return to Contents" xr:uid="{00000000-0004-0000-2800-000000000000}"/>
    <hyperlink ref="A27" r:id="rId1" display="http://www.health.govt.nz/publication/office-director-mental-health-annual-report-2014-0" xr:uid="{00000000-0004-0000-2800-000001000000}"/>
  </hyperlinks>
  <pageMargins left="0.70866141732283472" right="0.70866141732283472" top="0.74803149606299213" bottom="0.74803149606299213" header="0.31496062992125984" footer="0.31496062992125984"/>
  <pageSetup paperSize="9" scale="84" orientation="landscape" r:id="rId2"/>
  <headerFooter>
    <oddHeader>&amp;C&amp;"Arial,Regular"&amp;10Mental Health and Addiction: Service Use 2014/15</oddHeader>
    <oddFooter>&amp;R&amp;"Arial,Regular"&amp;10Page &amp;P of &amp;N</oddFooter>
  </headerFooter>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6">
    <pageSetUpPr fitToPage="1"/>
  </sheetPr>
  <dimension ref="A1:T36"/>
  <sheetViews>
    <sheetView showGridLines="0" zoomScaleNormal="100" workbookViewId="0"/>
  </sheetViews>
  <sheetFormatPr defaultColWidth="9.140625" defaultRowHeight="12.75" customHeight="1" x14ac:dyDescent="0.2"/>
  <cols>
    <col min="1" max="1" width="11.85546875" style="115" customWidth="1"/>
    <col min="2" max="2" width="7.7109375" style="115" customWidth="1"/>
    <col min="3" max="5" width="7.7109375" style="119" customWidth="1"/>
    <col min="6" max="6" width="8.42578125" style="119" customWidth="1"/>
    <col min="7" max="17" width="7.7109375" style="119" customWidth="1"/>
    <col min="18" max="18" width="8" style="119" customWidth="1"/>
    <col min="19" max="16384" width="9.140625" style="119"/>
  </cols>
  <sheetData>
    <row r="1" spans="1:20" ht="12.75" customHeight="1" x14ac:dyDescent="0.2">
      <c r="A1" s="185" t="s">
        <v>825</v>
      </c>
      <c r="C1" s="115"/>
      <c r="D1" s="115"/>
      <c r="E1" s="115"/>
      <c r="F1" s="115"/>
      <c r="G1" s="115"/>
      <c r="H1" s="115"/>
      <c r="I1" s="115"/>
      <c r="J1" s="115"/>
      <c r="K1" s="115"/>
      <c r="L1" s="115"/>
      <c r="M1" s="115"/>
      <c r="N1" s="115"/>
      <c r="O1" s="115"/>
      <c r="Q1" s="115"/>
      <c r="S1" s="234" t="s">
        <v>444</v>
      </c>
      <c r="T1" s="115"/>
    </row>
    <row r="2" spans="1:20" ht="12.75" customHeight="1" x14ac:dyDescent="0.2">
      <c r="A2" s="185"/>
      <c r="C2" s="115"/>
      <c r="D2" s="115"/>
      <c r="E2" s="115"/>
      <c r="F2" s="115"/>
      <c r="G2" s="115"/>
      <c r="H2" s="115"/>
      <c r="I2" s="115"/>
      <c r="J2" s="115"/>
      <c r="K2" s="115"/>
      <c r="L2" s="115"/>
      <c r="M2" s="115"/>
      <c r="N2" s="115"/>
      <c r="O2" s="115"/>
      <c r="Q2" s="115"/>
      <c r="R2" s="186"/>
      <c r="S2" s="115"/>
      <c r="T2" s="115"/>
    </row>
    <row r="3" spans="1:20" ht="12.75" customHeight="1" x14ac:dyDescent="0.2">
      <c r="A3" s="529" t="s">
        <v>267</v>
      </c>
      <c r="B3" s="529" t="s">
        <v>26</v>
      </c>
      <c r="C3" s="535" t="s">
        <v>626</v>
      </c>
      <c r="D3" s="535"/>
      <c r="E3" s="535"/>
      <c r="F3" s="535"/>
      <c r="G3" s="535"/>
      <c r="H3" s="535"/>
      <c r="I3" s="534" t="s">
        <v>627</v>
      </c>
      <c r="J3" s="535"/>
      <c r="K3" s="535"/>
      <c r="L3" s="535"/>
      <c r="M3" s="535"/>
      <c r="N3" s="535"/>
    </row>
    <row r="4" spans="1:20" ht="12.75" customHeight="1" x14ac:dyDescent="0.2">
      <c r="A4" s="529"/>
      <c r="B4" s="529"/>
      <c r="C4" s="526" t="s">
        <v>0</v>
      </c>
      <c r="D4" s="526"/>
      <c r="E4" s="527" t="s">
        <v>27</v>
      </c>
      <c r="F4" s="528"/>
      <c r="G4" s="526" t="s">
        <v>36</v>
      </c>
      <c r="H4" s="526"/>
      <c r="I4" s="527" t="s">
        <v>0</v>
      </c>
      <c r="J4" s="526"/>
      <c r="K4" s="527" t="s">
        <v>27</v>
      </c>
      <c r="L4" s="528"/>
      <c r="M4" s="526" t="s">
        <v>36</v>
      </c>
      <c r="N4" s="526"/>
    </row>
    <row r="5" spans="1:20" ht="12.75" customHeight="1" x14ac:dyDescent="0.2">
      <c r="A5" s="530"/>
      <c r="B5" s="530"/>
      <c r="C5" s="247" t="s">
        <v>33</v>
      </c>
      <c r="D5" s="247" t="s">
        <v>34</v>
      </c>
      <c r="E5" s="248" t="s">
        <v>33</v>
      </c>
      <c r="F5" s="249" t="s">
        <v>34</v>
      </c>
      <c r="G5" s="247" t="s">
        <v>33</v>
      </c>
      <c r="H5" s="247" t="s">
        <v>34</v>
      </c>
      <c r="I5" s="248" t="s">
        <v>33</v>
      </c>
      <c r="J5" s="247" t="s">
        <v>34</v>
      </c>
      <c r="K5" s="248" t="s">
        <v>33</v>
      </c>
      <c r="L5" s="249" t="s">
        <v>34</v>
      </c>
      <c r="M5" s="247" t="s">
        <v>33</v>
      </c>
      <c r="N5" s="247" t="s">
        <v>34</v>
      </c>
    </row>
    <row r="6" spans="1:20" ht="15" customHeight="1" x14ac:dyDescent="0.2">
      <c r="A6" s="536" t="s">
        <v>276</v>
      </c>
      <c r="B6" s="232" t="s">
        <v>0</v>
      </c>
      <c r="C6" s="188">
        <v>7647</v>
      </c>
      <c r="D6" s="116">
        <v>163.6</v>
      </c>
      <c r="E6" s="250">
        <v>2248</v>
      </c>
      <c r="F6" s="254">
        <v>401.2</v>
      </c>
      <c r="G6" s="188">
        <v>5399</v>
      </c>
      <c r="H6" s="116">
        <v>128.1</v>
      </c>
      <c r="I6" s="250">
        <v>356</v>
      </c>
      <c r="J6" s="116">
        <v>9.5</v>
      </c>
      <c r="K6" s="250">
        <v>169</v>
      </c>
      <c r="L6" s="254">
        <v>32.700000000000003</v>
      </c>
      <c r="M6" s="188">
        <v>187</v>
      </c>
      <c r="N6" s="116">
        <v>5.8</v>
      </c>
    </row>
    <row r="7" spans="1:20" ht="15" customHeight="1" x14ac:dyDescent="0.2">
      <c r="A7" s="536"/>
      <c r="B7" s="232" t="s">
        <v>20</v>
      </c>
      <c r="C7" s="188">
        <v>4456</v>
      </c>
      <c r="D7" s="116">
        <v>202.8</v>
      </c>
      <c r="E7" s="250">
        <v>1406</v>
      </c>
      <c r="F7" s="254">
        <v>531.70000000000005</v>
      </c>
      <c r="G7" s="188">
        <v>3050</v>
      </c>
      <c r="H7" s="116">
        <v>154.5</v>
      </c>
      <c r="I7" s="250">
        <v>295</v>
      </c>
      <c r="J7" s="116">
        <v>14.2</v>
      </c>
      <c r="K7" s="250">
        <v>139</v>
      </c>
      <c r="L7" s="254">
        <v>53</v>
      </c>
      <c r="M7" s="188">
        <v>156</v>
      </c>
      <c r="N7" s="116">
        <v>8.4</v>
      </c>
    </row>
    <row r="8" spans="1:20" ht="15" customHeight="1" x14ac:dyDescent="0.2">
      <c r="A8" s="536"/>
      <c r="B8" s="232" t="s">
        <v>21</v>
      </c>
      <c r="C8" s="188">
        <v>3191</v>
      </c>
      <c r="D8" s="116">
        <v>127.3</v>
      </c>
      <c r="E8" s="250">
        <v>842</v>
      </c>
      <c r="F8" s="254">
        <v>286.7</v>
      </c>
      <c r="G8" s="188">
        <v>2349</v>
      </c>
      <c r="H8" s="116">
        <v>103.7</v>
      </c>
      <c r="I8" s="250">
        <v>61</v>
      </c>
      <c r="J8" s="116">
        <v>3.2</v>
      </c>
      <c r="K8" s="250">
        <v>30</v>
      </c>
      <c r="L8" s="254">
        <v>9.5</v>
      </c>
      <c r="M8" s="188">
        <v>31</v>
      </c>
      <c r="N8" s="116">
        <v>1.5</v>
      </c>
    </row>
    <row r="9" spans="1:20" ht="15" customHeight="1" x14ac:dyDescent="0.2">
      <c r="A9" s="532" t="s">
        <v>277</v>
      </c>
      <c r="B9" s="231" t="s">
        <v>0</v>
      </c>
      <c r="C9" s="93">
        <v>8212</v>
      </c>
      <c r="D9" s="117">
        <v>176.5</v>
      </c>
      <c r="E9" s="251">
        <v>2482</v>
      </c>
      <c r="F9" s="255">
        <v>430.1</v>
      </c>
      <c r="G9" s="93">
        <v>5730</v>
      </c>
      <c r="H9" s="117">
        <v>136.9</v>
      </c>
      <c r="I9" s="251">
        <v>387</v>
      </c>
      <c r="J9" s="117">
        <v>9.5</v>
      </c>
      <c r="K9" s="251">
        <v>193</v>
      </c>
      <c r="L9" s="255">
        <v>34.9</v>
      </c>
      <c r="M9" s="93">
        <v>194</v>
      </c>
      <c r="N9" s="117">
        <v>5.4</v>
      </c>
    </row>
    <row r="10" spans="1:20" ht="15" customHeight="1" x14ac:dyDescent="0.2">
      <c r="A10" s="532"/>
      <c r="B10" s="231" t="s">
        <v>20</v>
      </c>
      <c r="C10" s="93">
        <v>4815</v>
      </c>
      <c r="D10" s="117">
        <v>220.2</v>
      </c>
      <c r="E10" s="251">
        <v>1553</v>
      </c>
      <c r="F10" s="255">
        <v>570.1</v>
      </c>
      <c r="G10" s="93">
        <v>3262</v>
      </c>
      <c r="H10" s="117">
        <v>166.1</v>
      </c>
      <c r="I10" s="251">
        <v>322</v>
      </c>
      <c r="J10" s="117">
        <v>15.6</v>
      </c>
      <c r="K10" s="251">
        <v>160</v>
      </c>
      <c r="L10" s="255">
        <v>59.8</v>
      </c>
      <c r="M10" s="93">
        <v>162</v>
      </c>
      <c r="N10" s="117">
        <v>8.6999999999999993</v>
      </c>
    </row>
    <row r="11" spans="1:20" ht="15" customHeight="1" x14ac:dyDescent="0.2">
      <c r="A11" s="532"/>
      <c r="B11" s="231" t="s">
        <v>21</v>
      </c>
      <c r="C11" s="93">
        <v>3397</v>
      </c>
      <c r="D11" s="117">
        <v>135.69999999999999</v>
      </c>
      <c r="E11" s="251">
        <v>929</v>
      </c>
      <c r="F11" s="255">
        <v>306.39999999999998</v>
      </c>
      <c r="G11" s="93">
        <v>2468</v>
      </c>
      <c r="H11" s="117">
        <v>109.5</v>
      </c>
      <c r="I11" s="251">
        <v>65</v>
      </c>
      <c r="J11" s="117">
        <v>3.5</v>
      </c>
      <c r="K11" s="251">
        <v>33</v>
      </c>
      <c r="L11" s="255">
        <v>10.6</v>
      </c>
      <c r="M11" s="93">
        <v>32</v>
      </c>
      <c r="N11" s="117">
        <v>1.5</v>
      </c>
    </row>
    <row r="12" spans="1:20" ht="15" customHeight="1" x14ac:dyDescent="0.2">
      <c r="A12" s="536" t="s">
        <v>278</v>
      </c>
      <c r="B12" s="232" t="s">
        <v>0</v>
      </c>
      <c r="C12" s="188">
        <v>8547</v>
      </c>
      <c r="D12" s="116">
        <v>184.7</v>
      </c>
      <c r="E12" s="250">
        <v>2588</v>
      </c>
      <c r="F12" s="254">
        <v>438.2</v>
      </c>
      <c r="G12" s="188">
        <v>5959</v>
      </c>
      <c r="H12" s="116">
        <v>143.6</v>
      </c>
      <c r="I12" s="250">
        <v>393</v>
      </c>
      <c r="J12" s="116">
        <v>9.6999999999999993</v>
      </c>
      <c r="K12" s="250">
        <v>197</v>
      </c>
      <c r="L12" s="254">
        <v>35.9</v>
      </c>
      <c r="M12" s="188">
        <v>196</v>
      </c>
      <c r="N12" s="116">
        <v>5.5</v>
      </c>
    </row>
    <row r="13" spans="1:20" ht="15" customHeight="1" x14ac:dyDescent="0.2">
      <c r="A13" s="536"/>
      <c r="B13" s="232" t="s">
        <v>20</v>
      </c>
      <c r="C13" s="188">
        <v>5025</v>
      </c>
      <c r="D13" s="116">
        <v>231.3</v>
      </c>
      <c r="E13" s="250">
        <v>1622</v>
      </c>
      <c r="F13" s="254">
        <v>589.4</v>
      </c>
      <c r="G13" s="188">
        <v>3403</v>
      </c>
      <c r="H13" s="116">
        <v>175.2</v>
      </c>
      <c r="I13" s="250">
        <v>326</v>
      </c>
      <c r="J13" s="116">
        <v>15.6</v>
      </c>
      <c r="K13" s="250">
        <v>160</v>
      </c>
      <c r="L13" s="254">
        <v>59.3</v>
      </c>
      <c r="M13" s="188">
        <v>166</v>
      </c>
      <c r="N13" s="116">
        <v>8.8000000000000007</v>
      </c>
    </row>
    <row r="14" spans="1:20" ht="15" customHeight="1" x14ac:dyDescent="0.2">
      <c r="A14" s="536"/>
      <c r="B14" s="232" t="s">
        <v>21</v>
      </c>
      <c r="C14" s="188">
        <v>3522</v>
      </c>
      <c r="D14" s="116">
        <v>141.5</v>
      </c>
      <c r="E14" s="250">
        <v>966</v>
      </c>
      <c r="F14" s="254">
        <v>307.39999999999998</v>
      </c>
      <c r="G14" s="188">
        <v>2556</v>
      </c>
      <c r="H14" s="116">
        <v>114</v>
      </c>
      <c r="I14" s="250">
        <v>67</v>
      </c>
      <c r="J14" s="116">
        <v>3.8</v>
      </c>
      <c r="K14" s="250">
        <v>37</v>
      </c>
      <c r="L14" s="254">
        <v>11.6</v>
      </c>
      <c r="M14" s="188">
        <v>30</v>
      </c>
      <c r="N14" s="116">
        <v>1.4</v>
      </c>
    </row>
    <row r="15" spans="1:20" ht="15" customHeight="1" x14ac:dyDescent="0.2">
      <c r="A15" s="532" t="s">
        <v>279</v>
      </c>
      <c r="B15" s="231" t="s">
        <v>0</v>
      </c>
      <c r="C15" s="93">
        <v>8506</v>
      </c>
      <c r="D15" s="117">
        <v>185.3</v>
      </c>
      <c r="E15" s="251">
        <v>2548</v>
      </c>
      <c r="F15" s="255">
        <v>424.2</v>
      </c>
      <c r="G15" s="93">
        <v>5958</v>
      </c>
      <c r="H15" s="117">
        <v>145.5</v>
      </c>
      <c r="I15" s="251">
        <v>397</v>
      </c>
      <c r="J15" s="117">
        <v>10.5</v>
      </c>
      <c r="K15" s="251">
        <v>208</v>
      </c>
      <c r="L15" s="255">
        <v>36.700000000000003</v>
      </c>
      <c r="M15" s="93">
        <v>189</v>
      </c>
      <c r="N15" s="117">
        <v>5.2</v>
      </c>
    </row>
    <row r="16" spans="1:20" ht="15" customHeight="1" x14ac:dyDescent="0.2">
      <c r="A16" s="532"/>
      <c r="B16" s="231" t="s">
        <v>20</v>
      </c>
      <c r="C16" s="93">
        <v>4984</v>
      </c>
      <c r="D16" s="117">
        <v>231.4</v>
      </c>
      <c r="E16" s="251">
        <v>1588</v>
      </c>
      <c r="F16" s="255">
        <v>564.9</v>
      </c>
      <c r="G16" s="93">
        <v>3396</v>
      </c>
      <c r="H16" s="117">
        <v>176.9</v>
      </c>
      <c r="I16" s="251">
        <v>326</v>
      </c>
      <c r="J16" s="117">
        <v>16.600000000000001</v>
      </c>
      <c r="K16" s="251">
        <v>167</v>
      </c>
      <c r="L16" s="255">
        <v>60.6</v>
      </c>
      <c r="M16" s="93">
        <v>159</v>
      </c>
      <c r="N16" s="117">
        <v>8.5</v>
      </c>
    </row>
    <row r="17" spans="1:15" ht="15" customHeight="1" x14ac:dyDescent="0.2">
      <c r="A17" s="532"/>
      <c r="B17" s="231" t="s">
        <v>21</v>
      </c>
      <c r="C17" s="93">
        <v>3522</v>
      </c>
      <c r="D17" s="117">
        <v>142.4</v>
      </c>
      <c r="E17" s="251">
        <v>960</v>
      </c>
      <c r="F17" s="255">
        <v>301.39999999999998</v>
      </c>
      <c r="G17" s="93">
        <v>2562</v>
      </c>
      <c r="H17" s="117">
        <v>115.8</v>
      </c>
      <c r="I17" s="251">
        <v>71</v>
      </c>
      <c r="J17" s="117">
        <v>3.5</v>
      </c>
      <c r="K17" s="251">
        <v>41</v>
      </c>
      <c r="L17" s="255">
        <v>12.8</v>
      </c>
      <c r="M17" s="93">
        <v>30</v>
      </c>
      <c r="N17" s="117">
        <v>1.5</v>
      </c>
    </row>
    <row r="18" spans="1:15" ht="15" customHeight="1" x14ac:dyDescent="0.2">
      <c r="A18" s="536" t="s">
        <v>35</v>
      </c>
      <c r="B18" s="232" t="s">
        <v>0</v>
      </c>
      <c r="C18" s="188">
        <v>9052</v>
      </c>
      <c r="D18" s="116">
        <v>198</v>
      </c>
      <c r="E18" s="250">
        <v>2744</v>
      </c>
      <c r="F18" s="254">
        <v>447.5</v>
      </c>
      <c r="G18" s="188">
        <v>6308</v>
      </c>
      <c r="H18" s="116">
        <v>155.1</v>
      </c>
      <c r="I18" s="250">
        <v>400</v>
      </c>
      <c r="J18" s="116">
        <v>9.6999999999999993</v>
      </c>
      <c r="K18" s="250">
        <v>209</v>
      </c>
      <c r="L18" s="254">
        <v>36</v>
      </c>
      <c r="M18" s="188">
        <v>191</v>
      </c>
      <c r="N18" s="116">
        <v>5.3</v>
      </c>
    </row>
    <row r="19" spans="1:15" ht="15" customHeight="1" x14ac:dyDescent="0.2">
      <c r="A19" s="536"/>
      <c r="B19" s="232" t="s">
        <v>20</v>
      </c>
      <c r="C19" s="188">
        <v>5345</v>
      </c>
      <c r="D19" s="116">
        <v>248.2</v>
      </c>
      <c r="E19" s="250">
        <v>1742</v>
      </c>
      <c r="F19" s="254">
        <v>609.4</v>
      </c>
      <c r="G19" s="188">
        <v>3603</v>
      </c>
      <c r="H19" s="116">
        <v>188.3</v>
      </c>
      <c r="I19" s="250">
        <v>327</v>
      </c>
      <c r="J19" s="116">
        <v>16.2</v>
      </c>
      <c r="K19" s="250">
        <v>173</v>
      </c>
      <c r="L19" s="254">
        <v>62.1</v>
      </c>
      <c r="M19" s="188">
        <v>154</v>
      </c>
      <c r="N19" s="116">
        <v>8.6</v>
      </c>
    </row>
    <row r="20" spans="1:15" ht="15" customHeight="1" x14ac:dyDescent="0.2">
      <c r="A20" s="536"/>
      <c r="B20" s="232" t="s">
        <v>21</v>
      </c>
      <c r="C20" s="188">
        <v>3707</v>
      </c>
      <c r="D20" s="116">
        <v>150.9</v>
      </c>
      <c r="E20" s="250">
        <v>1002</v>
      </c>
      <c r="F20" s="254">
        <v>306.7</v>
      </c>
      <c r="G20" s="188">
        <v>2705</v>
      </c>
      <c r="H20" s="116">
        <v>123.6</v>
      </c>
      <c r="I20" s="250">
        <v>73</v>
      </c>
      <c r="J20" s="116">
        <v>3.3</v>
      </c>
      <c r="K20" s="250">
        <v>36</v>
      </c>
      <c r="L20" s="254">
        <v>11.1</v>
      </c>
      <c r="M20" s="188">
        <v>37</v>
      </c>
      <c r="N20" s="116">
        <v>1.9</v>
      </c>
    </row>
    <row r="21" spans="1:15" ht="15" customHeight="1" x14ac:dyDescent="0.2">
      <c r="A21" s="532" t="s">
        <v>637</v>
      </c>
      <c r="B21" s="280" t="s">
        <v>0</v>
      </c>
      <c r="C21" s="93">
        <v>9655</v>
      </c>
      <c r="D21" s="286">
        <v>209.8</v>
      </c>
      <c r="E21" s="287">
        <v>3009</v>
      </c>
      <c r="F21" s="286">
        <v>477.9</v>
      </c>
      <c r="G21" s="287">
        <v>6646</v>
      </c>
      <c r="H21" s="286">
        <v>162.69999999999999</v>
      </c>
      <c r="I21" s="287">
        <v>464</v>
      </c>
      <c r="J21" s="286">
        <v>11.1</v>
      </c>
      <c r="K21" s="287">
        <v>239</v>
      </c>
      <c r="L21" s="286">
        <v>39.6</v>
      </c>
      <c r="M21" s="93">
        <v>225</v>
      </c>
      <c r="N21" s="117">
        <v>6.1</v>
      </c>
    </row>
    <row r="22" spans="1:15" ht="15" customHeight="1" x14ac:dyDescent="0.2">
      <c r="A22" s="532"/>
      <c r="B22" s="280" t="s">
        <v>20</v>
      </c>
      <c r="C22" s="93">
        <v>5722</v>
      </c>
      <c r="D22" s="286">
        <v>262.5</v>
      </c>
      <c r="E22" s="287">
        <v>1895</v>
      </c>
      <c r="F22" s="286">
        <v>642</v>
      </c>
      <c r="G22" s="287">
        <v>3827</v>
      </c>
      <c r="H22" s="286">
        <v>198.3</v>
      </c>
      <c r="I22" s="287">
        <v>385</v>
      </c>
      <c r="J22" s="286">
        <v>18.8</v>
      </c>
      <c r="K22" s="287">
        <v>198</v>
      </c>
      <c r="L22" s="286">
        <v>68.900000000000006</v>
      </c>
      <c r="M22" s="93">
        <v>187</v>
      </c>
      <c r="N22" s="117">
        <v>10.3</v>
      </c>
    </row>
    <row r="23" spans="1:15" ht="15" customHeight="1" x14ac:dyDescent="0.2">
      <c r="A23" s="532"/>
      <c r="B23" s="280" t="s">
        <v>21</v>
      </c>
      <c r="C23" s="93">
        <v>3933</v>
      </c>
      <c r="D23" s="286">
        <v>159.4</v>
      </c>
      <c r="E23" s="287">
        <v>1114</v>
      </c>
      <c r="F23" s="286">
        <v>333.4</v>
      </c>
      <c r="G23" s="287">
        <v>2819</v>
      </c>
      <c r="H23" s="286">
        <v>128.19999999999999</v>
      </c>
      <c r="I23" s="287">
        <v>79</v>
      </c>
      <c r="J23" s="286">
        <v>3.6</v>
      </c>
      <c r="K23" s="287">
        <v>41</v>
      </c>
      <c r="L23" s="286">
        <v>12.2</v>
      </c>
      <c r="M23" s="93">
        <v>38</v>
      </c>
      <c r="N23" s="117">
        <v>2</v>
      </c>
    </row>
    <row r="24" spans="1:15" ht="15" customHeight="1" x14ac:dyDescent="0.2">
      <c r="A24" s="533" t="s">
        <v>672</v>
      </c>
      <c r="B24" s="340" t="s">
        <v>0</v>
      </c>
      <c r="C24" s="260">
        <v>9818</v>
      </c>
      <c r="D24" s="361">
        <v>210.8</v>
      </c>
      <c r="E24" s="362">
        <v>3108</v>
      </c>
      <c r="F24" s="361">
        <v>477.5</v>
      </c>
      <c r="G24" s="362">
        <v>6710</v>
      </c>
      <c r="H24" s="361">
        <v>162.9</v>
      </c>
      <c r="I24" s="362">
        <v>487</v>
      </c>
      <c r="J24" s="361">
        <v>11.4</v>
      </c>
      <c r="K24" s="362">
        <v>241</v>
      </c>
      <c r="L24" s="361">
        <v>38.6</v>
      </c>
      <c r="M24" s="260">
        <v>246</v>
      </c>
      <c r="N24" s="304">
        <v>6.6</v>
      </c>
    </row>
    <row r="25" spans="1:15" ht="15" customHeight="1" x14ac:dyDescent="0.2">
      <c r="A25" s="533"/>
      <c r="B25" s="340" t="s">
        <v>20</v>
      </c>
      <c r="C25" s="260">
        <v>5796</v>
      </c>
      <c r="D25" s="361">
        <v>260.3</v>
      </c>
      <c r="E25" s="362">
        <v>1954</v>
      </c>
      <c r="F25" s="361">
        <v>638.79999999999995</v>
      </c>
      <c r="G25" s="362">
        <v>3842</v>
      </c>
      <c r="H25" s="361">
        <v>195.2</v>
      </c>
      <c r="I25" s="362">
        <v>401</v>
      </c>
      <c r="J25" s="361">
        <v>19</v>
      </c>
      <c r="K25" s="362">
        <v>189</v>
      </c>
      <c r="L25" s="361">
        <v>63.3</v>
      </c>
      <c r="M25" s="260">
        <v>212</v>
      </c>
      <c r="N25" s="304">
        <v>11.5</v>
      </c>
    </row>
    <row r="26" spans="1:15" ht="15" customHeight="1" x14ac:dyDescent="0.2">
      <c r="A26" s="533"/>
      <c r="B26" s="340" t="s">
        <v>21</v>
      </c>
      <c r="C26" s="260">
        <v>4022</v>
      </c>
      <c r="D26" s="361">
        <v>163.1</v>
      </c>
      <c r="E26" s="362">
        <v>1154</v>
      </c>
      <c r="F26" s="361">
        <v>334.9</v>
      </c>
      <c r="G26" s="362">
        <v>2868</v>
      </c>
      <c r="H26" s="361">
        <v>131.30000000000001</v>
      </c>
      <c r="I26" s="362">
        <v>86</v>
      </c>
      <c r="J26" s="361">
        <v>3.8</v>
      </c>
      <c r="K26" s="362">
        <v>52</v>
      </c>
      <c r="L26" s="361">
        <v>15.1</v>
      </c>
      <c r="M26" s="260">
        <v>34</v>
      </c>
      <c r="N26" s="304">
        <v>1.7</v>
      </c>
    </row>
    <row r="27" spans="1:15" s="257" customFormat="1" ht="12.75" customHeight="1" x14ac:dyDescent="0.2">
      <c r="A27" s="340"/>
      <c r="B27" s="340"/>
      <c r="C27" s="260"/>
      <c r="D27" s="304"/>
      <c r="E27" s="260"/>
      <c r="F27" s="304"/>
      <c r="G27" s="260"/>
      <c r="H27" s="304"/>
      <c r="I27" s="260"/>
      <c r="J27" s="304"/>
      <c r="K27" s="260"/>
      <c r="L27" s="304"/>
      <c r="M27" s="260"/>
      <c r="N27" s="304"/>
    </row>
    <row r="28" spans="1:15" ht="15" customHeight="1" x14ac:dyDescent="0.2">
      <c r="A28" s="210" t="s">
        <v>442</v>
      </c>
      <c r="B28" s="210"/>
      <c r="C28" s="407"/>
      <c r="D28" s="407"/>
      <c r="E28" s="407"/>
      <c r="F28" s="407"/>
      <c r="G28" s="407"/>
      <c r="H28" s="407"/>
      <c r="I28" s="407"/>
      <c r="J28" s="407"/>
      <c r="K28" s="407"/>
      <c r="L28" s="407"/>
      <c r="M28" s="407"/>
      <c r="N28" s="407"/>
    </row>
    <row r="29" spans="1:15" ht="83.25" customHeight="1" x14ac:dyDescent="0.25">
      <c r="A29" s="531" t="s">
        <v>824</v>
      </c>
      <c r="B29" s="498"/>
      <c r="C29" s="498"/>
      <c r="D29" s="498"/>
      <c r="E29" s="498"/>
      <c r="F29" s="498"/>
      <c r="G29" s="498"/>
      <c r="H29" s="498"/>
      <c r="I29" s="498"/>
      <c r="J29" s="498"/>
      <c r="K29" s="498"/>
      <c r="L29" s="498"/>
      <c r="M29" s="498"/>
      <c r="N29" s="408"/>
      <c r="O29" s="301"/>
    </row>
    <row r="30" spans="1:15" ht="12.75" customHeight="1" x14ac:dyDescent="0.2">
      <c r="A30" s="412" t="s">
        <v>629</v>
      </c>
      <c r="B30" s="408"/>
      <c r="C30" s="408"/>
      <c r="D30" s="408"/>
      <c r="E30" s="408"/>
      <c r="F30" s="408"/>
      <c r="G30" s="408"/>
      <c r="H30" s="408"/>
      <c r="I30" s="408"/>
      <c r="J30" s="408"/>
      <c r="K30" s="409"/>
      <c r="L30" s="409"/>
      <c r="M30" s="409"/>
      <c r="N30" s="409"/>
      <c r="O30" s="301"/>
    </row>
    <row r="31" spans="1:15" ht="63" customHeight="1" x14ac:dyDescent="0.25">
      <c r="A31" s="531" t="s">
        <v>670</v>
      </c>
      <c r="B31" s="498"/>
      <c r="C31" s="498"/>
      <c r="D31" s="498"/>
      <c r="E31" s="498"/>
      <c r="F31" s="498"/>
      <c r="G31" s="498"/>
      <c r="H31" s="498"/>
      <c r="I31" s="498"/>
      <c r="J31" s="498"/>
      <c r="K31" s="498"/>
      <c r="L31" s="498"/>
      <c r="M31" s="498"/>
      <c r="N31" s="408"/>
    </row>
    <row r="32" spans="1:15" ht="12.75" customHeight="1" x14ac:dyDescent="0.2">
      <c r="A32" s="537" t="s">
        <v>669</v>
      </c>
      <c r="B32" s="538"/>
      <c r="C32" s="538"/>
      <c r="D32" s="538"/>
      <c r="E32" s="538"/>
      <c r="F32" s="538"/>
      <c r="G32" s="538"/>
      <c r="H32" s="538"/>
      <c r="I32" s="538"/>
      <c r="J32" s="538"/>
      <c r="K32" s="538"/>
      <c r="L32" s="538"/>
      <c r="M32" s="538"/>
      <c r="N32" s="538"/>
    </row>
    <row r="33" spans="1:14" ht="13.5" customHeight="1" x14ac:dyDescent="0.25">
      <c r="A33" s="531" t="s">
        <v>440</v>
      </c>
      <c r="B33" s="498"/>
      <c r="C33" s="498"/>
      <c r="D33" s="498"/>
      <c r="E33" s="498"/>
      <c r="F33" s="498"/>
      <c r="G33" s="498"/>
      <c r="H33" s="498"/>
      <c r="I33" s="498"/>
      <c r="J33" s="498"/>
      <c r="K33" s="498"/>
      <c r="L33" s="498"/>
      <c r="M33" s="498"/>
      <c r="N33" s="498"/>
    </row>
    <row r="34" spans="1:14" ht="24" customHeight="1" x14ac:dyDescent="0.25">
      <c r="A34" s="531" t="s">
        <v>787</v>
      </c>
      <c r="B34" s="498"/>
      <c r="C34" s="498"/>
      <c r="D34" s="498"/>
      <c r="E34" s="498"/>
      <c r="F34" s="498"/>
      <c r="G34" s="498"/>
      <c r="H34" s="498"/>
      <c r="I34" s="498"/>
      <c r="J34" s="498"/>
      <c r="K34" s="498"/>
      <c r="L34" s="498"/>
      <c r="M34" s="498"/>
      <c r="N34" s="498"/>
    </row>
    <row r="35" spans="1:14" ht="12.75" customHeight="1" x14ac:dyDescent="0.25">
      <c r="A35" s="408"/>
      <c r="B35" s="398"/>
      <c r="C35" s="398"/>
      <c r="D35" s="398"/>
      <c r="E35" s="398"/>
      <c r="F35" s="398"/>
      <c r="G35" s="398"/>
      <c r="H35" s="398"/>
      <c r="I35" s="398"/>
      <c r="J35" s="398"/>
      <c r="K35" s="398"/>
      <c r="L35" s="398"/>
      <c r="M35" s="398"/>
      <c r="N35" s="398"/>
    </row>
    <row r="36" spans="1:14" ht="12.75" customHeight="1" x14ac:dyDescent="0.2">
      <c r="A36" s="23" t="s">
        <v>441</v>
      </c>
      <c r="C36" s="410"/>
      <c r="D36" s="410"/>
      <c r="E36" s="410"/>
      <c r="F36" s="410"/>
      <c r="G36" s="410"/>
      <c r="H36" s="410"/>
      <c r="I36" s="410"/>
      <c r="J36" s="410"/>
      <c r="K36" s="410"/>
      <c r="L36" s="410"/>
      <c r="M36" s="410"/>
      <c r="N36" s="410"/>
    </row>
  </sheetData>
  <mergeCells count="22">
    <mergeCell ref="A34:N34"/>
    <mergeCell ref="A33:N33"/>
    <mergeCell ref="I3:N3"/>
    <mergeCell ref="A18:A20"/>
    <mergeCell ref="C4:D4"/>
    <mergeCell ref="E4:F4"/>
    <mergeCell ref="G4:H4"/>
    <mergeCell ref="A6:A8"/>
    <mergeCell ref="A9:A11"/>
    <mergeCell ref="A12:A14"/>
    <mergeCell ref="A15:A17"/>
    <mergeCell ref="A3:A5"/>
    <mergeCell ref="B3:B5"/>
    <mergeCell ref="C3:H3"/>
    <mergeCell ref="A32:N32"/>
    <mergeCell ref="A31:M31"/>
    <mergeCell ref="A29:M29"/>
    <mergeCell ref="A21:A23"/>
    <mergeCell ref="I4:J4"/>
    <mergeCell ref="K4:L4"/>
    <mergeCell ref="M4:N4"/>
    <mergeCell ref="A24:A26"/>
  </mergeCells>
  <hyperlinks>
    <hyperlink ref="S1" location="Contents!A1" display="Return to Contents" xr:uid="{00000000-0004-0000-2900-000000000000}"/>
    <hyperlink ref="A30" r:id="rId1" xr:uid="{00000000-0004-0000-2900-000001000000}"/>
    <hyperlink ref="A32:N32" r:id="rId2" display="http://www.health.govt.nz/nz-health-statistics/health-statistics-and-data-sets/mental-health-and-addiction-service-use-series" xr:uid="{00000000-0004-0000-2900-000002000000}"/>
  </hyperlinks>
  <pageMargins left="0.70866141732283472" right="0.70866141732283472" top="0.74803149606299213" bottom="0.74803149606299213" header="0.31496062992125984" footer="0.31496062992125984"/>
  <pageSetup paperSize="9" scale="78" orientation="landscape" r:id="rId3"/>
  <headerFooter>
    <oddHeader>&amp;C&amp;"Arial,Regular"&amp;10Mental Health and Addiction: Service Use 2014/15</oddHeader>
    <oddFooter>&amp;R&amp;"Arial,Regular"&amp;10Page &amp;P of &amp;N</oddFooter>
  </headerFooter>
  <legacyDrawing r:id="rId4"/>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9">
    <pageSetUpPr fitToPage="1"/>
  </sheetPr>
  <dimension ref="A1:T39"/>
  <sheetViews>
    <sheetView showGridLines="0" zoomScaleNormal="100" workbookViewId="0">
      <selection activeCell="S1" sqref="S1"/>
    </sheetView>
  </sheetViews>
  <sheetFormatPr defaultColWidth="9.140625" defaultRowHeight="12.75" customHeight="1" x14ac:dyDescent="0.2"/>
  <cols>
    <col min="1" max="1" width="11.42578125" style="16" customWidth="1"/>
    <col min="2" max="2" width="9.28515625" style="16" customWidth="1"/>
    <col min="3" max="5" width="9.28515625" style="17" customWidth="1"/>
    <col min="6" max="6" width="10.28515625" style="17" customWidth="1"/>
    <col min="7" max="8" width="9.28515625" style="17" customWidth="1"/>
    <col min="9" max="9" width="9.140625" style="17"/>
    <col min="10" max="10" width="11.5703125" style="17" customWidth="1"/>
    <col min="11" max="16384" width="9.140625" style="17"/>
  </cols>
  <sheetData>
    <row r="1" spans="1:20" ht="30" customHeight="1" x14ac:dyDescent="0.2">
      <c r="A1" s="15" t="s">
        <v>841</v>
      </c>
      <c r="C1" s="16"/>
      <c r="D1" s="16"/>
      <c r="E1" s="16"/>
      <c r="F1" s="16"/>
      <c r="G1" s="16"/>
      <c r="H1" s="16"/>
      <c r="I1" s="16"/>
      <c r="J1" s="542" t="s">
        <v>842</v>
      </c>
      <c r="K1" s="542"/>
      <c r="L1" s="542"/>
      <c r="M1" s="542"/>
      <c r="N1" s="542"/>
      <c r="O1" s="542"/>
      <c r="P1" s="542"/>
      <c r="Q1" s="542"/>
      <c r="R1" s="16"/>
      <c r="S1" s="151" t="s">
        <v>444</v>
      </c>
      <c r="T1" s="16"/>
    </row>
    <row r="2" spans="1:20" ht="12.75" customHeight="1" x14ac:dyDescent="0.2">
      <c r="J2" s="16"/>
      <c r="K2" s="16"/>
    </row>
    <row r="3" spans="1:20" ht="12.75" customHeight="1" x14ac:dyDescent="0.2">
      <c r="A3" s="479" t="s">
        <v>267</v>
      </c>
      <c r="B3" s="479" t="s">
        <v>26</v>
      </c>
      <c r="C3" s="478" t="s">
        <v>387</v>
      </c>
      <c r="D3" s="478"/>
      <c r="E3" s="478"/>
      <c r="F3" s="478" t="s">
        <v>388</v>
      </c>
      <c r="G3" s="478"/>
      <c r="H3" s="478"/>
      <c r="J3" s="479" t="s">
        <v>267</v>
      </c>
      <c r="K3" s="479" t="s">
        <v>26</v>
      </c>
      <c r="L3" s="478" t="s">
        <v>0</v>
      </c>
      <c r="M3" s="478"/>
      <c r="N3" s="478" t="s">
        <v>27</v>
      </c>
      <c r="O3" s="478"/>
      <c r="P3" s="478" t="s">
        <v>36</v>
      </c>
      <c r="Q3" s="478"/>
    </row>
    <row r="4" spans="1:20" ht="12.75" customHeight="1" x14ac:dyDescent="0.2">
      <c r="A4" s="495"/>
      <c r="B4" s="495"/>
      <c r="C4" s="132" t="s">
        <v>0</v>
      </c>
      <c r="D4" s="132" t="s">
        <v>27</v>
      </c>
      <c r="E4" s="132" t="s">
        <v>36</v>
      </c>
      <c r="F4" s="132" t="s">
        <v>0</v>
      </c>
      <c r="G4" s="132" t="s">
        <v>27</v>
      </c>
      <c r="H4" s="132" t="s">
        <v>36</v>
      </c>
      <c r="J4" s="495"/>
      <c r="K4" s="495"/>
      <c r="L4" s="132" t="s">
        <v>33</v>
      </c>
      <c r="M4" s="132" t="s">
        <v>34</v>
      </c>
      <c r="N4" s="132" t="s">
        <v>33</v>
      </c>
      <c r="O4" s="132" t="s">
        <v>34</v>
      </c>
      <c r="P4" s="132" t="s">
        <v>33</v>
      </c>
      <c r="Q4" s="132" t="s">
        <v>34</v>
      </c>
    </row>
    <row r="5" spans="1:20" ht="15" customHeight="1" x14ac:dyDescent="0.2">
      <c r="A5" s="499" t="s">
        <v>276</v>
      </c>
      <c r="B5" s="18" t="s">
        <v>0</v>
      </c>
      <c r="C5" s="20">
        <v>1579</v>
      </c>
      <c r="D5" s="20">
        <v>132</v>
      </c>
      <c r="E5" s="20">
        <v>1447</v>
      </c>
      <c r="F5" s="21">
        <v>9.1999999999999993</v>
      </c>
      <c r="G5" s="21">
        <v>6.6</v>
      </c>
      <c r="H5" s="21">
        <v>9.6</v>
      </c>
      <c r="J5" s="499" t="s">
        <v>276</v>
      </c>
      <c r="K5" s="130" t="s">
        <v>0</v>
      </c>
      <c r="L5" s="20">
        <v>171</v>
      </c>
      <c r="M5" s="21">
        <v>3.1</v>
      </c>
      <c r="N5" s="20">
        <v>20</v>
      </c>
      <c r="O5" s="21">
        <v>4</v>
      </c>
      <c r="P5" s="20">
        <v>151</v>
      </c>
      <c r="Q5" s="21">
        <v>2.9</v>
      </c>
    </row>
    <row r="6" spans="1:20" ht="15" customHeight="1" x14ac:dyDescent="0.2">
      <c r="A6" s="499"/>
      <c r="B6" s="18" t="s">
        <v>20</v>
      </c>
      <c r="C6" s="20">
        <v>475</v>
      </c>
      <c r="D6" s="20">
        <v>42</v>
      </c>
      <c r="E6" s="20">
        <v>433</v>
      </c>
      <c r="F6" s="21">
        <v>8.6</v>
      </c>
      <c r="G6" s="21">
        <v>6</v>
      </c>
      <c r="H6" s="21">
        <v>9</v>
      </c>
      <c r="J6" s="499"/>
      <c r="K6" s="130" t="s">
        <v>20</v>
      </c>
      <c r="L6" s="20">
        <v>55</v>
      </c>
      <c r="M6" s="21">
        <v>2.1</v>
      </c>
      <c r="N6" s="20">
        <v>7</v>
      </c>
      <c r="O6" s="21">
        <v>2.8</v>
      </c>
      <c r="P6" s="20">
        <v>48</v>
      </c>
      <c r="Q6" s="21">
        <v>2</v>
      </c>
    </row>
    <row r="7" spans="1:20" ht="15" customHeight="1" x14ac:dyDescent="0.2">
      <c r="A7" s="499"/>
      <c r="B7" s="18" t="s">
        <v>21</v>
      </c>
      <c r="C7" s="20">
        <v>1104</v>
      </c>
      <c r="D7" s="20">
        <v>90</v>
      </c>
      <c r="E7" s="20">
        <v>1014</v>
      </c>
      <c r="F7" s="21">
        <v>9.5</v>
      </c>
      <c r="G7" s="21">
        <v>6.9</v>
      </c>
      <c r="H7" s="21">
        <v>9.8000000000000007</v>
      </c>
      <c r="J7" s="499"/>
      <c r="K7" s="130" t="s">
        <v>21</v>
      </c>
      <c r="L7" s="20">
        <v>116</v>
      </c>
      <c r="M7" s="21">
        <v>3.9</v>
      </c>
      <c r="N7" s="20">
        <v>13</v>
      </c>
      <c r="O7" s="21">
        <v>4.9000000000000004</v>
      </c>
      <c r="P7" s="20">
        <v>103</v>
      </c>
      <c r="Q7" s="21">
        <v>3.8</v>
      </c>
    </row>
    <row r="8" spans="1:20" ht="15" customHeight="1" x14ac:dyDescent="0.2">
      <c r="A8" s="501" t="s">
        <v>277</v>
      </c>
      <c r="B8" s="131" t="s">
        <v>0</v>
      </c>
      <c r="C8" s="52">
        <v>1798</v>
      </c>
      <c r="D8" s="52">
        <v>86</v>
      </c>
      <c r="E8" s="52">
        <v>1712</v>
      </c>
      <c r="F8" s="45">
        <v>9.1</v>
      </c>
      <c r="G8" s="45">
        <v>7.2</v>
      </c>
      <c r="H8" s="45">
        <v>9.1999999999999993</v>
      </c>
      <c r="J8" s="501" t="s">
        <v>277</v>
      </c>
      <c r="K8" s="131" t="s">
        <v>0</v>
      </c>
      <c r="L8" s="52">
        <v>198</v>
      </c>
      <c r="M8" s="45">
        <v>3.5</v>
      </c>
      <c r="N8" s="52">
        <v>12</v>
      </c>
      <c r="O8" s="45">
        <v>2.2999999999999998</v>
      </c>
      <c r="P8" s="52">
        <v>186</v>
      </c>
      <c r="Q8" s="45">
        <v>3.6</v>
      </c>
    </row>
    <row r="9" spans="1:20" ht="15" customHeight="1" x14ac:dyDescent="0.2">
      <c r="A9" s="501"/>
      <c r="B9" s="131" t="s">
        <v>20</v>
      </c>
      <c r="C9" s="52">
        <v>428</v>
      </c>
      <c r="D9" s="52">
        <v>31</v>
      </c>
      <c r="E9" s="52">
        <v>397</v>
      </c>
      <c r="F9" s="45">
        <v>7</v>
      </c>
      <c r="G9" s="45">
        <v>6.2</v>
      </c>
      <c r="H9" s="45">
        <v>7.1</v>
      </c>
      <c r="J9" s="501"/>
      <c r="K9" s="131" t="s">
        <v>20</v>
      </c>
      <c r="L9" s="52">
        <v>61</v>
      </c>
      <c r="M9" s="45">
        <v>2.4</v>
      </c>
      <c r="N9" s="52">
        <v>5</v>
      </c>
      <c r="O9" s="45">
        <v>1.9</v>
      </c>
      <c r="P9" s="52">
        <v>56</v>
      </c>
      <c r="Q9" s="45">
        <v>2.4</v>
      </c>
    </row>
    <row r="10" spans="1:20" ht="15" customHeight="1" x14ac:dyDescent="0.2">
      <c r="A10" s="501"/>
      <c r="B10" s="131" t="s">
        <v>21</v>
      </c>
      <c r="C10" s="52">
        <v>1370</v>
      </c>
      <c r="D10" s="52">
        <v>55</v>
      </c>
      <c r="E10" s="52">
        <v>1315</v>
      </c>
      <c r="F10" s="45">
        <v>10</v>
      </c>
      <c r="G10" s="45">
        <v>7.9</v>
      </c>
      <c r="H10" s="45">
        <v>10.1</v>
      </c>
      <c r="J10" s="501"/>
      <c r="K10" s="131" t="s">
        <v>21</v>
      </c>
      <c r="L10" s="52">
        <v>137</v>
      </c>
      <c r="M10" s="45">
        <v>4.4000000000000004</v>
      </c>
      <c r="N10" s="52">
        <v>7</v>
      </c>
      <c r="O10" s="45">
        <v>2.6</v>
      </c>
      <c r="P10" s="52">
        <v>130</v>
      </c>
      <c r="Q10" s="45">
        <v>4.7</v>
      </c>
    </row>
    <row r="11" spans="1:20" ht="15" customHeight="1" x14ac:dyDescent="0.2">
      <c r="A11" s="499" t="s">
        <v>278</v>
      </c>
      <c r="B11" s="18" t="s">
        <v>0</v>
      </c>
      <c r="C11" s="20">
        <v>2023</v>
      </c>
      <c r="D11" s="20">
        <v>197</v>
      </c>
      <c r="E11" s="20">
        <v>1826</v>
      </c>
      <c r="F11" s="21">
        <v>10.6</v>
      </c>
      <c r="G11" s="21">
        <v>13.1</v>
      </c>
      <c r="H11" s="21">
        <v>10.4</v>
      </c>
      <c r="J11" s="499" t="s">
        <v>278</v>
      </c>
      <c r="K11" s="130" t="s">
        <v>0</v>
      </c>
      <c r="L11" s="20">
        <v>191</v>
      </c>
      <c r="M11" s="21">
        <v>3.3</v>
      </c>
      <c r="N11" s="20">
        <v>15</v>
      </c>
      <c r="O11" s="21">
        <v>2.6</v>
      </c>
      <c r="P11" s="20">
        <v>176</v>
      </c>
      <c r="Q11" s="21">
        <v>3.3</v>
      </c>
    </row>
    <row r="12" spans="1:20" ht="15" customHeight="1" x14ac:dyDescent="0.2">
      <c r="A12" s="499"/>
      <c r="B12" s="18" t="s">
        <v>20</v>
      </c>
      <c r="C12" s="20">
        <v>668</v>
      </c>
      <c r="D12" s="20">
        <v>135</v>
      </c>
      <c r="E12" s="20">
        <v>533</v>
      </c>
      <c r="F12" s="21">
        <v>11</v>
      </c>
      <c r="G12" s="21">
        <v>15</v>
      </c>
      <c r="H12" s="21">
        <v>10.3</v>
      </c>
      <c r="J12" s="499"/>
      <c r="K12" s="130" t="s">
        <v>20</v>
      </c>
      <c r="L12" s="20">
        <v>61</v>
      </c>
      <c r="M12" s="21">
        <v>2.2999999999999998</v>
      </c>
      <c r="N12" s="20">
        <v>9</v>
      </c>
      <c r="O12" s="21">
        <v>3.3</v>
      </c>
      <c r="P12" s="20">
        <v>52</v>
      </c>
      <c r="Q12" s="21">
        <v>2.2000000000000002</v>
      </c>
    </row>
    <row r="13" spans="1:20" ht="15" customHeight="1" x14ac:dyDescent="0.2">
      <c r="A13" s="499"/>
      <c r="B13" s="18" t="s">
        <v>21</v>
      </c>
      <c r="C13" s="20">
        <v>1355</v>
      </c>
      <c r="D13" s="20">
        <v>62</v>
      </c>
      <c r="E13" s="20">
        <v>1293</v>
      </c>
      <c r="F13" s="21">
        <v>10.4</v>
      </c>
      <c r="G13" s="21">
        <v>10.3</v>
      </c>
      <c r="H13" s="21">
        <v>10.4</v>
      </c>
      <c r="J13" s="499"/>
      <c r="K13" s="130" t="s">
        <v>21</v>
      </c>
      <c r="L13" s="20">
        <v>130</v>
      </c>
      <c r="M13" s="21">
        <v>4.2</v>
      </c>
      <c r="N13" s="20">
        <v>6</v>
      </c>
      <c r="O13" s="21">
        <v>1.9</v>
      </c>
      <c r="P13" s="20">
        <v>124</v>
      </c>
      <c r="Q13" s="21">
        <v>4.4000000000000004</v>
      </c>
    </row>
    <row r="14" spans="1:20" ht="15" customHeight="1" x14ac:dyDescent="0.2">
      <c r="A14" s="501" t="s">
        <v>279</v>
      </c>
      <c r="B14" s="131" t="s">
        <v>0</v>
      </c>
      <c r="C14" s="52">
        <v>2518</v>
      </c>
      <c r="D14" s="52">
        <v>207</v>
      </c>
      <c r="E14" s="52">
        <v>2311</v>
      </c>
      <c r="F14" s="45">
        <v>10.9</v>
      </c>
      <c r="G14" s="45">
        <v>13.8</v>
      </c>
      <c r="H14" s="45">
        <v>10.6</v>
      </c>
      <c r="J14" s="501" t="s">
        <v>279</v>
      </c>
      <c r="K14" s="131" t="s">
        <v>0</v>
      </c>
      <c r="L14" s="52">
        <v>232</v>
      </c>
      <c r="M14" s="45">
        <v>3.9</v>
      </c>
      <c r="N14" s="52">
        <v>15</v>
      </c>
      <c r="O14" s="45">
        <v>2.8</v>
      </c>
      <c r="P14" s="52">
        <v>217</v>
      </c>
      <c r="Q14" s="45">
        <v>4</v>
      </c>
    </row>
    <row r="15" spans="1:20" ht="15" customHeight="1" x14ac:dyDescent="0.2">
      <c r="A15" s="501"/>
      <c r="B15" s="131" t="s">
        <v>20</v>
      </c>
      <c r="C15" s="52">
        <v>832</v>
      </c>
      <c r="D15" s="52">
        <v>85</v>
      </c>
      <c r="E15" s="52">
        <v>747</v>
      </c>
      <c r="F15" s="45">
        <v>10.5</v>
      </c>
      <c r="G15" s="45">
        <v>14.2</v>
      </c>
      <c r="H15" s="45">
        <v>10.199999999999999</v>
      </c>
      <c r="J15" s="501"/>
      <c r="K15" s="131" t="s">
        <v>20</v>
      </c>
      <c r="L15" s="52">
        <v>79</v>
      </c>
      <c r="M15" s="45">
        <v>3</v>
      </c>
      <c r="N15" s="52">
        <v>6</v>
      </c>
      <c r="O15" s="45">
        <v>2.2999999999999998</v>
      </c>
      <c r="P15" s="52">
        <v>73</v>
      </c>
      <c r="Q15" s="45">
        <v>3</v>
      </c>
    </row>
    <row r="16" spans="1:20" ht="15" customHeight="1" x14ac:dyDescent="0.2">
      <c r="A16" s="501"/>
      <c r="B16" s="131" t="s">
        <v>21</v>
      </c>
      <c r="C16" s="52">
        <v>1686</v>
      </c>
      <c r="D16" s="52">
        <v>122</v>
      </c>
      <c r="E16" s="52">
        <v>1564</v>
      </c>
      <c r="F16" s="45">
        <v>11</v>
      </c>
      <c r="G16" s="45">
        <v>13.6</v>
      </c>
      <c r="H16" s="45">
        <v>10.9</v>
      </c>
      <c r="J16" s="501"/>
      <c r="K16" s="131" t="s">
        <v>21</v>
      </c>
      <c r="L16" s="52">
        <v>153</v>
      </c>
      <c r="M16" s="45">
        <v>4.7</v>
      </c>
      <c r="N16" s="52">
        <v>9</v>
      </c>
      <c r="O16" s="45">
        <v>3.2</v>
      </c>
      <c r="P16" s="52">
        <v>144</v>
      </c>
      <c r="Q16" s="45">
        <v>4.9000000000000004</v>
      </c>
    </row>
    <row r="17" spans="1:17" ht="15" customHeight="1" x14ac:dyDescent="0.2">
      <c r="A17" s="499" t="s">
        <v>35</v>
      </c>
      <c r="B17" s="18" t="s">
        <v>0</v>
      </c>
      <c r="C17" s="20">
        <v>2534</v>
      </c>
      <c r="D17" s="20">
        <v>157</v>
      </c>
      <c r="E17" s="20">
        <v>2377</v>
      </c>
      <c r="F17" s="21">
        <v>11</v>
      </c>
      <c r="G17" s="21">
        <v>10.5</v>
      </c>
      <c r="H17" s="21">
        <v>11.1</v>
      </c>
      <c r="J17" s="499" t="s">
        <v>35</v>
      </c>
      <c r="K17" s="130" t="s">
        <v>0</v>
      </c>
      <c r="L17" s="20">
        <v>230</v>
      </c>
      <c r="M17" s="21">
        <v>4</v>
      </c>
      <c r="N17" s="20">
        <v>15</v>
      </c>
      <c r="O17" s="21">
        <v>2.8</v>
      </c>
      <c r="P17" s="20">
        <v>215</v>
      </c>
      <c r="Q17" s="21">
        <v>4.2</v>
      </c>
    </row>
    <row r="18" spans="1:17" ht="15" customHeight="1" x14ac:dyDescent="0.2">
      <c r="A18" s="499"/>
      <c r="B18" s="18" t="s">
        <v>20</v>
      </c>
      <c r="C18" s="20">
        <v>865</v>
      </c>
      <c r="D18" s="20">
        <v>74</v>
      </c>
      <c r="E18" s="20">
        <v>791</v>
      </c>
      <c r="F18" s="21">
        <v>11.2</v>
      </c>
      <c r="G18" s="21">
        <v>10.6</v>
      </c>
      <c r="H18" s="21">
        <v>11.3</v>
      </c>
      <c r="J18" s="499"/>
      <c r="K18" s="130" t="s">
        <v>20</v>
      </c>
      <c r="L18" s="20">
        <v>77</v>
      </c>
      <c r="M18" s="21">
        <v>3</v>
      </c>
      <c r="N18" s="20">
        <v>7</v>
      </c>
      <c r="O18" s="21">
        <v>2.7</v>
      </c>
      <c r="P18" s="20">
        <v>70</v>
      </c>
      <c r="Q18" s="21">
        <v>3</v>
      </c>
    </row>
    <row r="19" spans="1:17" ht="15" customHeight="1" x14ac:dyDescent="0.2">
      <c r="A19" s="499"/>
      <c r="B19" s="18" t="s">
        <v>21</v>
      </c>
      <c r="C19" s="20">
        <v>1669</v>
      </c>
      <c r="D19" s="20">
        <v>83</v>
      </c>
      <c r="E19" s="20">
        <v>1586</v>
      </c>
      <c r="F19" s="21">
        <v>10.9</v>
      </c>
      <c r="G19" s="21">
        <v>10.4</v>
      </c>
      <c r="H19" s="21">
        <v>10.9</v>
      </c>
      <c r="J19" s="499"/>
      <c r="K19" s="130" t="s">
        <v>21</v>
      </c>
      <c r="L19" s="20">
        <v>153</v>
      </c>
      <c r="M19" s="21">
        <v>4.9000000000000004</v>
      </c>
      <c r="N19" s="20">
        <v>8</v>
      </c>
      <c r="O19" s="21">
        <v>2.7</v>
      </c>
      <c r="P19" s="20">
        <v>145</v>
      </c>
      <c r="Q19" s="21">
        <v>5.2</v>
      </c>
    </row>
    <row r="20" spans="1:17" ht="12.75" customHeight="1" x14ac:dyDescent="0.2">
      <c r="A20" s="501" t="s">
        <v>637</v>
      </c>
      <c r="B20" s="277" t="s">
        <v>0</v>
      </c>
      <c r="C20" s="288">
        <v>2626</v>
      </c>
      <c r="D20" s="288">
        <v>241</v>
      </c>
      <c r="E20" s="288">
        <v>2385</v>
      </c>
      <c r="F20" s="288">
        <v>10.5</v>
      </c>
      <c r="G20" s="288">
        <v>9.3000000000000007</v>
      </c>
      <c r="H20" s="288">
        <v>10.7</v>
      </c>
      <c r="J20" s="501" t="s">
        <v>637</v>
      </c>
      <c r="K20" s="277" t="s">
        <v>0</v>
      </c>
      <c r="L20" s="288">
        <v>249</v>
      </c>
      <c r="M20" s="296">
        <v>4.4000000000000004</v>
      </c>
      <c r="N20" s="288">
        <v>26</v>
      </c>
      <c r="O20" s="296">
        <v>4.0999999999999996</v>
      </c>
      <c r="P20" s="288">
        <v>223</v>
      </c>
      <c r="Q20" s="296">
        <v>4.3</v>
      </c>
    </row>
    <row r="21" spans="1:17" ht="12.75" customHeight="1" x14ac:dyDescent="0.2">
      <c r="A21" s="501"/>
      <c r="B21" s="277" t="s">
        <v>20</v>
      </c>
      <c r="C21" s="288">
        <v>891</v>
      </c>
      <c r="D21" s="288">
        <v>118</v>
      </c>
      <c r="E21" s="288">
        <v>773</v>
      </c>
      <c r="F21" s="288">
        <v>9.8000000000000007</v>
      </c>
      <c r="G21" s="288">
        <v>13.1</v>
      </c>
      <c r="H21" s="288">
        <v>9.4</v>
      </c>
      <c r="J21" s="501"/>
      <c r="K21" s="277" t="s">
        <v>20</v>
      </c>
      <c r="L21" s="288">
        <v>91</v>
      </c>
      <c r="M21" s="296">
        <v>3.4</v>
      </c>
      <c r="N21" s="288">
        <v>9</v>
      </c>
      <c r="O21" s="296">
        <v>3.2</v>
      </c>
      <c r="P21" s="288">
        <v>82</v>
      </c>
      <c r="Q21" s="296">
        <v>3.4</v>
      </c>
    </row>
    <row r="22" spans="1:17" ht="12.75" customHeight="1" x14ac:dyDescent="0.2">
      <c r="A22" s="501"/>
      <c r="B22" s="277" t="s">
        <v>21</v>
      </c>
      <c r="C22" s="288">
        <v>1735</v>
      </c>
      <c r="D22" s="288">
        <v>123</v>
      </c>
      <c r="E22" s="288">
        <v>1612</v>
      </c>
      <c r="F22" s="296">
        <v>11</v>
      </c>
      <c r="G22" s="288">
        <v>7.2</v>
      </c>
      <c r="H22" s="288">
        <v>11.4</v>
      </c>
      <c r="J22" s="501"/>
      <c r="K22" s="277" t="s">
        <v>21</v>
      </c>
      <c r="L22" s="288">
        <v>158</v>
      </c>
      <c r="M22" s="296">
        <v>5.3</v>
      </c>
      <c r="N22" s="288">
        <v>17</v>
      </c>
      <c r="O22" s="296">
        <v>4.9000000000000004</v>
      </c>
      <c r="P22" s="288">
        <v>141</v>
      </c>
      <c r="Q22" s="296">
        <v>5.0999999999999996</v>
      </c>
    </row>
    <row r="23" spans="1:17" ht="12.75" customHeight="1" x14ac:dyDescent="0.2">
      <c r="A23" s="338" t="s">
        <v>672</v>
      </c>
      <c r="B23" s="338" t="s">
        <v>0</v>
      </c>
      <c r="C23" s="60">
        <v>2625</v>
      </c>
      <c r="D23" s="60">
        <v>220</v>
      </c>
      <c r="E23" s="60">
        <v>2405</v>
      </c>
      <c r="F23" s="21">
        <v>11</v>
      </c>
      <c r="G23" s="60">
        <v>12.2</v>
      </c>
      <c r="H23" s="60">
        <v>10.9</v>
      </c>
      <c r="I23" s="60"/>
      <c r="J23" s="338" t="s">
        <v>672</v>
      </c>
      <c r="K23" s="338" t="s">
        <v>0</v>
      </c>
      <c r="L23" s="60">
        <v>238</v>
      </c>
      <c r="M23" s="346">
        <v>4.2</v>
      </c>
      <c r="N23" s="60">
        <v>18</v>
      </c>
      <c r="O23" s="346">
        <v>2.7</v>
      </c>
      <c r="P23" s="60">
        <v>220</v>
      </c>
      <c r="Q23" s="346">
        <v>4.4000000000000004</v>
      </c>
    </row>
    <row r="24" spans="1:17" ht="12.75" customHeight="1" x14ac:dyDescent="0.2">
      <c r="A24" s="338"/>
      <c r="B24" s="338" t="s">
        <v>20</v>
      </c>
      <c r="C24" s="60">
        <v>1046</v>
      </c>
      <c r="D24" s="60">
        <v>51</v>
      </c>
      <c r="E24" s="60">
        <v>995</v>
      </c>
      <c r="F24" s="60">
        <v>11.1</v>
      </c>
      <c r="G24" s="60">
        <v>8.5</v>
      </c>
      <c r="H24" s="60">
        <v>11.3</v>
      </c>
      <c r="I24" s="60"/>
      <c r="J24" s="338"/>
      <c r="K24" s="338" t="s">
        <v>20</v>
      </c>
      <c r="L24" s="60">
        <v>94</v>
      </c>
      <c r="M24" s="346">
        <v>3.4</v>
      </c>
      <c r="N24" s="60">
        <v>6</v>
      </c>
      <c r="O24" s="346">
        <v>2</v>
      </c>
      <c r="P24" s="60">
        <v>88</v>
      </c>
      <c r="Q24" s="346">
        <v>3.5</v>
      </c>
    </row>
    <row r="25" spans="1:17" ht="12.75" customHeight="1" x14ac:dyDescent="0.2">
      <c r="A25" s="338"/>
      <c r="B25" s="338" t="s">
        <v>21</v>
      </c>
      <c r="C25" s="60">
        <v>1579</v>
      </c>
      <c r="D25" s="60">
        <v>169</v>
      </c>
      <c r="E25" s="60">
        <v>1410</v>
      </c>
      <c r="F25" s="21">
        <v>11</v>
      </c>
      <c r="G25" s="60">
        <v>14.1</v>
      </c>
      <c r="H25" s="60">
        <v>10.7</v>
      </c>
      <c r="I25" s="60"/>
      <c r="J25" s="338"/>
      <c r="K25" s="338" t="s">
        <v>21</v>
      </c>
      <c r="L25" s="60">
        <v>144</v>
      </c>
      <c r="M25" s="346">
        <v>5</v>
      </c>
      <c r="N25" s="60">
        <v>12</v>
      </c>
      <c r="O25" s="346">
        <v>3.4</v>
      </c>
      <c r="P25" s="60">
        <v>132</v>
      </c>
      <c r="Q25" s="346">
        <v>5.2</v>
      </c>
    </row>
    <row r="27" spans="1:17" ht="12.75" customHeight="1" x14ac:dyDescent="0.2">
      <c r="A27" s="23" t="s">
        <v>442</v>
      </c>
      <c r="B27" s="23"/>
      <c r="C27" s="38"/>
      <c r="D27" s="38"/>
      <c r="E27" s="38"/>
      <c r="F27" s="38"/>
      <c r="G27" s="38"/>
      <c r="H27" s="38"/>
      <c r="J27" s="23" t="s">
        <v>438</v>
      </c>
      <c r="K27" s="23"/>
      <c r="L27" s="38"/>
      <c r="M27" s="38"/>
      <c r="N27" s="38"/>
      <c r="O27" s="38"/>
      <c r="P27" s="38"/>
      <c r="Q27" s="38"/>
    </row>
    <row r="28" spans="1:17" ht="39" customHeight="1" x14ac:dyDescent="0.2">
      <c r="A28" s="459" t="s">
        <v>788</v>
      </c>
      <c r="B28" s="459"/>
      <c r="C28" s="459"/>
      <c r="D28" s="459"/>
      <c r="E28" s="459"/>
      <c r="F28" s="459"/>
      <c r="G28" s="459"/>
      <c r="H28" s="459"/>
      <c r="J28" s="459" t="s">
        <v>789</v>
      </c>
      <c r="K28" s="459"/>
      <c r="L28" s="459"/>
      <c r="M28" s="459"/>
      <c r="N28" s="459"/>
      <c r="O28" s="459"/>
      <c r="P28" s="459"/>
      <c r="Q28" s="459"/>
    </row>
    <row r="29" spans="1:17" ht="14.25" customHeight="1" x14ac:dyDescent="0.2">
      <c r="A29" s="541" t="s">
        <v>790</v>
      </c>
      <c r="B29" s="541"/>
      <c r="C29" s="541"/>
      <c r="D29" s="541"/>
      <c r="E29" s="541"/>
      <c r="F29" s="541"/>
      <c r="G29" s="541"/>
      <c r="H29" s="541"/>
      <c r="J29" s="541" t="s">
        <v>790</v>
      </c>
      <c r="K29" s="541"/>
      <c r="L29" s="541"/>
      <c r="M29" s="541"/>
      <c r="N29" s="541"/>
      <c r="O29" s="541"/>
      <c r="P29" s="541"/>
      <c r="Q29" s="541"/>
    </row>
    <row r="30" spans="1:17" ht="39" customHeight="1" x14ac:dyDescent="0.2">
      <c r="A30" s="459" t="s">
        <v>436</v>
      </c>
      <c r="B30" s="500"/>
      <c r="C30" s="500"/>
      <c r="D30" s="500"/>
      <c r="E30" s="500"/>
      <c r="F30" s="500"/>
      <c r="G30" s="500"/>
      <c r="H30" s="500"/>
      <c r="J30" s="459" t="s">
        <v>436</v>
      </c>
      <c r="K30" s="500"/>
      <c r="L30" s="500"/>
      <c r="M30" s="500"/>
      <c r="N30" s="500"/>
      <c r="O30" s="500"/>
      <c r="P30" s="500"/>
      <c r="Q30" s="500"/>
    </row>
    <row r="31" spans="1:17" ht="95.25" customHeight="1" x14ac:dyDescent="0.2">
      <c r="A31" s="524" t="s">
        <v>670</v>
      </c>
      <c r="B31" s="524"/>
      <c r="C31" s="524"/>
      <c r="D31" s="524"/>
      <c r="E31" s="524"/>
      <c r="F31" s="539"/>
      <c r="G31" s="539"/>
      <c r="H31" s="539"/>
      <c r="J31" s="459" t="s">
        <v>671</v>
      </c>
      <c r="K31" s="539"/>
      <c r="L31" s="539"/>
      <c r="M31" s="539"/>
      <c r="N31" s="539"/>
      <c r="O31" s="539"/>
      <c r="P31" s="539"/>
      <c r="Q31" s="539"/>
    </row>
    <row r="32" spans="1:17" ht="26.25" customHeight="1" x14ac:dyDescent="0.2">
      <c r="A32" s="540" t="s">
        <v>669</v>
      </c>
      <c r="B32" s="460"/>
      <c r="C32" s="460"/>
      <c r="D32" s="460"/>
      <c r="E32" s="460"/>
      <c r="F32" s="460"/>
      <c r="G32" s="460"/>
      <c r="H32" s="460"/>
      <c r="J32" s="540" t="s">
        <v>669</v>
      </c>
      <c r="K32" s="460"/>
      <c r="L32" s="460"/>
      <c r="M32" s="460"/>
      <c r="N32" s="460"/>
      <c r="O32" s="460"/>
      <c r="P32" s="460"/>
      <c r="Q32" s="460"/>
    </row>
    <row r="33" spans="1:17" ht="36" customHeight="1" x14ac:dyDescent="0.2">
      <c r="A33" s="17"/>
      <c r="B33" s="23"/>
      <c r="C33" s="38"/>
      <c r="D33" s="38"/>
      <c r="E33" s="24"/>
      <c r="F33" s="38"/>
      <c r="G33" s="38"/>
      <c r="H33" s="38"/>
      <c r="J33" s="459" t="s">
        <v>436</v>
      </c>
      <c r="K33" s="459"/>
      <c r="L33" s="459"/>
      <c r="M33" s="459"/>
      <c r="N33" s="459"/>
      <c r="O33" s="459"/>
      <c r="P33" s="459"/>
      <c r="Q33" s="459"/>
    </row>
    <row r="34" spans="1:17" ht="24.95" customHeight="1" x14ac:dyDescent="0.2">
      <c r="A34" s="35" t="s">
        <v>441</v>
      </c>
      <c r="J34" s="459" t="s">
        <v>440</v>
      </c>
      <c r="K34" s="459"/>
      <c r="L34" s="459"/>
      <c r="M34" s="459"/>
      <c r="N34" s="459"/>
      <c r="O34" s="459"/>
      <c r="P34" s="459"/>
      <c r="Q34" s="459"/>
    </row>
    <row r="35" spans="1:17" ht="12.75" customHeight="1" x14ac:dyDescent="0.2">
      <c r="J35" s="402"/>
      <c r="K35" s="35"/>
      <c r="L35" s="24"/>
      <c r="M35" s="24"/>
      <c r="N35" s="24"/>
      <c r="O35" s="24"/>
      <c r="P35" s="24"/>
      <c r="Q35" s="24"/>
    </row>
    <row r="36" spans="1:17" ht="12.75" customHeight="1" x14ac:dyDescent="0.2">
      <c r="J36" s="35" t="s">
        <v>441</v>
      </c>
      <c r="K36" s="402"/>
      <c r="L36" s="402"/>
      <c r="M36" s="402"/>
      <c r="N36" s="402"/>
      <c r="O36" s="402"/>
      <c r="P36" s="402"/>
      <c r="Q36" s="402"/>
    </row>
    <row r="37" spans="1:17" ht="12.75" customHeight="1" x14ac:dyDescent="0.2">
      <c r="J37" s="40"/>
      <c r="K37" s="40"/>
      <c r="L37" s="40"/>
      <c r="M37" s="40"/>
      <c r="N37" s="40"/>
      <c r="O37" s="40"/>
      <c r="P37" s="40"/>
      <c r="Q37" s="40"/>
    </row>
    <row r="38" spans="1:17" ht="12.75" customHeight="1" x14ac:dyDescent="0.2">
      <c r="J38" s="136"/>
      <c r="K38" s="136"/>
      <c r="L38" s="136"/>
      <c r="M38" s="136"/>
      <c r="N38" s="136"/>
      <c r="O38" s="136"/>
      <c r="P38" s="136"/>
      <c r="Q38" s="136"/>
    </row>
    <row r="39" spans="1:17" ht="12.75" customHeight="1" x14ac:dyDescent="0.2">
      <c r="A39" s="17"/>
    </row>
  </sheetData>
  <mergeCells count="34">
    <mergeCell ref="J1:Q1"/>
    <mergeCell ref="J11:J13"/>
    <mergeCell ref="J14:J16"/>
    <mergeCell ref="J17:J19"/>
    <mergeCell ref="J3:J4"/>
    <mergeCell ref="K3:K4"/>
    <mergeCell ref="L3:M3"/>
    <mergeCell ref="N3:O3"/>
    <mergeCell ref="P3:Q3"/>
    <mergeCell ref="J5:J7"/>
    <mergeCell ref="J8:J10"/>
    <mergeCell ref="C3:E3"/>
    <mergeCell ref="F3:H3"/>
    <mergeCell ref="A5:A7"/>
    <mergeCell ref="A8:A10"/>
    <mergeCell ref="A11:A13"/>
    <mergeCell ref="A3:A4"/>
    <mergeCell ref="B3:B4"/>
    <mergeCell ref="A28:H28"/>
    <mergeCell ref="J34:Q34"/>
    <mergeCell ref="J28:Q28"/>
    <mergeCell ref="J33:Q33"/>
    <mergeCell ref="A14:A16"/>
    <mergeCell ref="A17:A19"/>
    <mergeCell ref="A20:A22"/>
    <mergeCell ref="J20:J22"/>
    <mergeCell ref="A31:H31"/>
    <mergeCell ref="J31:Q31"/>
    <mergeCell ref="J32:Q32"/>
    <mergeCell ref="A32:H32"/>
    <mergeCell ref="A30:H30"/>
    <mergeCell ref="J30:Q30"/>
    <mergeCell ref="A29:H29"/>
    <mergeCell ref="J29:Q29"/>
  </mergeCells>
  <hyperlinks>
    <hyperlink ref="S1" location="Contents!A1" display="Return to Contents" xr:uid="{00000000-0004-0000-2B00-000000000000}"/>
    <hyperlink ref="A32" r:id="rId1" xr:uid="{00000000-0004-0000-2B00-000001000000}"/>
    <hyperlink ref="J32" r:id="rId2" xr:uid="{00000000-0004-0000-2B00-000002000000}"/>
    <hyperlink ref="A29" location="'table48&amp;49'!A1" display="http://www.health.govt.nz/publication/electroconvulsive-therapy-ect" xr:uid="{00000000-0004-0000-2B00-000003000000}"/>
    <hyperlink ref="A29:H29" r:id="rId3" display="http://www.health.govt.nz/publication/electroconvulsive-therapy-ect" xr:uid="{00000000-0004-0000-2B00-000004000000}"/>
    <hyperlink ref="J29" location="'table48&amp;49'!A1" display="http://www.health.govt.nz/publication/electroconvulsive-therapy-ect" xr:uid="{00000000-0004-0000-2B00-000005000000}"/>
    <hyperlink ref="J29:Q29" r:id="rId4" display="http://www.health.govt.nz/publication/electroconvulsive-therapy-ect" xr:uid="{00000000-0004-0000-2B00-000006000000}"/>
  </hyperlinks>
  <pageMargins left="0.70866141732283472" right="0.70866141732283472" top="0.74803149606299213" bottom="0.74803149606299213" header="0.31496062992125984" footer="0.31496062992125984"/>
  <pageSetup paperSize="9" scale="72" orientation="landscape" r:id="rId5"/>
  <headerFooter>
    <oddHeader>&amp;C&amp;"Arial,Regular"&amp;10Mental Health and Addiction: Service Use 2014/15</oddHeader>
    <oddFooter>&amp;R&amp;"Arial,Regular"&amp;10Page &amp;P of &amp;N</oddFooter>
  </headerFooter>
  <legacyDrawing r:id="rId6"/>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pageSetUpPr fitToPage="1"/>
  </sheetPr>
  <dimension ref="A1:Y63"/>
  <sheetViews>
    <sheetView showGridLines="0" zoomScaleNormal="100" workbookViewId="0">
      <pane ySplit="4" topLeftCell="A5" activePane="bottomLeft" state="frozen"/>
      <selection activeCell="L8" sqref="L8"/>
      <selection pane="bottomLeft" activeCell="A5" sqref="A5:A7"/>
    </sheetView>
  </sheetViews>
  <sheetFormatPr defaultColWidth="9.140625" defaultRowHeight="12.75" customHeight="1" x14ac:dyDescent="0.2"/>
  <cols>
    <col min="1" max="1" width="43.5703125" style="16" bestFit="1" customWidth="1"/>
    <col min="2" max="2" width="7.7109375" style="16" customWidth="1"/>
    <col min="3" max="5" width="7.7109375" style="17" customWidth="1"/>
    <col min="6" max="6" width="10.42578125" style="17" customWidth="1"/>
    <col min="7" max="21" width="7.7109375" style="17" customWidth="1"/>
    <col min="22" max="22" width="9.140625" style="17"/>
    <col min="23" max="23" width="19.5703125" style="17" customWidth="1"/>
    <col min="24" max="24" width="13.7109375" style="17" customWidth="1"/>
    <col min="25" max="25" width="14.42578125" style="17" customWidth="1"/>
    <col min="26" max="16384" width="9.140625" style="17"/>
  </cols>
  <sheetData>
    <row r="1" spans="1:25" ht="12.75" customHeight="1" x14ac:dyDescent="0.2">
      <c r="A1" s="15" t="s">
        <v>843</v>
      </c>
      <c r="C1" s="16"/>
      <c r="D1" s="16"/>
      <c r="E1" s="16"/>
      <c r="F1" s="16"/>
      <c r="G1" s="16"/>
      <c r="H1" s="16"/>
      <c r="I1" s="16"/>
      <c r="J1" s="16"/>
      <c r="K1" s="16"/>
      <c r="L1" s="16"/>
      <c r="M1" s="16"/>
      <c r="N1" s="16"/>
      <c r="O1" s="16"/>
      <c r="P1" s="16"/>
      <c r="Q1" s="16"/>
      <c r="R1" s="16"/>
      <c r="S1" s="16"/>
      <c r="T1" s="16"/>
      <c r="V1" s="25" t="s">
        <v>444</v>
      </c>
    </row>
    <row r="3" spans="1:25" ht="12.75" customHeight="1" x14ac:dyDescent="0.2">
      <c r="A3" s="479" t="s">
        <v>406</v>
      </c>
      <c r="B3" s="479" t="s">
        <v>26</v>
      </c>
      <c r="C3" s="544" t="s">
        <v>0</v>
      </c>
      <c r="D3" s="478" t="s">
        <v>1</v>
      </c>
      <c r="E3" s="478"/>
      <c r="F3" s="478"/>
      <c r="G3" s="478"/>
      <c r="H3" s="478"/>
      <c r="I3" s="478"/>
      <c r="J3" s="478"/>
      <c r="K3" s="478"/>
      <c r="L3" s="478"/>
      <c r="M3" s="478"/>
      <c r="N3" s="478"/>
      <c r="O3" s="478"/>
      <c r="P3" s="478"/>
      <c r="Q3" s="478"/>
      <c r="R3" s="478"/>
      <c r="S3" s="478"/>
      <c r="T3" s="478"/>
      <c r="U3" s="478"/>
    </row>
    <row r="4" spans="1:25" ht="12.75" customHeight="1" x14ac:dyDescent="0.2">
      <c r="A4" s="495"/>
      <c r="B4" s="495"/>
      <c r="C4" s="544"/>
      <c r="D4" s="98" t="s">
        <v>2</v>
      </c>
      <c r="E4" s="98" t="s">
        <v>3</v>
      </c>
      <c r="F4" s="98" t="s">
        <v>4</v>
      </c>
      <c r="G4" s="98" t="s">
        <v>5</v>
      </c>
      <c r="H4" s="98" t="s">
        <v>6</v>
      </c>
      <c r="I4" s="98" t="s">
        <v>7</v>
      </c>
      <c r="J4" s="98" t="s">
        <v>8</v>
      </c>
      <c r="K4" s="98" t="s">
        <v>9</v>
      </c>
      <c r="L4" s="98" t="s">
        <v>10</v>
      </c>
      <c r="M4" s="98" t="s">
        <v>11</v>
      </c>
      <c r="N4" s="98" t="s">
        <v>12</v>
      </c>
      <c r="O4" s="98" t="s">
        <v>13</v>
      </c>
      <c r="P4" s="98" t="s">
        <v>14</v>
      </c>
      <c r="Q4" s="98" t="s">
        <v>15</v>
      </c>
      <c r="R4" s="98" t="s">
        <v>16</v>
      </c>
      <c r="S4" s="98" t="s">
        <v>17</v>
      </c>
      <c r="T4" s="98" t="s">
        <v>18</v>
      </c>
      <c r="U4" s="98" t="s">
        <v>19</v>
      </c>
      <c r="W4" s="15"/>
      <c r="X4" s="16"/>
      <c r="Y4" s="16"/>
    </row>
    <row r="5" spans="1:25" ht="12.75" customHeight="1" x14ac:dyDescent="0.2">
      <c r="A5" s="499" t="s">
        <v>389</v>
      </c>
      <c r="B5" s="18" t="s">
        <v>0</v>
      </c>
      <c r="C5" s="20">
        <v>6077</v>
      </c>
      <c r="D5" s="20">
        <v>181</v>
      </c>
      <c r="E5" s="20">
        <v>1762</v>
      </c>
      <c r="F5" s="20">
        <v>2019</v>
      </c>
      <c r="G5" s="20">
        <v>1061</v>
      </c>
      <c r="H5" s="20">
        <v>343</v>
      </c>
      <c r="I5" s="20">
        <v>170</v>
      </c>
      <c r="J5" s="20">
        <v>128</v>
      </c>
      <c r="K5" s="20">
        <v>104</v>
      </c>
      <c r="L5" s="20">
        <v>85</v>
      </c>
      <c r="M5" s="20">
        <v>61</v>
      </c>
      <c r="N5" s="20">
        <v>69</v>
      </c>
      <c r="O5" s="20">
        <v>43</v>
      </c>
      <c r="P5" s="20">
        <v>28</v>
      </c>
      <c r="Q5" s="20">
        <v>12</v>
      </c>
      <c r="R5" s="20">
        <v>6</v>
      </c>
      <c r="S5" s="20">
        <v>4</v>
      </c>
      <c r="T5" s="20">
        <v>1</v>
      </c>
      <c r="U5" s="20">
        <v>0</v>
      </c>
      <c r="W5" s="16"/>
    </row>
    <row r="6" spans="1:25" ht="12.75" customHeight="1" x14ac:dyDescent="0.2">
      <c r="A6" s="499"/>
      <c r="B6" s="18" t="s">
        <v>20</v>
      </c>
      <c r="C6" s="20">
        <v>4454</v>
      </c>
      <c r="D6" s="20">
        <v>124</v>
      </c>
      <c r="E6" s="20">
        <v>1359</v>
      </c>
      <c r="F6" s="20">
        <v>1546</v>
      </c>
      <c r="G6" s="20">
        <v>744</v>
      </c>
      <c r="H6" s="20">
        <v>239</v>
      </c>
      <c r="I6" s="20">
        <v>110</v>
      </c>
      <c r="J6" s="20">
        <v>86</v>
      </c>
      <c r="K6" s="20">
        <v>65</v>
      </c>
      <c r="L6" s="20">
        <v>50</v>
      </c>
      <c r="M6" s="20">
        <v>45</v>
      </c>
      <c r="N6" s="20">
        <v>29</v>
      </c>
      <c r="O6" s="20">
        <v>29</v>
      </c>
      <c r="P6" s="20">
        <v>19</v>
      </c>
      <c r="Q6" s="20">
        <v>5</v>
      </c>
      <c r="R6" s="20">
        <v>2</v>
      </c>
      <c r="S6" s="20">
        <v>2</v>
      </c>
      <c r="T6" s="20">
        <v>0</v>
      </c>
      <c r="U6" s="20">
        <v>0</v>
      </c>
      <c r="W6" s="18"/>
      <c r="Y6" s="42"/>
    </row>
    <row r="7" spans="1:25" ht="12.75" customHeight="1" x14ac:dyDescent="0.2">
      <c r="A7" s="499"/>
      <c r="B7" s="18" t="s">
        <v>21</v>
      </c>
      <c r="C7" s="20">
        <v>1623</v>
      </c>
      <c r="D7" s="20">
        <v>57</v>
      </c>
      <c r="E7" s="20">
        <v>403</v>
      </c>
      <c r="F7" s="20">
        <v>473</v>
      </c>
      <c r="G7" s="20">
        <v>317</v>
      </c>
      <c r="H7" s="20">
        <v>104</v>
      </c>
      <c r="I7" s="20">
        <v>60</v>
      </c>
      <c r="J7" s="20">
        <v>42</v>
      </c>
      <c r="K7" s="20">
        <v>39</v>
      </c>
      <c r="L7" s="20">
        <v>35</v>
      </c>
      <c r="M7" s="20">
        <v>16</v>
      </c>
      <c r="N7" s="20">
        <v>40</v>
      </c>
      <c r="O7" s="20">
        <v>14</v>
      </c>
      <c r="P7" s="20">
        <v>9</v>
      </c>
      <c r="Q7" s="20">
        <v>7</v>
      </c>
      <c r="R7" s="20">
        <v>4</v>
      </c>
      <c r="S7" s="20">
        <v>2</v>
      </c>
      <c r="T7" s="20">
        <v>1</v>
      </c>
      <c r="U7" s="20">
        <v>0</v>
      </c>
      <c r="W7" s="18"/>
      <c r="Y7" s="42"/>
    </row>
    <row r="8" spans="1:25" ht="12.75" customHeight="1" x14ac:dyDescent="0.2">
      <c r="A8" s="501" t="s">
        <v>390</v>
      </c>
      <c r="B8" s="131" t="s">
        <v>0</v>
      </c>
      <c r="C8" s="52">
        <v>2763</v>
      </c>
      <c r="D8" s="52">
        <v>0</v>
      </c>
      <c r="E8" s="52">
        <v>0</v>
      </c>
      <c r="F8" s="52">
        <v>4</v>
      </c>
      <c r="G8" s="52">
        <v>10</v>
      </c>
      <c r="H8" s="52">
        <v>25</v>
      </c>
      <c r="I8" s="52">
        <v>24</v>
      </c>
      <c r="J8" s="52">
        <v>22</v>
      </c>
      <c r="K8" s="52">
        <v>28</v>
      </c>
      <c r="L8" s="52">
        <v>43</v>
      </c>
      <c r="M8" s="52">
        <v>50</v>
      </c>
      <c r="N8" s="52">
        <v>64</v>
      </c>
      <c r="O8" s="52">
        <v>117</v>
      </c>
      <c r="P8" s="52">
        <v>168</v>
      </c>
      <c r="Q8" s="52">
        <v>241</v>
      </c>
      <c r="R8" s="52">
        <v>337</v>
      </c>
      <c r="S8" s="52">
        <v>479</v>
      </c>
      <c r="T8" s="52">
        <v>544</v>
      </c>
      <c r="U8" s="52">
        <v>607</v>
      </c>
      <c r="W8" s="18"/>
      <c r="Y8" s="42"/>
    </row>
    <row r="9" spans="1:25" ht="12.75" customHeight="1" x14ac:dyDescent="0.2">
      <c r="A9" s="501"/>
      <c r="B9" s="131" t="s">
        <v>20</v>
      </c>
      <c r="C9" s="52">
        <v>1362</v>
      </c>
      <c r="D9" s="52">
        <v>0</v>
      </c>
      <c r="E9" s="52">
        <v>0</v>
      </c>
      <c r="F9" s="52">
        <v>3</v>
      </c>
      <c r="G9" s="52">
        <v>4</v>
      </c>
      <c r="H9" s="52">
        <v>19</v>
      </c>
      <c r="I9" s="52">
        <v>14</v>
      </c>
      <c r="J9" s="52">
        <v>8</v>
      </c>
      <c r="K9" s="52">
        <v>13</v>
      </c>
      <c r="L9" s="52">
        <v>32</v>
      </c>
      <c r="M9" s="52">
        <v>31</v>
      </c>
      <c r="N9" s="52">
        <v>34</v>
      </c>
      <c r="O9" s="52">
        <v>67</v>
      </c>
      <c r="P9" s="52">
        <v>88</v>
      </c>
      <c r="Q9" s="52">
        <v>135</v>
      </c>
      <c r="R9" s="52">
        <v>193</v>
      </c>
      <c r="S9" s="52">
        <v>222</v>
      </c>
      <c r="T9" s="52">
        <v>249</v>
      </c>
      <c r="U9" s="52">
        <v>250</v>
      </c>
      <c r="W9" s="16"/>
      <c r="Y9" s="137"/>
    </row>
    <row r="10" spans="1:25" ht="12.75" customHeight="1" x14ac:dyDescent="0.2">
      <c r="A10" s="501"/>
      <c r="B10" s="131" t="s">
        <v>21</v>
      </c>
      <c r="C10" s="52">
        <v>1401</v>
      </c>
      <c r="D10" s="52">
        <v>0</v>
      </c>
      <c r="E10" s="52">
        <v>0</v>
      </c>
      <c r="F10" s="52">
        <v>1</v>
      </c>
      <c r="G10" s="52">
        <v>6</v>
      </c>
      <c r="H10" s="52">
        <v>6</v>
      </c>
      <c r="I10" s="52">
        <v>10</v>
      </c>
      <c r="J10" s="52">
        <v>14</v>
      </c>
      <c r="K10" s="52">
        <v>15</v>
      </c>
      <c r="L10" s="52">
        <v>11</v>
      </c>
      <c r="M10" s="52">
        <v>19</v>
      </c>
      <c r="N10" s="52">
        <v>30</v>
      </c>
      <c r="O10" s="52">
        <v>50</v>
      </c>
      <c r="P10" s="52">
        <v>80</v>
      </c>
      <c r="Q10" s="52">
        <v>106</v>
      </c>
      <c r="R10" s="52">
        <v>144</v>
      </c>
      <c r="S10" s="52">
        <v>257</v>
      </c>
      <c r="T10" s="52">
        <v>295</v>
      </c>
      <c r="U10" s="52">
        <v>357</v>
      </c>
      <c r="W10" s="290"/>
    </row>
    <row r="11" spans="1:25" s="108" customFormat="1" ht="12.75" customHeight="1" x14ac:dyDescent="0.2">
      <c r="A11" s="509" t="s">
        <v>391</v>
      </c>
      <c r="B11" s="134" t="s">
        <v>0</v>
      </c>
      <c r="C11" s="110">
        <v>1695</v>
      </c>
      <c r="D11" s="110">
        <v>5</v>
      </c>
      <c r="E11" s="110">
        <v>69</v>
      </c>
      <c r="F11" s="110">
        <v>113</v>
      </c>
      <c r="G11" s="110">
        <v>238</v>
      </c>
      <c r="H11" s="110">
        <v>204</v>
      </c>
      <c r="I11" s="110">
        <v>167</v>
      </c>
      <c r="J11" s="110">
        <v>138</v>
      </c>
      <c r="K11" s="110">
        <v>136</v>
      </c>
      <c r="L11" s="110">
        <v>126</v>
      </c>
      <c r="M11" s="110">
        <v>116</v>
      </c>
      <c r="N11" s="110">
        <v>72</v>
      </c>
      <c r="O11" s="110">
        <v>80</v>
      </c>
      <c r="P11" s="110">
        <v>45</v>
      </c>
      <c r="Q11" s="110">
        <v>64</v>
      </c>
      <c r="R11" s="110">
        <v>46</v>
      </c>
      <c r="S11" s="110">
        <v>26</v>
      </c>
      <c r="T11" s="110">
        <v>27</v>
      </c>
      <c r="U11" s="110">
        <v>23</v>
      </c>
      <c r="W11" s="290"/>
      <c r="X11" s="17"/>
    </row>
    <row r="12" spans="1:25" s="108" customFormat="1" ht="12.75" customHeight="1" x14ac:dyDescent="0.2">
      <c r="A12" s="509"/>
      <c r="B12" s="134" t="s">
        <v>20</v>
      </c>
      <c r="C12" s="110">
        <v>957</v>
      </c>
      <c r="D12" s="110">
        <v>4</v>
      </c>
      <c r="E12" s="110">
        <v>45</v>
      </c>
      <c r="F12" s="110">
        <v>57</v>
      </c>
      <c r="G12" s="110">
        <v>90</v>
      </c>
      <c r="H12" s="110">
        <v>125</v>
      </c>
      <c r="I12" s="110">
        <v>103</v>
      </c>
      <c r="J12" s="110">
        <v>72</v>
      </c>
      <c r="K12" s="110">
        <v>88</v>
      </c>
      <c r="L12" s="110">
        <v>91</v>
      </c>
      <c r="M12" s="110">
        <v>80</v>
      </c>
      <c r="N12" s="110">
        <v>44</v>
      </c>
      <c r="O12" s="110">
        <v>39</v>
      </c>
      <c r="P12" s="110">
        <v>22</v>
      </c>
      <c r="Q12" s="110">
        <v>38</v>
      </c>
      <c r="R12" s="110">
        <v>25</v>
      </c>
      <c r="S12" s="110">
        <v>14</v>
      </c>
      <c r="T12" s="110">
        <v>11</v>
      </c>
      <c r="U12" s="110">
        <v>9</v>
      </c>
      <c r="W12" s="290"/>
      <c r="X12" s="17"/>
    </row>
    <row r="13" spans="1:25" s="108" customFormat="1" ht="12.75" customHeight="1" x14ac:dyDescent="0.2">
      <c r="A13" s="509"/>
      <c r="B13" s="134" t="s">
        <v>21</v>
      </c>
      <c r="C13" s="110">
        <v>738</v>
      </c>
      <c r="D13" s="110">
        <v>1</v>
      </c>
      <c r="E13" s="110">
        <v>24</v>
      </c>
      <c r="F13" s="110">
        <v>56</v>
      </c>
      <c r="G13" s="110">
        <v>148</v>
      </c>
      <c r="H13" s="110">
        <v>79</v>
      </c>
      <c r="I13" s="110">
        <v>64</v>
      </c>
      <c r="J13" s="110">
        <v>66</v>
      </c>
      <c r="K13" s="110">
        <v>48</v>
      </c>
      <c r="L13" s="110">
        <v>35</v>
      </c>
      <c r="M13" s="110">
        <v>36</v>
      </c>
      <c r="N13" s="110">
        <v>28</v>
      </c>
      <c r="O13" s="110">
        <v>41</v>
      </c>
      <c r="P13" s="110">
        <v>23</v>
      </c>
      <c r="Q13" s="110">
        <v>26</v>
      </c>
      <c r="R13" s="110">
        <v>21</v>
      </c>
      <c r="S13" s="110">
        <v>12</v>
      </c>
      <c r="T13" s="110">
        <v>16</v>
      </c>
      <c r="U13" s="110">
        <v>14</v>
      </c>
      <c r="W13" s="16"/>
      <c r="X13" s="17"/>
    </row>
    <row r="14" spans="1:25" ht="12.75" customHeight="1" x14ac:dyDescent="0.2">
      <c r="A14" s="501" t="s">
        <v>392</v>
      </c>
      <c r="B14" s="131" t="s">
        <v>0</v>
      </c>
      <c r="C14" s="44">
        <v>12728</v>
      </c>
      <c r="D14" s="52">
        <v>0</v>
      </c>
      <c r="E14" s="52">
        <v>0</v>
      </c>
      <c r="F14" s="52">
        <v>114</v>
      </c>
      <c r="G14" s="52">
        <v>839</v>
      </c>
      <c r="H14" s="52">
        <v>1346</v>
      </c>
      <c r="I14" s="52">
        <v>1417</v>
      </c>
      <c r="J14" s="52">
        <v>1389</v>
      </c>
      <c r="K14" s="52">
        <v>1528</v>
      </c>
      <c r="L14" s="52">
        <v>1827</v>
      </c>
      <c r="M14" s="52">
        <v>1573</v>
      </c>
      <c r="N14" s="52">
        <v>1265</v>
      </c>
      <c r="O14" s="52">
        <v>788</v>
      </c>
      <c r="P14" s="52">
        <v>362</v>
      </c>
      <c r="Q14" s="52">
        <v>165</v>
      </c>
      <c r="R14" s="52">
        <v>70</v>
      </c>
      <c r="S14" s="52">
        <v>32</v>
      </c>
      <c r="T14" s="52">
        <v>9</v>
      </c>
      <c r="U14" s="52">
        <v>4</v>
      </c>
      <c r="W14" s="290"/>
    </row>
    <row r="15" spans="1:25" ht="12.75" customHeight="1" x14ac:dyDescent="0.2">
      <c r="A15" s="501"/>
      <c r="B15" s="131" t="s">
        <v>20</v>
      </c>
      <c r="C15" s="52">
        <v>8141</v>
      </c>
      <c r="D15" s="52">
        <v>0</v>
      </c>
      <c r="E15" s="52">
        <v>0</v>
      </c>
      <c r="F15" s="52">
        <v>70</v>
      </c>
      <c r="G15" s="52">
        <v>593</v>
      </c>
      <c r="H15" s="52">
        <v>915</v>
      </c>
      <c r="I15" s="52">
        <v>922</v>
      </c>
      <c r="J15" s="52">
        <v>872</v>
      </c>
      <c r="K15" s="52">
        <v>955</v>
      </c>
      <c r="L15" s="52">
        <v>1102</v>
      </c>
      <c r="M15" s="52">
        <v>989</v>
      </c>
      <c r="N15" s="52">
        <v>787</v>
      </c>
      <c r="O15" s="52">
        <v>513</v>
      </c>
      <c r="P15" s="52">
        <v>244</v>
      </c>
      <c r="Q15" s="52">
        <v>112</v>
      </c>
      <c r="R15" s="52">
        <v>37</v>
      </c>
      <c r="S15" s="52">
        <v>25</v>
      </c>
      <c r="T15" s="52">
        <v>2</v>
      </c>
      <c r="U15" s="52">
        <v>3</v>
      </c>
      <c r="W15" s="290"/>
    </row>
    <row r="16" spans="1:25" ht="12.75" customHeight="1" x14ac:dyDescent="0.2">
      <c r="A16" s="501"/>
      <c r="B16" s="131" t="s">
        <v>21</v>
      </c>
      <c r="C16" s="52">
        <v>4587</v>
      </c>
      <c r="D16" s="52">
        <v>0</v>
      </c>
      <c r="E16" s="52">
        <v>0</v>
      </c>
      <c r="F16" s="52">
        <v>44</v>
      </c>
      <c r="G16" s="52">
        <v>246</v>
      </c>
      <c r="H16" s="52">
        <v>431</v>
      </c>
      <c r="I16" s="52">
        <v>495</v>
      </c>
      <c r="J16" s="52">
        <v>517</v>
      </c>
      <c r="K16" s="52">
        <v>573</v>
      </c>
      <c r="L16" s="52">
        <v>725</v>
      </c>
      <c r="M16" s="52">
        <v>584</v>
      </c>
      <c r="N16" s="52">
        <v>478</v>
      </c>
      <c r="O16" s="52">
        <v>275</v>
      </c>
      <c r="P16" s="52">
        <v>118</v>
      </c>
      <c r="Q16" s="52">
        <v>53</v>
      </c>
      <c r="R16" s="52">
        <v>33</v>
      </c>
      <c r="S16" s="52">
        <v>7</v>
      </c>
      <c r="T16" s="52">
        <v>7</v>
      </c>
      <c r="U16" s="52">
        <v>1</v>
      </c>
      <c r="W16" s="290"/>
    </row>
    <row r="17" spans="1:24" s="108" customFormat="1" ht="12.75" customHeight="1" x14ac:dyDescent="0.2">
      <c r="A17" s="509" t="s">
        <v>393</v>
      </c>
      <c r="B17" s="134" t="s">
        <v>0</v>
      </c>
      <c r="C17" s="107">
        <v>21766</v>
      </c>
      <c r="D17" s="110">
        <v>0</v>
      </c>
      <c r="E17" s="110">
        <v>0</v>
      </c>
      <c r="F17" s="110">
        <v>50</v>
      </c>
      <c r="G17" s="110">
        <v>878</v>
      </c>
      <c r="H17" s="110">
        <v>2336</v>
      </c>
      <c r="I17" s="110">
        <v>2421</v>
      </c>
      <c r="J17" s="110">
        <v>2478</v>
      </c>
      <c r="K17" s="110">
        <v>2472</v>
      </c>
      <c r="L17" s="110">
        <v>2510</v>
      </c>
      <c r="M17" s="110">
        <v>2284</v>
      </c>
      <c r="N17" s="110">
        <v>2395</v>
      </c>
      <c r="O17" s="110">
        <v>1753</v>
      </c>
      <c r="P17" s="110">
        <v>982</v>
      </c>
      <c r="Q17" s="110">
        <v>586</v>
      </c>
      <c r="R17" s="110">
        <v>317</v>
      </c>
      <c r="S17" s="110">
        <v>187</v>
      </c>
      <c r="T17" s="110">
        <v>63</v>
      </c>
      <c r="U17" s="110">
        <v>54</v>
      </c>
      <c r="W17" s="16"/>
      <c r="X17" s="17"/>
    </row>
    <row r="18" spans="1:24" s="108" customFormat="1" ht="12.75" customHeight="1" x14ac:dyDescent="0.2">
      <c r="A18" s="509"/>
      <c r="B18" s="134" t="s">
        <v>20</v>
      </c>
      <c r="C18" s="107">
        <v>13805</v>
      </c>
      <c r="D18" s="110">
        <v>0</v>
      </c>
      <c r="E18" s="110">
        <v>0</v>
      </c>
      <c r="F18" s="110">
        <v>26</v>
      </c>
      <c r="G18" s="110">
        <v>600</v>
      </c>
      <c r="H18" s="110">
        <v>1760</v>
      </c>
      <c r="I18" s="110">
        <v>1689</v>
      </c>
      <c r="J18" s="110">
        <v>1834</v>
      </c>
      <c r="K18" s="110">
        <v>1771</v>
      </c>
      <c r="L18" s="110">
        <v>1649</v>
      </c>
      <c r="M18" s="110">
        <v>1415</v>
      </c>
      <c r="N18" s="110">
        <v>1228</v>
      </c>
      <c r="O18" s="110">
        <v>886</v>
      </c>
      <c r="P18" s="110">
        <v>438</v>
      </c>
      <c r="Q18" s="110">
        <v>281</v>
      </c>
      <c r="R18" s="110">
        <v>112</v>
      </c>
      <c r="S18" s="110">
        <v>75</v>
      </c>
      <c r="T18" s="110">
        <v>20</v>
      </c>
      <c r="U18" s="110">
        <v>21</v>
      </c>
      <c r="W18" s="290"/>
      <c r="X18" s="17"/>
    </row>
    <row r="19" spans="1:24" s="108" customFormat="1" ht="12.75" customHeight="1" x14ac:dyDescent="0.2">
      <c r="A19" s="509"/>
      <c r="B19" s="134" t="s">
        <v>21</v>
      </c>
      <c r="C19" s="110">
        <v>7961</v>
      </c>
      <c r="D19" s="110">
        <v>0</v>
      </c>
      <c r="E19" s="110">
        <v>0</v>
      </c>
      <c r="F19" s="110">
        <v>24</v>
      </c>
      <c r="G19" s="110">
        <v>278</v>
      </c>
      <c r="H19" s="110">
        <v>576</v>
      </c>
      <c r="I19" s="110">
        <v>732</v>
      </c>
      <c r="J19" s="110">
        <v>644</v>
      </c>
      <c r="K19" s="110">
        <v>701</v>
      </c>
      <c r="L19" s="110">
        <v>861</v>
      </c>
      <c r="M19" s="110">
        <v>869</v>
      </c>
      <c r="N19" s="110">
        <v>1167</v>
      </c>
      <c r="O19" s="110">
        <v>867</v>
      </c>
      <c r="P19" s="110">
        <v>544</v>
      </c>
      <c r="Q19" s="110">
        <v>305</v>
      </c>
      <c r="R19" s="110">
        <v>205</v>
      </c>
      <c r="S19" s="110">
        <v>112</v>
      </c>
      <c r="T19" s="110">
        <v>43</v>
      </c>
      <c r="U19" s="110">
        <v>33</v>
      </c>
      <c r="W19" s="290"/>
      <c r="X19" s="17"/>
    </row>
    <row r="20" spans="1:24" ht="12.75" customHeight="1" x14ac:dyDescent="0.2">
      <c r="A20" s="501" t="s">
        <v>394</v>
      </c>
      <c r="B20" s="131" t="s">
        <v>0</v>
      </c>
      <c r="C20" s="44">
        <v>23074</v>
      </c>
      <c r="D20" s="52">
        <v>0</v>
      </c>
      <c r="E20" s="52">
        <v>27</v>
      </c>
      <c r="F20" s="52">
        <v>632</v>
      </c>
      <c r="G20" s="52">
        <v>2747</v>
      </c>
      <c r="H20" s="52">
        <v>1979</v>
      </c>
      <c r="I20" s="52">
        <v>1803</v>
      </c>
      <c r="J20" s="52">
        <v>1911</v>
      </c>
      <c r="K20" s="52">
        <v>1894</v>
      </c>
      <c r="L20" s="52">
        <v>1960</v>
      </c>
      <c r="M20" s="52">
        <v>2423</v>
      </c>
      <c r="N20" s="52">
        <v>2064</v>
      </c>
      <c r="O20" s="52">
        <v>1752</v>
      </c>
      <c r="P20" s="52">
        <v>1417</v>
      </c>
      <c r="Q20" s="52">
        <v>929</v>
      </c>
      <c r="R20" s="52">
        <v>613</v>
      </c>
      <c r="S20" s="52">
        <v>476</v>
      </c>
      <c r="T20" s="52">
        <v>270</v>
      </c>
      <c r="U20" s="52">
        <v>177</v>
      </c>
      <c r="W20" s="290"/>
    </row>
    <row r="21" spans="1:24" ht="12.75" customHeight="1" x14ac:dyDescent="0.2">
      <c r="A21" s="501"/>
      <c r="B21" s="131" t="s">
        <v>20</v>
      </c>
      <c r="C21" s="52">
        <v>8717</v>
      </c>
      <c r="D21" s="52">
        <v>0</v>
      </c>
      <c r="E21" s="52">
        <v>14</v>
      </c>
      <c r="F21" s="52">
        <v>162</v>
      </c>
      <c r="G21" s="52">
        <v>867</v>
      </c>
      <c r="H21" s="52">
        <v>836</v>
      </c>
      <c r="I21" s="52">
        <v>664</v>
      </c>
      <c r="J21" s="52">
        <v>698</v>
      </c>
      <c r="K21" s="52">
        <v>620</v>
      </c>
      <c r="L21" s="52">
        <v>751</v>
      </c>
      <c r="M21" s="52">
        <v>914</v>
      </c>
      <c r="N21" s="52">
        <v>847</v>
      </c>
      <c r="O21" s="52">
        <v>781</v>
      </c>
      <c r="P21" s="52">
        <v>627</v>
      </c>
      <c r="Q21" s="52">
        <v>360</v>
      </c>
      <c r="R21" s="52">
        <v>242</v>
      </c>
      <c r="S21" s="52">
        <v>198</v>
      </c>
      <c r="T21" s="52">
        <v>90</v>
      </c>
      <c r="U21" s="52">
        <v>46</v>
      </c>
      <c r="W21" s="16"/>
    </row>
    <row r="22" spans="1:24" ht="12.75" customHeight="1" x14ac:dyDescent="0.2">
      <c r="A22" s="501"/>
      <c r="B22" s="131" t="s">
        <v>21</v>
      </c>
      <c r="C22" s="44">
        <v>14357</v>
      </c>
      <c r="D22" s="52">
        <v>0</v>
      </c>
      <c r="E22" s="52">
        <v>13</v>
      </c>
      <c r="F22" s="52">
        <v>470</v>
      </c>
      <c r="G22" s="52">
        <v>1880</v>
      </c>
      <c r="H22" s="52">
        <v>1143</v>
      </c>
      <c r="I22" s="52">
        <v>1139</v>
      </c>
      <c r="J22" s="52">
        <v>1213</v>
      </c>
      <c r="K22" s="52">
        <v>1274</v>
      </c>
      <c r="L22" s="52">
        <v>1209</v>
      </c>
      <c r="M22" s="52">
        <v>1509</v>
      </c>
      <c r="N22" s="52">
        <v>1217</v>
      </c>
      <c r="O22" s="52">
        <v>971</v>
      </c>
      <c r="P22" s="52">
        <v>790</v>
      </c>
      <c r="Q22" s="52">
        <v>569</v>
      </c>
      <c r="R22" s="52">
        <v>371</v>
      </c>
      <c r="S22" s="52">
        <v>278</v>
      </c>
      <c r="T22" s="52">
        <v>180</v>
      </c>
      <c r="U22" s="52">
        <v>131</v>
      </c>
      <c r="W22" s="290"/>
    </row>
    <row r="23" spans="1:24" s="108" customFormat="1" ht="12.75" customHeight="1" x14ac:dyDescent="0.2">
      <c r="A23" s="509" t="s">
        <v>395</v>
      </c>
      <c r="B23" s="134" t="s">
        <v>0</v>
      </c>
      <c r="C23" s="110">
        <v>7946</v>
      </c>
      <c r="D23" s="110">
        <v>36</v>
      </c>
      <c r="E23" s="110">
        <v>406</v>
      </c>
      <c r="F23" s="110">
        <v>944</v>
      </c>
      <c r="G23" s="110">
        <v>1479</v>
      </c>
      <c r="H23" s="110">
        <v>803</v>
      </c>
      <c r="I23" s="110">
        <v>665</v>
      </c>
      <c r="J23" s="110">
        <v>568</v>
      </c>
      <c r="K23" s="110">
        <v>603</v>
      </c>
      <c r="L23" s="110">
        <v>589</v>
      </c>
      <c r="M23" s="110">
        <v>511</v>
      </c>
      <c r="N23" s="110">
        <v>424</v>
      </c>
      <c r="O23" s="110">
        <v>320</v>
      </c>
      <c r="P23" s="110">
        <v>206</v>
      </c>
      <c r="Q23" s="110">
        <v>125</v>
      </c>
      <c r="R23" s="110">
        <v>80</v>
      </c>
      <c r="S23" s="110">
        <v>94</v>
      </c>
      <c r="T23" s="110">
        <v>47</v>
      </c>
      <c r="U23" s="110">
        <v>46</v>
      </c>
      <c r="W23" s="290"/>
      <c r="X23" s="17"/>
    </row>
    <row r="24" spans="1:24" s="108" customFormat="1" ht="12.75" customHeight="1" x14ac:dyDescent="0.2">
      <c r="A24" s="509"/>
      <c r="B24" s="134" t="s">
        <v>20</v>
      </c>
      <c r="C24" s="110">
        <v>2786</v>
      </c>
      <c r="D24" s="110">
        <v>12</v>
      </c>
      <c r="E24" s="110">
        <v>193</v>
      </c>
      <c r="F24" s="110">
        <v>386</v>
      </c>
      <c r="G24" s="110">
        <v>421</v>
      </c>
      <c r="H24" s="110">
        <v>301</v>
      </c>
      <c r="I24" s="110">
        <v>243</v>
      </c>
      <c r="J24" s="110">
        <v>165</v>
      </c>
      <c r="K24" s="110">
        <v>201</v>
      </c>
      <c r="L24" s="110">
        <v>212</v>
      </c>
      <c r="M24" s="110">
        <v>196</v>
      </c>
      <c r="N24" s="110">
        <v>149</v>
      </c>
      <c r="O24" s="110">
        <v>116</v>
      </c>
      <c r="P24" s="110">
        <v>62</v>
      </c>
      <c r="Q24" s="110">
        <v>46</v>
      </c>
      <c r="R24" s="110">
        <v>24</v>
      </c>
      <c r="S24" s="110">
        <v>33</v>
      </c>
      <c r="T24" s="110">
        <v>11</v>
      </c>
      <c r="U24" s="110">
        <v>15</v>
      </c>
      <c r="W24" s="290"/>
      <c r="X24" s="17"/>
    </row>
    <row r="25" spans="1:24" s="108" customFormat="1" ht="12.75" customHeight="1" x14ac:dyDescent="0.2">
      <c r="A25" s="509"/>
      <c r="B25" s="134" t="s">
        <v>21</v>
      </c>
      <c r="C25" s="110">
        <v>5160</v>
      </c>
      <c r="D25" s="110">
        <v>24</v>
      </c>
      <c r="E25" s="110">
        <v>213</v>
      </c>
      <c r="F25" s="110">
        <v>558</v>
      </c>
      <c r="G25" s="110">
        <v>1058</v>
      </c>
      <c r="H25" s="110">
        <v>502</v>
      </c>
      <c r="I25" s="110">
        <v>422</v>
      </c>
      <c r="J25" s="110">
        <v>403</v>
      </c>
      <c r="K25" s="110">
        <v>402</v>
      </c>
      <c r="L25" s="110">
        <v>377</v>
      </c>
      <c r="M25" s="110">
        <v>315</v>
      </c>
      <c r="N25" s="110">
        <v>275</v>
      </c>
      <c r="O25" s="110">
        <v>204</v>
      </c>
      <c r="P25" s="110">
        <v>144</v>
      </c>
      <c r="Q25" s="110">
        <v>79</v>
      </c>
      <c r="R25" s="110">
        <v>56</v>
      </c>
      <c r="S25" s="110">
        <v>61</v>
      </c>
      <c r="T25" s="110">
        <v>36</v>
      </c>
      <c r="U25" s="110">
        <v>31</v>
      </c>
      <c r="W25" s="16"/>
      <c r="X25" s="17"/>
    </row>
    <row r="26" spans="1:24" ht="12.75" customHeight="1" x14ac:dyDescent="0.2">
      <c r="A26" s="501" t="s">
        <v>396</v>
      </c>
      <c r="B26" s="131" t="s">
        <v>0</v>
      </c>
      <c r="C26" s="52">
        <v>192</v>
      </c>
      <c r="D26" s="52">
        <v>0</v>
      </c>
      <c r="E26" s="52">
        <v>4</v>
      </c>
      <c r="F26" s="52">
        <v>23</v>
      </c>
      <c r="G26" s="52">
        <v>27</v>
      </c>
      <c r="H26" s="52">
        <v>19</v>
      </c>
      <c r="I26" s="52">
        <v>18</v>
      </c>
      <c r="J26" s="52">
        <v>17</v>
      </c>
      <c r="K26" s="52">
        <v>6</v>
      </c>
      <c r="L26" s="52">
        <v>18</v>
      </c>
      <c r="M26" s="52">
        <v>16</v>
      </c>
      <c r="N26" s="52">
        <v>18</v>
      </c>
      <c r="O26" s="52">
        <v>9</v>
      </c>
      <c r="P26" s="52">
        <v>5</v>
      </c>
      <c r="Q26" s="52">
        <v>8</v>
      </c>
      <c r="R26" s="52">
        <v>0</v>
      </c>
      <c r="S26" s="52">
        <v>2</v>
      </c>
      <c r="T26" s="52">
        <v>1</v>
      </c>
      <c r="U26" s="52">
        <v>1</v>
      </c>
      <c r="W26" s="290"/>
    </row>
    <row r="27" spans="1:24" ht="12.75" customHeight="1" x14ac:dyDescent="0.2">
      <c r="A27" s="501"/>
      <c r="B27" s="131" t="s">
        <v>20</v>
      </c>
      <c r="C27" s="52">
        <v>55</v>
      </c>
      <c r="D27" s="52">
        <v>0</v>
      </c>
      <c r="E27" s="52">
        <v>0</v>
      </c>
      <c r="F27" s="52">
        <v>11</v>
      </c>
      <c r="G27" s="52">
        <v>7</v>
      </c>
      <c r="H27" s="52">
        <v>3</v>
      </c>
      <c r="I27" s="52">
        <v>4</v>
      </c>
      <c r="J27" s="52">
        <v>0</v>
      </c>
      <c r="K27" s="52">
        <v>3</v>
      </c>
      <c r="L27" s="52">
        <v>9</v>
      </c>
      <c r="M27" s="52">
        <v>8</v>
      </c>
      <c r="N27" s="52">
        <v>3</v>
      </c>
      <c r="O27" s="52">
        <v>6</v>
      </c>
      <c r="P27" s="52">
        <v>0</v>
      </c>
      <c r="Q27" s="52">
        <v>1</v>
      </c>
      <c r="R27" s="52">
        <v>0</v>
      </c>
      <c r="S27" s="52">
        <v>0</v>
      </c>
      <c r="T27" s="52">
        <v>0</v>
      </c>
      <c r="U27" s="52">
        <v>0</v>
      </c>
      <c r="W27" s="290"/>
    </row>
    <row r="28" spans="1:24" ht="12.75" customHeight="1" x14ac:dyDescent="0.2">
      <c r="A28" s="501"/>
      <c r="B28" s="131" t="s">
        <v>21</v>
      </c>
      <c r="C28" s="52">
        <v>137</v>
      </c>
      <c r="D28" s="52">
        <v>0</v>
      </c>
      <c r="E28" s="52">
        <v>4</v>
      </c>
      <c r="F28" s="52">
        <v>12</v>
      </c>
      <c r="G28" s="52">
        <v>20</v>
      </c>
      <c r="H28" s="52">
        <v>16</v>
      </c>
      <c r="I28" s="52">
        <v>14</v>
      </c>
      <c r="J28" s="52">
        <v>17</v>
      </c>
      <c r="K28" s="52">
        <v>3</v>
      </c>
      <c r="L28" s="52">
        <v>9</v>
      </c>
      <c r="M28" s="52">
        <v>8</v>
      </c>
      <c r="N28" s="52">
        <v>15</v>
      </c>
      <c r="O28" s="52">
        <v>3</v>
      </c>
      <c r="P28" s="52">
        <v>5</v>
      </c>
      <c r="Q28" s="52">
        <v>7</v>
      </c>
      <c r="R28" s="52">
        <v>0</v>
      </c>
      <c r="S28" s="52">
        <v>2</v>
      </c>
      <c r="T28" s="52">
        <v>1</v>
      </c>
      <c r="U28" s="52">
        <v>1</v>
      </c>
      <c r="W28" s="290"/>
    </row>
    <row r="29" spans="1:24" s="108" customFormat="1" ht="12.75" customHeight="1" x14ac:dyDescent="0.2">
      <c r="A29" s="509" t="s">
        <v>397</v>
      </c>
      <c r="B29" s="134" t="s">
        <v>0</v>
      </c>
      <c r="C29" s="110">
        <v>8</v>
      </c>
      <c r="D29" s="110">
        <v>0</v>
      </c>
      <c r="E29" s="110">
        <v>0</v>
      </c>
      <c r="F29" s="110">
        <v>0</v>
      </c>
      <c r="G29" s="110">
        <v>0</v>
      </c>
      <c r="H29" s="110">
        <v>2</v>
      </c>
      <c r="I29" s="110">
        <v>0</v>
      </c>
      <c r="J29" s="110">
        <v>3</v>
      </c>
      <c r="K29" s="110">
        <v>0</v>
      </c>
      <c r="L29" s="110">
        <v>1</v>
      </c>
      <c r="M29" s="110">
        <v>1</v>
      </c>
      <c r="N29" s="110">
        <v>1</v>
      </c>
      <c r="O29" s="110">
        <v>0</v>
      </c>
      <c r="P29" s="110">
        <v>0</v>
      </c>
      <c r="Q29" s="110">
        <v>0</v>
      </c>
      <c r="R29" s="110">
        <v>0</v>
      </c>
      <c r="S29" s="110">
        <v>0</v>
      </c>
      <c r="T29" s="110">
        <v>0</v>
      </c>
      <c r="U29" s="110">
        <v>0</v>
      </c>
    </row>
    <row r="30" spans="1:24" s="108" customFormat="1" ht="12.75" customHeight="1" x14ac:dyDescent="0.2">
      <c r="A30" s="509"/>
      <c r="B30" s="134" t="s">
        <v>20</v>
      </c>
      <c r="C30" s="110">
        <v>2</v>
      </c>
      <c r="D30" s="110">
        <v>0</v>
      </c>
      <c r="E30" s="110">
        <v>0</v>
      </c>
      <c r="F30" s="110">
        <v>0</v>
      </c>
      <c r="G30" s="110">
        <v>0</v>
      </c>
      <c r="H30" s="110">
        <v>0</v>
      </c>
      <c r="I30" s="110">
        <v>0</v>
      </c>
      <c r="J30" s="110">
        <v>1</v>
      </c>
      <c r="K30" s="110">
        <v>0</v>
      </c>
      <c r="L30" s="110">
        <v>0</v>
      </c>
      <c r="M30" s="110">
        <v>1</v>
      </c>
      <c r="N30" s="110">
        <v>0</v>
      </c>
      <c r="O30" s="110">
        <v>0</v>
      </c>
      <c r="P30" s="110">
        <v>0</v>
      </c>
      <c r="Q30" s="110">
        <v>0</v>
      </c>
      <c r="R30" s="110">
        <v>0</v>
      </c>
      <c r="S30" s="110">
        <v>0</v>
      </c>
      <c r="T30" s="110">
        <v>0</v>
      </c>
      <c r="U30" s="110">
        <v>0</v>
      </c>
    </row>
    <row r="31" spans="1:24" s="108" customFormat="1" ht="12.75" customHeight="1" x14ac:dyDescent="0.2">
      <c r="A31" s="509"/>
      <c r="B31" s="134" t="s">
        <v>21</v>
      </c>
      <c r="C31" s="110">
        <v>6</v>
      </c>
      <c r="D31" s="110">
        <v>0</v>
      </c>
      <c r="E31" s="110">
        <v>0</v>
      </c>
      <c r="F31" s="110">
        <v>0</v>
      </c>
      <c r="G31" s="110">
        <v>0</v>
      </c>
      <c r="H31" s="110">
        <v>2</v>
      </c>
      <c r="I31" s="110">
        <v>0</v>
      </c>
      <c r="J31" s="110">
        <v>2</v>
      </c>
      <c r="K31" s="110">
        <v>0</v>
      </c>
      <c r="L31" s="110">
        <v>1</v>
      </c>
      <c r="M31" s="110">
        <v>0</v>
      </c>
      <c r="N31" s="110">
        <v>1</v>
      </c>
      <c r="O31" s="110">
        <v>0</v>
      </c>
      <c r="P31" s="110">
        <v>0</v>
      </c>
      <c r="Q31" s="110">
        <v>0</v>
      </c>
      <c r="R31" s="110">
        <v>0</v>
      </c>
      <c r="S31" s="110">
        <v>0</v>
      </c>
      <c r="T31" s="110">
        <v>0</v>
      </c>
      <c r="U31" s="110">
        <v>0</v>
      </c>
    </row>
    <row r="32" spans="1:24" ht="12.75" customHeight="1" x14ac:dyDescent="0.2">
      <c r="A32" s="501" t="s">
        <v>398</v>
      </c>
      <c r="B32" s="131" t="s">
        <v>0</v>
      </c>
      <c r="C32" s="52">
        <v>76</v>
      </c>
      <c r="D32" s="52">
        <v>1</v>
      </c>
      <c r="E32" s="52">
        <v>1</v>
      </c>
      <c r="F32" s="52">
        <v>3</v>
      </c>
      <c r="G32" s="52">
        <v>7</v>
      </c>
      <c r="H32" s="52">
        <v>8</v>
      </c>
      <c r="I32" s="52">
        <v>9</v>
      </c>
      <c r="J32" s="52">
        <v>10</v>
      </c>
      <c r="K32" s="52">
        <v>8</v>
      </c>
      <c r="L32" s="52">
        <v>6</v>
      </c>
      <c r="M32" s="52">
        <v>6</v>
      </c>
      <c r="N32" s="52">
        <v>11</v>
      </c>
      <c r="O32" s="52">
        <v>5</v>
      </c>
      <c r="P32" s="52">
        <v>1</v>
      </c>
      <c r="Q32" s="52">
        <v>0</v>
      </c>
      <c r="R32" s="52">
        <v>0</v>
      </c>
      <c r="S32" s="52">
        <v>0</v>
      </c>
      <c r="T32" s="52">
        <v>0</v>
      </c>
      <c r="U32" s="52">
        <v>0</v>
      </c>
    </row>
    <row r="33" spans="1:21" ht="12.75" customHeight="1" x14ac:dyDescent="0.2">
      <c r="A33" s="501"/>
      <c r="B33" s="131" t="s">
        <v>20</v>
      </c>
      <c r="C33" s="52">
        <v>21</v>
      </c>
      <c r="D33" s="52">
        <v>0</v>
      </c>
      <c r="E33" s="52">
        <v>0</v>
      </c>
      <c r="F33" s="52">
        <v>0</v>
      </c>
      <c r="G33" s="52">
        <v>5</v>
      </c>
      <c r="H33" s="52">
        <v>1</v>
      </c>
      <c r="I33" s="52">
        <v>2</v>
      </c>
      <c r="J33" s="52">
        <v>4</v>
      </c>
      <c r="K33" s="52">
        <v>4</v>
      </c>
      <c r="L33" s="52">
        <v>1</v>
      </c>
      <c r="M33" s="52">
        <v>2</v>
      </c>
      <c r="N33" s="52">
        <v>1</v>
      </c>
      <c r="O33" s="52">
        <v>1</v>
      </c>
      <c r="P33" s="52">
        <v>0</v>
      </c>
      <c r="Q33" s="52">
        <v>0</v>
      </c>
      <c r="R33" s="52">
        <v>0</v>
      </c>
      <c r="S33" s="52">
        <v>0</v>
      </c>
      <c r="T33" s="52">
        <v>0</v>
      </c>
      <c r="U33" s="52">
        <v>0</v>
      </c>
    </row>
    <row r="34" spans="1:21" ht="12.75" customHeight="1" x14ac:dyDescent="0.2">
      <c r="A34" s="501"/>
      <c r="B34" s="131" t="s">
        <v>21</v>
      </c>
      <c r="C34" s="52">
        <v>55</v>
      </c>
      <c r="D34" s="52">
        <v>1</v>
      </c>
      <c r="E34" s="52">
        <v>1</v>
      </c>
      <c r="F34" s="52">
        <v>3</v>
      </c>
      <c r="G34" s="52">
        <v>2</v>
      </c>
      <c r="H34" s="52">
        <v>7</v>
      </c>
      <c r="I34" s="52">
        <v>7</v>
      </c>
      <c r="J34" s="52">
        <v>6</v>
      </c>
      <c r="K34" s="52">
        <v>4</v>
      </c>
      <c r="L34" s="52">
        <v>5</v>
      </c>
      <c r="M34" s="52">
        <v>4</v>
      </c>
      <c r="N34" s="52">
        <v>10</v>
      </c>
      <c r="O34" s="52">
        <v>4</v>
      </c>
      <c r="P34" s="52">
        <v>1</v>
      </c>
      <c r="Q34" s="52">
        <v>0</v>
      </c>
      <c r="R34" s="52">
        <v>0</v>
      </c>
      <c r="S34" s="52">
        <v>0</v>
      </c>
      <c r="T34" s="52">
        <v>0</v>
      </c>
      <c r="U34" s="52">
        <v>0</v>
      </c>
    </row>
    <row r="35" spans="1:21" s="108" customFormat="1" ht="12.75" customHeight="1" x14ac:dyDescent="0.2">
      <c r="A35" s="509" t="s">
        <v>399</v>
      </c>
      <c r="B35" s="134" t="s">
        <v>0</v>
      </c>
      <c r="C35" s="110">
        <v>52</v>
      </c>
      <c r="D35" s="110">
        <v>1</v>
      </c>
      <c r="E35" s="110">
        <v>0</v>
      </c>
      <c r="F35" s="110">
        <v>4</v>
      </c>
      <c r="G35" s="110">
        <v>16</v>
      </c>
      <c r="H35" s="110">
        <v>9</v>
      </c>
      <c r="I35" s="110">
        <v>4</v>
      </c>
      <c r="J35" s="110">
        <v>0</v>
      </c>
      <c r="K35" s="110">
        <v>0</v>
      </c>
      <c r="L35" s="110">
        <v>4</v>
      </c>
      <c r="M35" s="110">
        <v>1</v>
      </c>
      <c r="N35" s="110">
        <v>3</v>
      </c>
      <c r="O35" s="110">
        <v>1</v>
      </c>
      <c r="P35" s="110">
        <v>8</v>
      </c>
      <c r="Q35" s="110">
        <v>1</v>
      </c>
      <c r="R35" s="110">
        <v>0</v>
      </c>
      <c r="S35" s="110">
        <v>0</v>
      </c>
      <c r="T35" s="110">
        <v>0</v>
      </c>
      <c r="U35" s="110">
        <v>0</v>
      </c>
    </row>
    <row r="36" spans="1:21" s="108" customFormat="1" ht="12.75" customHeight="1" x14ac:dyDescent="0.2">
      <c r="A36" s="509"/>
      <c r="B36" s="134" t="s">
        <v>20</v>
      </c>
      <c r="C36" s="110">
        <v>32</v>
      </c>
      <c r="D36" s="110">
        <v>1</v>
      </c>
      <c r="E36" s="110">
        <v>0</v>
      </c>
      <c r="F36" s="110">
        <v>3</v>
      </c>
      <c r="G36" s="110">
        <v>4</v>
      </c>
      <c r="H36" s="110">
        <v>7</v>
      </c>
      <c r="I36" s="110">
        <v>2</v>
      </c>
      <c r="J36" s="110">
        <v>0</v>
      </c>
      <c r="K36" s="110">
        <v>0</v>
      </c>
      <c r="L36" s="110">
        <v>3</v>
      </c>
      <c r="M36" s="110">
        <v>1</v>
      </c>
      <c r="N36" s="110">
        <v>2</v>
      </c>
      <c r="O36" s="110">
        <v>1</v>
      </c>
      <c r="P36" s="110">
        <v>8</v>
      </c>
      <c r="Q36" s="110">
        <v>0</v>
      </c>
      <c r="R36" s="110">
        <v>0</v>
      </c>
      <c r="S36" s="110">
        <v>0</v>
      </c>
      <c r="T36" s="110">
        <v>0</v>
      </c>
      <c r="U36" s="110">
        <v>0</v>
      </c>
    </row>
    <row r="37" spans="1:21" s="108" customFormat="1" ht="12.75" customHeight="1" x14ac:dyDescent="0.2">
      <c r="A37" s="509"/>
      <c r="B37" s="134" t="s">
        <v>21</v>
      </c>
      <c r="C37" s="110">
        <v>20</v>
      </c>
      <c r="D37" s="110">
        <v>0</v>
      </c>
      <c r="E37" s="110">
        <v>0</v>
      </c>
      <c r="F37" s="110">
        <v>1</v>
      </c>
      <c r="G37" s="110">
        <v>12</v>
      </c>
      <c r="H37" s="110">
        <v>2</v>
      </c>
      <c r="I37" s="110">
        <v>2</v>
      </c>
      <c r="J37" s="110">
        <v>0</v>
      </c>
      <c r="K37" s="110">
        <v>0</v>
      </c>
      <c r="L37" s="110">
        <v>1</v>
      </c>
      <c r="M37" s="110">
        <v>0</v>
      </c>
      <c r="N37" s="110">
        <v>1</v>
      </c>
      <c r="O37" s="110">
        <v>0</v>
      </c>
      <c r="P37" s="110">
        <v>0</v>
      </c>
      <c r="Q37" s="110">
        <v>1</v>
      </c>
      <c r="R37" s="110">
        <v>0</v>
      </c>
      <c r="S37" s="110">
        <v>0</v>
      </c>
      <c r="T37" s="110">
        <v>0</v>
      </c>
      <c r="U37" s="110">
        <v>0</v>
      </c>
    </row>
    <row r="38" spans="1:21" ht="12.75" customHeight="1" x14ac:dyDescent="0.2">
      <c r="A38" s="501" t="s">
        <v>400</v>
      </c>
      <c r="B38" s="131" t="s">
        <v>0</v>
      </c>
      <c r="C38" s="52">
        <v>1747</v>
      </c>
      <c r="D38" s="52">
        <v>0</v>
      </c>
      <c r="E38" s="52">
        <v>12</v>
      </c>
      <c r="F38" s="52">
        <v>210</v>
      </c>
      <c r="G38" s="52">
        <v>673</v>
      </c>
      <c r="H38" s="52">
        <v>341</v>
      </c>
      <c r="I38" s="52">
        <v>158</v>
      </c>
      <c r="J38" s="52">
        <v>93</v>
      </c>
      <c r="K38" s="52">
        <v>51</v>
      </c>
      <c r="L38" s="52">
        <v>73</v>
      </c>
      <c r="M38" s="52">
        <v>63</v>
      </c>
      <c r="N38" s="52">
        <v>33</v>
      </c>
      <c r="O38" s="52">
        <v>19</v>
      </c>
      <c r="P38" s="52">
        <v>10</v>
      </c>
      <c r="Q38" s="52">
        <v>5</v>
      </c>
      <c r="R38" s="52">
        <v>5</v>
      </c>
      <c r="S38" s="52">
        <v>1</v>
      </c>
      <c r="T38" s="52">
        <v>0</v>
      </c>
      <c r="U38" s="52">
        <v>0</v>
      </c>
    </row>
    <row r="39" spans="1:21" ht="12.75" customHeight="1" x14ac:dyDescent="0.2">
      <c r="A39" s="501"/>
      <c r="B39" s="131" t="s">
        <v>20</v>
      </c>
      <c r="C39" s="52">
        <v>81</v>
      </c>
      <c r="D39" s="52">
        <v>0</v>
      </c>
      <c r="E39" s="52">
        <v>5</v>
      </c>
      <c r="F39" s="52">
        <v>14</v>
      </c>
      <c r="G39" s="52">
        <v>18</v>
      </c>
      <c r="H39" s="52">
        <v>12</v>
      </c>
      <c r="I39" s="52">
        <v>5</v>
      </c>
      <c r="J39" s="52">
        <v>5</v>
      </c>
      <c r="K39" s="52">
        <v>6</v>
      </c>
      <c r="L39" s="52">
        <v>3</v>
      </c>
      <c r="M39" s="52">
        <v>4</v>
      </c>
      <c r="N39" s="52">
        <v>7</v>
      </c>
      <c r="O39" s="52">
        <v>2</v>
      </c>
      <c r="P39" s="52">
        <v>0</v>
      </c>
      <c r="Q39" s="52">
        <v>0</v>
      </c>
      <c r="R39" s="52">
        <v>0</v>
      </c>
      <c r="S39" s="52">
        <v>0</v>
      </c>
      <c r="T39" s="52">
        <v>0</v>
      </c>
      <c r="U39" s="52">
        <v>0</v>
      </c>
    </row>
    <row r="40" spans="1:21" ht="12.75" customHeight="1" x14ac:dyDescent="0.2">
      <c r="A40" s="501"/>
      <c r="B40" s="131" t="s">
        <v>21</v>
      </c>
      <c r="C40" s="52">
        <v>1666</v>
      </c>
      <c r="D40" s="52">
        <v>0</v>
      </c>
      <c r="E40" s="52">
        <v>7</v>
      </c>
      <c r="F40" s="52">
        <v>196</v>
      </c>
      <c r="G40" s="52">
        <v>655</v>
      </c>
      <c r="H40" s="52">
        <v>329</v>
      </c>
      <c r="I40" s="52">
        <v>153</v>
      </c>
      <c r="J40" s="52">
        <v>88</v>
      </c>
      <c r="K40" s="52">
        <v>45</v>
      </c>
      <c r="L40" s="52">
        <v>70</v>
      </c>
      <c r="M40" s="52">
        <v>59</v>
      </c>
      <c r="N40" s="52">
        <v>26</v>
      </c>
      <c r="O40" s="52">
        <v>17</v>
      </c>
      <c r="P40" s="52">
        <v>10</v>
      </c>
      <c r="Q40" s="52">
        <v>5</v>
      </c>
      <c r="R40" s="52">
        <v>5</v>
      </c>
      <c r="S40" s="52">
        <v>1</v>
      </c>
      <c r="T40" s="52">
        <v>0</v>
      </c>
      <c r="U40" s="52">
        <v>0</v>
      </c>
    </row>
    <row r="41" spans="1:21" s="108" customFormat="1" ht="12.75" customHeight="1" x14ac:dyDescent="0.2">
      <c r="A41" s="509" t="s">
        <v>401</v>
      </c>
      <c r="B41" s="134" t="s">
        <v>0</v>
      </c>
      <c r="C41" s="110">
        <v>25</v>
      </c>
      <c r="D41" s="110">
        <v>2</v>
      </c>
      <c r="E41" s="110">
        <v>0</v>
      </c>
      <c r="F41" s="110">
        <v>0</v>
      </c>
      <c r="G41" s="110">
        <v>2</v>
      </c>
      <c r="H41" s="110">
        <v>4</v>
      </c>
      <c r="I41" s="110">
        <v>2</v>
      </c>
      <c r="J41" s="110">
        <v>0</v>
      </c>
      <c r="K41" s="110">
        <v>1</v>
      </c>
      <c r="L41" s="110">
        <v>8</v>
      </c>
      <c r="M41" s="110">
        <v>0</v>
      </c>
      <c r="N41" s="110">
        <v>2</v>
      </c>
      <c r="O41" s="110">
        <v>1</v>
      </c>
      <c r="P41" s="110">
        <v>1</v>
      </c>
      <c r="Q41" s="110">
        <v>2</v>
      </c>
      <c r="R41" s="110">
        <v>0</v>
      </c>
      <c r="S41" s="110">
        <v>0</v>
      </c>
      <c r="T41" s="110">
        <v>0</v>
      </c>
      <c r="U41" s="110">
        <v>0</v>
      </c>
    </row>
    <row r="42" spans="1:21" s="108" customFormat="1" ht="12.75" customHeight="1" x14ac:dyDescent="0.2">
      <c r="A42" s="509"/>
      <c r="B42" s="134" t="s">
        <v>20</v>
      </c>
      <c r="C42" s="110">
        <v>14</v>
      </c>
      <c r="D42" s="110">
        <v>0</v>
      </c>
      <c r="E42" s="110">
        <v>0</v>
      </c>
      <c r="F42" s="110">
        <v>0</v>
      </c>
      <c r="G42" s="110">
        <v>1</v>
      </c>
      <c r="H42" s="110">
        <v>2</v>
      </c>
      <c r="I42" s="110">
        <v>1</v>
      </c>
      <c r="J42" s="110">
        <v>0</v>
      </c>
      <c r="K42" s="110">
        <v>1</v>
      </c>
      <c r="L42" s="110">
        <v>6</v>
      </c>
      <c r="M42" s="110">
        <v>0</v>
      </c>
      <c r="N42" s="110">
        <v>0</v>
      </c>
      <c r="O42" s="110">
        <v>1</v>
      </c>
      <c r="P42" s="110">
        <v>0</v>
      </c>
      <c r="Q42" s="110">
        <v>2</v>
      </c>
      <c r="R42" s="110">
        <v>0</v>
      </c>
      <c r="S42" s="110">
        <v>0</v>
      </c>
      <c r="T42" s="110">
        <v>0</v>
      </c>
      <c r="U42" s="110">
        <v>0</v>
      </c>
    </row>
    <row r="43" spans="1:21" s="108" customFormat="1" ht="12.75" customHeight="1" x14ac:dyDescent="0.2">
      <c r="A43" s="509"/>
      <c r="B43" s="134" t="s">
        <v>21</v>
      </c>
      <c r="C43" s="110">
        <v>11</v>
      </c>
      <c r="D43" s="110">
        <v>2</v>
      </c>
      <c r="E43" s="110">
        <v>0</v>
      </c>
      <c r="F43" s="110">
        <v>0</v>
      </c>
      <c r="G43" s="110">
        <v>1</v>
      </c>
      <c r="H43" s="110">
        <v>2</v>
      </c>
      <c r="I43" s="110">
        <v>1</v>
      </c>
      <c r="J43" s="110">
        <v>0</v>
      </c>
      <c r="K43" s="110">
        <v>0</v>
      </c>
      <c r="L43" s="110">
        <v>2</v>
      </c>
      <c r="M43" s="110">
        <v>0</v>
      </c>
      <c r="N43" s="110">
        <v>2</v>
      </c>
      <c r="O43" s="110">
        <v>0</v>
      </c>
      <c r="P43" s="110">
        <v>1</v>
      </c>
      <c r="Q43" s="110">
        <v>0</v>
      </c>
      <c r="R43" s="110">
        <v>0</v>
      </c>
      <c r="S43" s="110">
        <v>0</v>
      </c>
      <c r="T43" s="110">
        <v>0</v>
      </c>
      <c r="U43" s="110">
        <v>0</v>
      </c>
    </row>
    <row r="44" spans="1:21" ht="12.75" customHeight="1" x14ac:dyDescent="0.2">
      <c r="A44" s="501" t="s">
        <v>402</v>
      </c>
      <c r="B44" s="131" t="s">
        <v>0</v>
      </c>
      <c r="C44" s="52">
        <v>102</v>
      </c>
      <c r="D44" s="52">
        <v>2</v>
      </c>
      <c r="E44" s="52">
        <v>2</v>
      </c>
      <c r="F44" s="52">
        <v>17</v>
      </c>
      <c r="G44" s="52">
        <v>23</v>
      </c>
      <c r="H44" s="52">
        <v>17</v>
      </c>
      <c r="I44" s="52">
        <v>5</v>
      </c>
      <c r="J44" s="52">
        <v>11</v>
      </c>
      <c r="K44" s="52">
        <v>3</v>
      </c>
      <c r="L44" s="52">
        <v>3</v>
      </c>
      <c r="M44" s="52">
        <v>4</v>
      </c>
      <c r="N44" s="52">
        <v>7</v>
      </c>
      <c r="O44" s="52">
        <v>6</v>
      </c>
      <c r="P44" s="52">
        <v>0</v>
      </c>
      <c r="Q44" s="52">
        <v>1</v>
      </c>
      <c r="R44" s="52">
        <v>0</v>
      </c>
      <c r="S44" s="52">
        <v>1</v>
      </c>
      <c r="T44" s="52">
        <v>0</v>
      </c>
      <c r="U44" s="52">
        <v>0</v>
      </c>
    </row>
    <row r="45" spans="1:21" ht="12.75" customHeight="1" x14ac:dyDescent="0.2">
      <c r="A45" s="501"/>
      <c r="B45" s="131" t="s">
        <v>20</v>
      </c>
      <c r="C45" s="52">
        <v>60</v>
      </c>
      <c r="D45" s="52">
        <v>0</v>
      </c>
      <c r="E45" s="52">
        <v>1</v>
      </c>
      <c r="F45" s="52">
        <v>8</v>
      </c>
      <c r="G45" s="52">
        <v>15</v>
      </c>
      <c r="H45" s="52">
        <v>9</v>
      </c>
      <c r="I45" s="52">
        <v>4</v>
      </c>
      <c r="J45" s="52">
        <v>8</v>
      </c>
      <c r="K45" s="52">
        <v>2</v>
      </c>
      <c r="L45" s="52">
        <v>3</v>
      </c>
      <c r="M45" s="52">
        <v>2</v>
      </c>
      <c r="N45" s="52">
        <v>5</v>
      </c>
      <c r="O45" s="52">
        <v>3</v>
      </c>
      <c r="P45" s="52">
        <v>0</v>
      </c>
      <c r="Q45" s="52">
        <v>0</v>
      </c>
      <c r="R45" s="52">
        <v>0</v>
      </c>
      <c r="S45" s="52">
        <v>0</v>
      </c>
      <c r="T45" s="52">
        <v>0</v>
      </c>
      <c r="U45" s="52">
        <v>0</v>
      </c>
    </row>
    <row r="46" spans="1:21" ht="12.75" customHeight="1" x14ac:dyDescent="0.2">
      <c r="A46" s="501"/>
      <c r="B46" s="131" t="s">
        <v>21</v>
      </c>
      <c r="C46" s="52">
        <v>42</v>
      </c>
      <c r="D46" s="52">
        <v>2</v>
      </c>
      <c r="E46" s="52">
        <v>1</v>
      </c>
      <c r="F46" s="52">
        <v>9</v>
      </c>
      <c r="G46" s="52">
        <v>8</v>
      </c>
      <c r="H46" s="52">
        <v>8</v>
      </c>
      <c r="I46" s="52">
        <v>1</v>
      </c>
      <c r="J46" s="52">
        <v>3</v>
      </c>
      <c r="K46" s="52">
        <v>1</v>
      </c>
      <c r="L46" s="52">
        <v>0</v>
      </c>
      <c r="M46" s="52">
        <v>2</v>
      </c>
      <c r="N46" s="52">
        <v>2</v>
      </c>
      <c r="O46" s="52">
        <v>3</v>
      </c>
      <c r="P46" s="52">
        <v>0</v>
      </c>
      <c r="Q46" s="52">
        <v>1</v>
      </c>
      <c r="R46" s="52">
        <v>0</v>
      </c>
      <c r="S46" s="52">
        <v>1</v>
      </c>
      <c r="T46" s="52">
        <v>0</v>
      </c>
      <c r="U46" s="52">
        <v>0</v>
      </c>
    </row>
    <row r="47" spans="1:21" s="108" customFormat="1" ht="12.75" customHeight="1" x14ac:dyDescent="0.2">
      <c r="A47" s="509" t="s">
        <v>403</v>
      </c>
      <c r="B47" s="134" t="s">
        <v>0</v>
      </c>
      <c r="C47" s="110">
        <v>3512</v>
      </c>
      <c r="D47" s="110">
        <v>14</v>
      </c>
      <c r="E47" s="110">
        <v>123</v>
      </c>
      <c r="F47" s="110">
        <v>400</v>
      </c>
      <c r="G47" s="110">
        <v>614</v>
      </c>
      <c r="H47" s="110">
        <v>372</v>
      </c>
      <c r="I47" s="110">
        <v>342</v>
      </c>
      <c r="J47" s="110">
        <v>275</v>
      </c>
      <c r="K47" s="110">
        <v>260</v>
      </c>
      <c r="L47" s="110">
        <v>229</v>
      </c>
      <c r="M47" s="110">
        <v>212</v>
      </c>
      <c r="N47" s="110">
        <v>201</v>
      </c>
      <c r="O47" s="110">
        <v>154</v>
      </c>
      <c r="P47" s="110">
        <v>109</v>
      </c>
      <c r="Q47" s="110">
        <v>64</v>
      </c>
      <c r="R47" s="110">
        <v>43</v>
      </c>
      <c r="S47" s="110">
        <v>38</v>
      </c>
      <c r="T47" s="110">
        <v>25</v>
      </c>
      <c r="U47" s="110">
        <v>37</v>
      </c>
    </row>
    <row r="48" spans="1:21" s="108" customFormat="1" ht="12.75" customHeight="1" x14ac:dyDescent="0.2">
      <c r="A48" s="509"/>
      <c r="B48" s="134" t="s">
        <v>20</v>
      </c>
      <c r="C48" s="110">
        <v>1504</v>
      </c>
      <c r="D48" s="110">
        <v>9</v>
      </c>
      <c r="E48" s="110">
        <v>87</v>
      </c>
      <c r="F48" s="110">
        <v>134</v>
      </c>
      <c r="G48" s="110">
        <v>200</v>
      </c>
      <c r="H48" s="110">
        <v>184</v>
      </c>
      <c r="I48" s="110">
        <v>136</v>
      </c>
      <c r="J48" s="110">
        <v>106</v>
      </c>
      <c r="K48" s="110">
        <v>109</v>
      </c>
      <c r="L48" s="110">
        <v>110</v>
      </c>
      <c r="M48" s="110">
        <v>104</v>
      </c>
      <c r="N48" s="110">
        <v>92</v>
      </c>
      <c r="O48" s="110">
        <v>94</v>
      </c>
      <c r="P48" s="110">
        <v>50</v>
      </c>
      <c r="Q48" s="110">
        <v>34</v>
      </c>
      <c r="R48" s="110">
        <v>19</v>
      </c>
      <c r="S48" s="110">
        <v>16</v>
      </c>
      <c r="T48" s="110">
        <v>8</v>
      </c>
      <c r="U48" s="110">
        <v>12</v>
      </c>
    </row>
    <row r="49" spans="1:21" s="108" customFormat="1" ht="12.75" customHeight="1" x14ac:dyDescent="0.2">
      <c r="A49" s="509"/>
      <c r="B49" s="134" t="s">
        <v>21</v>
      </c>
      <c r="C49" s="110">
        <v>2008</v>
      </c>
      <c r="D49" s="110">
        <v>5</v>
      </c>
      <c r="E49" s="110">
        <v>36</v>
      </c>
      <c r="F49" s="110">
        <v>266</v>
      </c>
      <c r="G49" s="110">
        <v>414</v>
      </c>
      <c r="H49" s="110">
        <v>188</v>
      </c>
      <c r="I49" s="110">
        <v>206</v>
      </c>
      <c r="J49" s="110">
        <v>169</v>
      </c>
      <c r="K49" s="110">
        <v>151</v>
      </c>
      <c r="L49" s="110">
        <v>119</v>
      </c>
      <c r="M49" s="110">
        <v>108</v>
      </c>
      <c r="N49" s="110">
        <v>109</v>
      </c>
      <c r="O49" s="110">
        <v>60</v>
      </c>
      <c r="P49" s="110">
        <v>59</v>
      </c>
      <c r="Q49" s="110">
        <v>30</v>
      </c>
      <c r="R49" s="110">
        <v>24</v>
      </c>
      <c r="S49" s="110">
        <v>22</v>
      </c>
      <c r="T49" s="110">
        <v>17</v>
      </c>
      <c r="U49" s="110">
        <v>25</v>
      </c>
    </row>
    <row r="50" spans="1:21" ht="12.75" customHeight="1" x14ac:dyDescent="0.2">
      <c r="A50" s="501" t="s">
        <v>404</v>
      </c>
      <c r="B50" s="131" t="s">
        <v>0</v>
      </c>
      <c r="C50" s="52">
        <v>2542</v>
      </c>
      <c r="D50" s="52">
        <v>0</v>
      </c>
      <c r="E50" s="52">
        <v>1</v>
      </c>
      <c r="F50" s="52">
        <v>3</v>
      </c>
      <c r="G50" s="52">
        <v>284</v>
      </c>
      <c r="H50" s="52">
        <v>451</v>
      </c>
      <c r="I50" s="52">
        <v>443</v>
      </c>
      <c r="J50" s="52">
        <v>242</v>
      </c>
      <c r="K50" s="52">
        <v>272</v>
      </c>
      <c r="L50" s="52">
        <v>259</v>
      </c>
      <c r="M50" s="52">
        <v>216</v>
      </c>
      <c r="N50" s="52">
        <v>168</v>
      </c>
      <c r="O50" s="52">
        <v>80</v>
      </c>
      <c r="P50" s="52">
        <v>69</v>
      </c>
      <c r="Q50" s="52">
        <v>28</v>
      </c>
      <c r="R50" s="52">
        <v>13</v>
      </c>
      <c r="S50" s="52">
        <v>8</v>
      </c>
      <c r="T50" s="52">
        <v>3</v>
      </c>
      <c r="U50" s="52">
        <v>2</v>
      </c>
    </row>
    <row r="51" spans="1:21" ht="12.75" customHeight="1" x14ac:dyDescent="0.2">
      <c r="A51" s="501"/>
      <c r="B51" s="131" t="s">
        <v>20</v>
      </c>
      <c r="C51" s="52">
        <v>597</v>
      </c>
      <c r="D51" s="52">
        <v>0</v>
      </c>
      <c r="E51" s="52">
        <v>1</v>
      </c>
      <c r="F51" s="52">
        <v>1</v>
      </c>
      <c r="G51" s="52">
        <v>60</v>
      </c>
      <c r="H51" s="52">
        <v>67</v>
      </c>
      <c r="I51" s="52">
        <v>93</v>
      </c>
      <c r="J51" s="52">
        <v>71</v>
      </c>
      <c r="K51" s="52">
        <v>57</v>
      </c>
      <c r="L51" s="52">
        <v>71</v>
      </c>
      <c r="M51" s="52">
        <v>57</v>
      </c>
      <c r="N51" s="52">
        <v>46</v>
      </c>
      <c r="O51" s="52">
        <v>22</v>
      </c>
      <c r="P51" s="52">
        <v>26</v>
      </c>
      <c r="Q51" s="52">
        <v>11</v>
      </c>
      <c r="R51" s="52">
        <v>5</v>
      </c>
      <c r="S51" s="52">
        <v>5</v>
      </c>
      <c r="T51" s="52">
        <v>3</v>
      </c>
      <c r="U51" s="52">
        <v>1</v>
      </c>
    </row>
    <row r="52" spans="1:21" ht="12.75" customHeight="1" x14ac:dyDescent="0.2">
      <c r="A52" s="501"/>
      <c r="B52" s="131" t="s">
        <v>21</v>
      </c>
      <c r="C52" s="52">
        <v>1945</v>
      </c>
      <c r="D52" s="52">
        <v>0</v>
      </c>
      <c r="E52" s="52">
        <v>0</v>
      </c>
      <c r="F52" s="52">
        <v>2</v>
      </c>
      <c r="G52" s="52">
        <v>224</v>
      </c>
      <c r="H52" s="52">
        <v>384</v>
      </c>
      <c r="I52" s="52">
        <v>350</v>
      </c>
      <c r="J52" s="52">
        <v>171</v>
      </c>
      <c r="K52" s="52">
        <v>215</v>
      </c>
      <c r="L52" s="52">
        <v>188</v>
      </c>
      <c r="M52" s="52">
        <v>159</v>
      </c>
      <c r="N52" s="52">
        <v>122</v>
      </c>
      <c r="O52" s="52">
        <v>58</v>
      </c>
      <c r="P52" s="52">
        <v>43</v>
      </c>
      <c r="Q52" s="52">
        <v>17</v>
      </c>
      <c r="R52" s="52">
        <v>8</v>
      </c>
      <c r="S52" s="52">
        <v>3</v>
      </c>
      <c r="T52" s="52">
        <v>0</v>
      </c>
      <c r="U52" s="52">
        <v>1</v>
      </c>
    </row>
    <row r="53" spans="1:21" s="108" customFormat="1" ht="12.75" customHeight="1" x14ac:dyDescent="0.2">
      <c r="A53" s="509" t="s">
        <v>405</v>
      </c>
      <c r="B53" s="134" t="s">
        <v>0</v>
      </c>
      <c r="C53" s="110">
        <v>1562</v>
      </c>
      <c r="D53" s="110">
        <v>124</v>
      </c>
      <c r="E53" s="110">
        <v>277</v>
      </c>
      <c r="F53" s="110">
        <v>417</v>
      </c>
      <c r="G53" s="110">
        <v>379</v>
      </c>
      <c r="H53" s="110">
        <v>47</v>
      </c>
      <c r="I53" s="110">
        <v>30</v>
      </c>
      <c r="J53" s="110">
        <v>35</v>
      </c>
      <c r="K53" s="110">
        <v>29</v>
      </c>
      <c r="L53" s="110">
        <v>26</v>
      </c>
      <c r="M53" s="110">
        <v>36</v>
      </c>
      <c r="N53" s="110">
        <v>42</v>
      </c>
      <c r="O53" s="110">
        <v>33</v>
      </c>
      <c r="P53" s="110">
        <v>30</v>
      </c>
      <c r="Q53" s="110">
        <v>23</v>
      </c>
      <c r="R53" s="110">
        <v>7</v>
      </c>
      <c r="S53" s="110">
        <v>13</v>
      </c>
      <c r="T53" s="110">
        <v>4</v>
      </c>
      <c r="U53" s="110">
        <v>10</v>
      </c>
    </row>
    <row r="54" spans="1:21" s="108" customFormat="1" ht="12.75" customHeight="1" x14ac:dyDescent="0.2">
      <c r="A54" s="509"/>
      <c r="B54" s="134" t="s">
        <v>20</v>
      </c>
      <c r="C54" s="110">
        <v>717</v>
      </c>
      <c r="D54" s="110">
        <v>70</v>
      </c>
      <c r="E54" s="110">
        <v>184</v>
      </c>
      <c r="F54" s="110">
        <v>192</v>
      </c>
      <c r="G54" s="110">
        <v>141</v>
      </c>
      <c r="H54" s="110">
        <v>22</v>
      </c>
      <c r="I54" s="110">
        <v>13</v>
      </c>
      <c r="J54" s="110">
        <v>15</v>
      </c>
      <c r="K54" s="110">
        <v>7</v>
      </c>
      <c r="L54" s="110">
        <v>8</v>
      </c>
      <c r="M54" s="110">
        <v>15</v>
      </c>
      <c r="N54" s="110">
        <v>13</v>
      </c>
      <c r="O54" s="110">
        <v>10</v>
      </c>
      <c r="P54" s="110">
        <v>11</v>
      </c>
      <c r="Q54" s="110">
        <v>1</v>
      </c>
      <c r="R54" s="110">
        <v>4</v>
      </c>
      <c r="S54" s="110">
        <v>7</v>
      </c>
      <c r="T54" s="110">
        <v>2</v>
      </c>
      <c r="U54" s="110">
        <v>2</v>
      </c>
    </row>
    <row r="55" spans="1:21" s="108" customFormat="1" ht="12.75" customHeight="1" x14ac:dyDescent="0.2">
      <c r="A55" s="509"/>
      <c r="B55" s="134" t="s">
        <v>21</v>
      </c>
      <c r="C55" s="110">
        <v>845</v>
      </c>
      <c r="D55" s="110">
        <v>54</v>
      </c>
      <c r="E55" s="110">
        <v>93</v>
      </c>
      <c r="F55" s="110">
        <v>225</v>
      </c>
      <c r="G55" s="110">
        <v>238</v>
      </c>
      <c r="H55" s="110">
        <v>25</v>
      </c>
      <c r="I55" s="110">
        <v>17</v>
      </c>
      <c r="J55" s="110">
        <v>20</v>
      </c>
      <c r="K55" s="110">
        <v>22</v>
      </c>
      <c r="L55" s="110">
        <v>18</v>
      </c>
      <c r="M55" s="110">
        <v>21</v>
      </c>
      <c r="N55" s="110">
        <v>29</v>
      </c>
      <c r="O55" s="110">
        <v>23</v>
      </c>
      <c r="P55" s="110">
        <v>19</v>
      </c>
      <c r="Q55" s="110">
        <v>22</v>
      </c>
      <c r="R55" s="110">
        <v>3</v>
      </c>
      <c r="S55" s="110">
        <v>6</v>
      </c>
      <c r="T55" s="110">
        <v>2</v>
      </c>
      <c r="U55" s="110">
        <v>8</v>
      </c>
    </row>
    <row r="56" spans="1:21" ht="12.75" customHeight="1" x14ac:dyDescent="0.2">
      <c r="A56" s="501" t="s">
        <v>609</v>
      </c>
      <c r="B56" s="131" t="s">
        <v>0</v>
      </c>
      <c r="C56" s="52">
        <v>5544</v>
      </c>
      <c r="D56" s="52">
        <v>48</v>
      </c>
      <c r="E56" s="52">
        <v>350</v>
      </c>
      <c r="F56" s="52">
        <v>688</v>
      </c>
      <c r="G56" s="52">
        <v>987</v>
      </c>
      <c r="H56" s="52">
        <v>651</v>
      </c>
      <c r="I56" s="52">
        <v>519</v>
      </c>
      <c r="J56" s="52">
        <v>436</v>
      </c>
      <c r="K56" s="52">
        <v>418</v>
      </c>
      <c r="L56" s="52">
        <v>355</v>
      </c>
      <c r="M56" s="52">
        <v>304</v>
      </c>
      <c r="N56" s="52">
        <v>268</v>
      </c>
      <c r="O56" s="52">
        <v>187</v>
      </c>
      <c r="P56" s="52">
        <v>125</v>
      </c>
      <c r="Q56" s="52">
        <v>82</v>
      </c>
      <c r="R56" s="52">
        <v>47</v>
      </c>
      <c r="S56" s="52">
        <v>33</v>
      </c>
      <c r="T56" s="52">
        <v>25</v>
      </c>
      <c r="U56" s="52">
        <v>21</v>
      </c>
    </row>
    <row r="57" spans="1:21" ht="12.75" customHeight="1" x14ac:dyDescent="0.2">
      <c r="A57" s="501"/>
      <c r="B57" s="131" t="s">
        <v>20</v>
      </c>
      <c r="C57" s="52">
        <v>2761</v>
      </c>
      <c r="D57" s="52">
        <v>34</v>
      </c>
      <c r="E57" s="52">
        <v>240</v>
      </c>
      <c r="F57" s="52">
        <v>359</v>
      </c>
      <c r="G57" s="52">
        <v>420</v>
      </c>
      <c r="H57" s="52">
        <v>287</v>
      </c>
      <c r="I57" s="52">
        <v>252</v>
      </c>
      <c r="J57" s="52">
        <v>235</v>
      </c>
      <c r="K57" s="52">
        <v>188</v>
      </c>
      <c r="L57" s="52">
        <v>198</v>
      </c>
      <c r="M57" s="52">
        <v>144</v>
      </c>
      <c r="N57" s="52">
        <v>132</v>
      </c>
      <c r="O57" s="52">
        <v>101</v>
      </c>
      <c r="P57" s="52">
        <v>70</v>
      </c>
      <c r="Q57" s="52">
        <v>44</v>
      </c>
      <c r="R57" s="52">
        <v>22</v>
      </c>
      <c r="S57" s="52">
        <v>14</v>
      </c>
      <c r="T57" s="52">
        <v>13</v>
      </c>
      <c r="U57" s="52">
        <v>8</v>
      </c>
    </row>
    <row r="58" spans="1:21" ht="12.75" customHeight="1" x14ac:dyDescent="0.2">
      <c r="A58" s="501"/>
      <c r="B58" s="131" t="s">
        <v>21</v>
      </c>
      <c r="C58" s="52">
        <v>2783</v>
      </c>
      <c r="D58" s="52">
        <v>14</v>
      </c>
      <c r="E58" s="52">
        <v>110</v>
      </c>
      <c r="F58" s="52">
        <v>329</v>
      </c>
      <c r="G58" s="52">
        <v>567</v>
      </c>
      <c r="H58" s="52">
        <v>364</v>
      </c>
      <c r="I58" s="52">
        <v>267</v>
      </c>
      <c r="J58" s="52">
        <v>201</v>
      </c>
      <c r="K58" s="52">
        <v>230</v>
      </c>
      <c r="L58" s="52">
        <v>157</v>
      </c>
      <c r="M58" s="52">
        <v>160</v>
      </c>
      <c r="N58" s="52">
        <v>136</v>
      </c>
      <c r="O58" s="52">
        <v>86</v>
      </c>
      <c r="P58" s="52">
        <v>55</v>
      </c>
      <c r="Q58" s="52">
        <v>38</v>
      </c>
      <c r="R58" s="52">
        <v>25</v>
      </c>
      <c r="S58" s="52">
        <v>19</v>
      </c>
      <c r="T58" s="52">
        <v>12</v>
      </c>
      <c r="U58" s="52">
        <v>13</v>
      </c>
    </row>
    <row r="60" spans="1:21" ht="12.75" customHeight="1" x14ac:dyDescent="0.2">
      <c r="A60" s="437" t="s">
        <v>442</v>
      </c>
      <c r="B60" s="36"/>
      <c r="C60" s="418"/>
      <c r="D60" s="418"/>
      <c r="E60" s="418"/>
      <c r="F60" s="418"/>
      <c r="G60" s="418"/>
      <c r="H60" s="418"/>
      <c r="I60" s="418"/>
      <c r="J60" s="418"/>
      <c r="K60" s="418"/>
      <c r="L60" s="418"/>
      <c r="M60" s="418"/>
      <c r="N60" s="418"/>
      <c r="O60" s="225"/>
      <c r="P60" s="225"/>
      <c r="Q60" s="225"/>
      <c r="R60" s="225"/>
      <c r="S60" s="225"/>
      <c r="T60" s="225"/>
      <c r="U60" s="225"/>
    </row>
    <row r="61" spans="1:21" ht="90" customHeight="1" x14ac:dyDescent="0.25">
      <c r="A61" s="543" t="s">
        <v>834</v>
      </c>
      <c r="B61" s="498"/>
      <c r="C61" s="498"/>
      <c r="D61" s="498"/>
      <c r="E61" s="498"/>
      <c r="F61" s="498"/>
      <c r="G61" s="498"/>
      <c r="H61" s="498"/>
      <c r="I61" s="498"/>
      <c r="J61" s="498"/>
      <c r="K61" s="498"/>
      <c r="L61" s="498"/>
      <c r="M61" s="498"/>
      <c r="N61" s="498"/>
      <c r="O61" s="400"/>
      <c r="P61" s="400"/>
      <c r="Q61" s="400"/>
      <c r="R61" s="400"/>
      <c r="S61" s="400"/>
      <c r="T61" s="400"/>
      <c r="U61" s="400"/>
    </row>
    <row r="62" spans="1:21" ht="11.25" customHeight="1" x14ac:dyDescent="0.2">
      <c r="A62" s="36"/>
      <c r="B62" s="36"/>
      <c r="C62" s="226"/>
      <c r="D62" s="225"/>
      <c r="E62" s="225"/>
      <c r="F62" s="225"/>
      <c r="G62" s="225"/>
      <c r="H62" s="225"/>
      <c r="I62" s="225"/>
      <c r="J62" s="225"/>
      <c r="K62" s="225"/>
      <c r="L62" s="225"/>
      <c r="M62" s="225"/>
      <c r="N62" s="225"/>
      <c r="O62" s="225"/>
      <c r="P62" s="225"/>
      <c r="Q62" s="225"/>
      <c r="R62" s="225"/>
      <c r="S62" s="225"/>
      <c r="T62" s="225"/>
      <c r="U62" s="225"/>
    </row>
    <row r="63" spans="1:21" ht="12.75" customHeight="1" x14ac:dyDescent="0.2">
      <c r="A63" s="35" t="s">
        <v>441</v>
      </c>
      <c r="B63" s="36"/>
      <c r="C63" s="226"/>
      <c r="D63" s="225"/>
      <c r="E63" s="225"/>
      <c r="F63" s="225"/>
      <c r="G63" s="225"/>
      <c r="H63" s="225"/>
      <c r="I63" s="225"/>
      <c r="J63" s="225"/>
      <c r="K63" s="225"/>
      <c r="L63" s="225"/>
      <c r="M63" s="225"/>
      <c r="N63" s="225"/>
      <c r="O63" s="225"/>
      <c r="P63" s="225"/>
      <c r="Q63" s="225"/>
      <c r="R63" s="225"/>
      <c r="S63" s="225"/>
      <c r="T63" s="225"/>
      <c r="U63" s="225"/>
    </row>
  </sheetData>
  <mergeCells count="23">
    <mergeCell ref="A61:N61"/>
    <mergeCell ref="C3:C4"/>
    <mergeCell ref="D3:U3"/>
    <mergeCell ref="A5:A7"/>
    <mergeCell ref="A8:A10"/>
    <mergeCell ref="A11:A13"/>
    <mergeCell ref="A3:A4"/>
    <mergeCell ref="B3:B4"/>
    <mergeCell ref="A50:A52"/>
    <mergeCell ref="A53:A55"/>
    <mergeCell ref="A56:A58"/>
    <mergeCell ref="A32:A34"/>
    <mergeCell ref="A35:A37"/>
    <mergeCell ref="A38:A40"/>
    <mergeCell ref="A41:A43"/>
    <mergeCell ref="A44:A46"/>
    <mergeCell ref="A47:A49"/>
    <mergeCell ref="A29:A31"/>
    <mergeCell ref="A14:A16"/>
    <mergeCell ref="A17:A19"/>
    <mergeCell ref="A20:A22"/>
    <mergeCell ref="A23:A25"/>
    <mergeCell ref="A26:A28"/>
  </mergeCells>
  <hyperlinks>
    <hyperlink ref="V1" location="Contents!A1" display="Return to Contents" xr:uid="{00000000-0004-0000-2C00-000000000000}"/>
  </hyperlinks>
  <pageMargins left="0.70866141732283472" right="0.70866141732283472" top="0.74803149606299213" bottom="0.74803149606299213" header="0.31496062992125984" footer="0.31496062992125984"/>
  <pageSetup paperSize="9" scale="57" orientation="landscape" r:id="rId1"/>
  <headerFooter>
    <oddHeader>&amp;C&amp;"Arial,Regular"&amp;10Mental Health and Addiction: Service Use 2014/15</oddHeader>
    <oddFooter>&amp;R&amp;"Arial,Regular"&amp;10Page &amp;P of &amp;N</oddFooter>
  </headerFooter>
  <rowBreaks count="1" manualBreakCount="1">
    <brk id="58" max="20" man="1"/>
  </rowBreaks>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pageSetUpPr fitToPage="1"/>
  </sheetPr>
  <dimension ref="A1:T36"/>
  <sheetViews>
    <sheetView showGridLines="0" zoomScaleNormal="100" workbookViewId="0"/>
  </sheetViews>
  <sheetFormatPr defaultColWidth="9.140625" defaultRowHeight="12.75" customHeight="1" x14ac:dyDescent="0.2"/>
  <cols>
    <col min="1" max="1" width="18.5703125" style="16" bestFit="1" customWidth="1"/>
    <col min="2" max="5" width="9.7109375" style="17" customWidth="1"/>
    <col min="6" max="6" width="38.28515625" style="17" customWidth="1"/>
    <col min="7" max="7" width="7.7109375" style="17" customWidth="1"/>
    <col min="8" max="16384" width="9.140625" style="17"/>
  </cols>
  <sheetData>
    <row r="1" spans="1:20" ht="12.75" customHeight="1" x14ac:dyDescent="0.2">
      <c r="A1" s="15" t="s">
        <v>844</v>
      </c>
      <c r="B1" s="16"/>
      <c r="C1" s="16"/>
      <c r="D1" s="16"/>
      <c r="E1" s="16"/>
      <c r="F1" s="16"/>
      <c r="G1" s="16"/>
      <c r="H1" s="16"/>
      <c r="I1" s="25" t="s">
        <v>444</v>
      </c>
      <c r="J1" s="16"/>
      <c r="K1" s="16"/>
      <c r="L1" s="16"/>
      <c r="M1" s="16"/>
      <c r="N1" s="16"/>
      <c r="O1" s="16"/>
      <c r="P1" s="16"/>
      <c r="Q1" s="16"/>
      <c r="R1" s="16"/>
      <c r="S1" s="16"/>
      <c r="T1" s="16"/>
    </row>
    <row r="3" spans="1:20" ht="12.75" customHeight="1" x14ac:dyDescent="0.2">
      <c r="A3" s="479" t="s">
        <v>250</v>
      </c>
      <c r="B3" s="478" t="s">
        <v>407</v>
      </c>
      <c r="C3" s="478"/>
      <c r="D3" s="478"/>
      <c r="E3" s="478"/>
    </row>
    <row r="4" spans="1:20" ht="12.75" customHeight="1" x14ac:dyDescent="0.2">
      <c r="A4" s="495"/>
      <c r="B4" s="132" t="s">
        <v>408</v>
      </c>
      <c r="C4" s="132" t="s">
        <v>409</v>
      </c>
      <c r="D4" s="132" t="s">
        <v>0</v>
      </c>
      <c r="E4" s="132" t="s">
        <v>410</v>
      </c>
    </row>
    <row r="5" spans="1:20" ht="15" customHeight="1" x14ac:dyDescent="0.2">
      <c r="A5" s="138" t="s">
        <v>223</v>
      </c>
      <c r="B5" s="163">
        <v>1127</v>
      </c>
      <c r="C5" s="163">
        <v>54</v>
      </c>
      <c r="D5" s="163">
        <v>1181</v>
      </c>
      <c r="E5" s="155">
        <v>95.4</v>
      </c>
    </row>
    <row r="6" spans="1:20" ht="15" customHeight="1" x14ac:dyDescent="0.2">
      <c r="A6" s="158" t="s">
        <v>224</v>
      </c>
      <c r="B6" s="164">
        <v>1693</v>
      </c>
      <c r="C6" s="164">
        <v>58</v>
      </c>
      <c r="D6" s="164">
        <v>1751</v>
      </c>
      <c r="E6" s="160">
        <v>96.7</v>
      </c>
    </row>
    <row r="7" spans="1:20" ht="15" customHeight="1" x14ac:dyDescent="0.2">
      <c r="A7" s="138" t="s">
        <v>225</v>
      </c>
      <c r="B7" s="163">
        <v>1310</v>
      </c>
      <c r="C7" s="163">
        <v>122</v>
      </c>
      <c r="D7" s="163">
        <v>1432</v>
      </c>
      <c r="E7" s="155">
        <v>91.5</v>
      </c>
    </row>
    <row r="8" spans="1:20" ht="15" customHeight="1" x14ac:dyDescent="0.2">
      <c r="A8" s="158" t="s">
        <v>226</v>
      </c>
      <c r="B8" s="164">
        <v>1604</v>
      </c>
      <c r="C8" s="164">
        <v>111</v>
      </c>
      <c r="D8" s="164">
        <v>1715</v>
      </c>
      <c r="E8" s="160">
        <v>93.5</v>
      </c>
    </row>
    <row r="9" spans="1:20" ht="15" customHeight="1" x14ac:dyDescent="0.2">
      <c r="A9" s="138" t="s">
        <v>227</v>
      </c>
      <c r="B9" s="163">
        <v>1969</v>
      </c>
      <c r="C9" s="163">
        <v>87</v>
      </c>
      <c r="D9" s="163">
        <v>2056</v>
      </c>
      <c r="E9" s="155">
        <v>95.8</v>
      </c>
    </row>
    <row r="10" spans="1:20" ht="15" customHeight="1" x14ac:dyDescent="0.2">
      <c r="A10" s="158" t="s">
        <v>228</v>
      </c>
      <c r="B10" s="164">
        <v>23</v>
      </c>
      <c r="C10" s="164">
        <v>0</v>
      </c>
      <c r="D10" s="164">
        <v>23</v>
      </c>
      <c r="E10" s="160">
        <v>100</v>
      </c>
    </row>
    <row r="11" spans="1:20" ht="15" customHeight="1" x14ac:dyDescent="0.2">
      <c r="A11" s="138" t="s">
        <v>247</v>
      </c>
      <c r="B11" s="163">
        <v>1423</v>
      </c>
      <c r="C11" s="163">
        <v>48</v>
      </c>
      <c r="D11" s="163">
        <v>1471</v>
      </c>
      <c r="E11" s="155">
        <v>96.7</v>
      </c>
    </row>
    <row r="12" spans="1:20" ht="15" customHeight="1" x14ac:dyDescent="0.2">
      <c r="A12" s="158" t="s">
        <v>230</v>
      </c>
      <c r="B12" s="164">
        <v>290</v>
      </c>
      <c r="C12" s="164">
        <v>3</v>
      </c>
      <c r="D12" s="164">
        <v>293</v>
      </c>
      <c r="E12" s="160">
        <v>99</v>
      </c>
    </row>
    <row r="13" spans="1:20" ht="15" customHeight="1" x14ac:dyDescent="0.2">
      <c r="A13" s="138" t="s">
        <v>231</v>
      </c>
      <c r="B13" s="163">
        <v>644</v>
      </c>
      <c r="C13" s="163">
        <v>32</v>
      </c>
      <c r="D13" s="163">
        <v>676</v>
      </c>
      <c r="E13" s="155">
        <v>95.3</v>
      </c>
    </row>
    <row r="14" spans="1:20" ht="15" customHeight="1" x14ac:dyDescent="0.2">
      <c r="A14" s="158" t="s">
        <v>248</v>
      </c>
      <c r="B14" s="164">
        <v>820</v>
      </c>
      <c r="C14" s="164">
        <v>0</v>
      </c>
      <c r="D14" s="164">
        <v>820</v>
      </c>
      <c r="E14" s="160">
        <v>100</v>
      </c>
    </row>
    <row r="15" spans="1:20" ht="15" customHeight="1" x14ac:dyDescent="0.2">
      <c r="A15" s="138" t="s">
        <v>243</v>
      </c>
      <c r="B15" s="163">
        <v>755</v>
      </c>
      <c r="C15" s="163">
        <v>11</v>
      </c>
      <c r="D15" s="163">
        <v>766</v>
      </c>
      <c r="E15" s="155">
        <v>98.6</v>
      </c>
    </row>
    <row r="16" spans="1:20" ht="15" customHeight="1" x14ac:dyDescent="0.2">
      <c r="A16" s="158" t="s">
        <v>233</v>
      </c>
      <c r="B16" s="164">
        <v>629</v>
      </c>
      <c r="C16" s="164">
        <v>1</v>
      </c>
      <c r="D16" s="164">
        <v>630</v>
      </c>
      <c r="E16" s="160">
        <v>99.8</v>
      </c>
    </row>
    <row r="17" spans="1:11" ht="15" customHeight="1" x14ac:dyDescent="0.2">
      <c r="A17" s="138" t="s">
        <v>249</v>
      </c>
      <c r="B17" s="163">
        <v>858</v>
      </c>
      <c r="C17" s="163">
        <v>28</v>
      </c>
      <c r="D17" s="163">
        <v>886</v>
      </c>
      <c r="E17" s="155">
        <v>96.8</v>
      </c>
    </row>
    <row r="18" spans="1:11" ht="15" customHeight="1" x14ac:dyDescent="0.2">
      <c r="A18" s="158" t="s">
        <v>235</v>
      </c>
      <c r="B18" s="164">
        <v>541</v>
      </c>
      <c r="C18" s="164">
        <v>4</v>
      </c>
      <c r="D18" s="164">
        <v>545</v>
      </c>
      <c r="E18" s="160">
        <v>99.3</v>
      </c>
    </row>
    <row r="19" spans="1:11" ht="15" customHeight="1" x14ac:dyDescent="0.2">
      <c r="A19" s="138" t="s">
        <v>237</v>
      </c>
      <c r="B19" s="163">
        <v>262</v>
      </c>
      <c r="C19" s="163">
        <v>13</v>
      </c>
      <c r="D19" s="163">
        <v>275</v>
      </c>
      <c r="E19" s="155">
        <v>95.3</v>
      </c>
    </row>
    <row r="20" spans="1:11" ht="15" customHeight="1" x14ac:dyDescent="0.2">
      <c r="A20" s="158" t="s">
        <v>238</v>
      </c>
      <c r="B20" s="164">
        <v>194</v>
      </c>
      <c r="C20" s="164">
        <v>2</v>
      </c>
      <c r="D20" s="164">
        <v>196</v>
      </c>
      <c r="E20" s="160">
        <v>99</v>
      </c>
    </row>
    <row r="21" spans="1:11" ht="15" customHeight="1" x14ac:dyDescent="0.2">
      <c r="A21" s="138" t="s">
        <v>239</v>
      </c>
      <c r="B21" s="163">
        <v>2816</v>
      </c>
      <c r="C21" s="163">
        <v>0</v>
      </c>
      <c r="D21" s="163">
        <v>2816</v>
      </c>
      <c r="E21" s="155">
        <v>100</v>
      </c>
    </row>
    <row r="22" spans="1:11" ht="15" customHeight="1" x14ac:dyDescent="0.2">
      <c r="A22" s="158" t="s">
        <v>240</v>
      </c>
      <c r="B22" s="164">
        <v>287</v>
      </c>
      <c r="C22" s="164">
        <v>4</v>
      </c>
      <c r="D22" s="164">
        <v>291</v>
      </c>
      <c r="E22" s="160">
        <v>98.6</v>
      </c>
    </row>
    <row r="23" spans="1:11" ht="15" customHeight="1" x14ac:dyDescent="0.2">
      <c r="A23" s="138" t="s">
        <v>241</v>
      </c>
      <c r="B23" s="163">
        <v>1879</v>
      </c>
      <c r="C23" s="163">
        <v>20</v>
      </c>
      <c r="D23" s="163">
        <v>1899</v>
      </c>
      <c r="E23" s="155">
        <v>98.9</v>
      </c>
    </row>
    <row r="24" spans="1:11" ht="15" customHeight="1" x14ac:dyDescent="0.2">
      <c r="A24" s="184" t="s">
        <v>0</v>
      </c>
      <c r="B24" s="202">
        <v>19124</v>
      </c>
      <c r="C24" s="203">
        <v>598</v>
      </c>
      <c r="D24" s="202">
        <v>19722</v>
      </c>
      <c r="E24" s="204">
        <v>97</v>
      </c>
    </row>
    <row r="25" spans="1:11" ht="11.25" customHeight="1" x14ac:dyDescent="0.2"/>
    <row r="26" spans="1:11" ht="12.75" customHeight="1" x14ac:dyDescent="0.25">
      <c r="A26" s="476" t="s">
        <v>826</v>
      </c>
      <c r="B26" s="456"/>
      <c r="C26" s="456"/>
      <c r="D26" s="456"/>
      <c r="E26" s="456"/>
      <c r="F26" s="393"/>
      <c r="G26" s="393"/>
      <c r="H26"/>
      <c r="I26"/>
    </row>
    <row r="27" spans="1:11" ht="12" customHeight="1" x14ac:dyDescent="0.2">
      <c r="A27" s="456"/>
      <c r="B27" s="456"/>
      <c r="C27" s="456"/>
      <c r="D27" s="456"/>
      <c r="E27" s="456"/>
      <c r="F27" s="394"/>
      <c r="G27" s="394"/>
      <c r="H27" s="40"/>
      <c r="I27" s="40"/>
    </row>
    <row r="28" spans="1:11" ht="36.75" customHeight="1" x14ac:dyDescent="0.2">
      <c r="A28" s="456"/>
      <c r="B28" s="456"/>
      <c r="C28" s="456"/>
      <c r="D28" s="456"/>
      <c r="E28" s="456"/>
      <c r="F28" s="396"/>
      <c r="G28" s="396"/>
      <c r="H28" s="40"/>
      <c r="I28" s="40"/>
    </row>
    <row r="29" spans="1:11" ht="36.75" customHeight="1" x14ac:dyDescent="0.2">
      <c r="A29" s="456"/>
      <c r="B29" s="456"/>
      <c r="C29" s="456"/>
      <c r="D29" s="456"/>
      <c r="E29" s="456"/>
      <c r="F29" s="396"/>
      <c r="G29" s="396"/>
      <c r="H29" s="477"/>
      <c r="I29" s="477"/>
      <c r="J29" s="477"/>
      <c r="K29" s="477"/>
    </row>
    <row r="30" spans="1:11" ht="22.5" customHeight="1" x14ac:dyDescent="0.2">
      <c r="A30" s="456"/>
      <c r="B30" s="456"/>
      <c r="C30" s="456"/>
      <c r="D30" s="456"/>
      <c r="E30" s="456"/>
      <c r="F30" s="406"/>
      <c r="G30" s="406"/>
      <c r="H30" s="56"/>
      <c r="I30" s="56"/>
    </row>
    <row r="31" spans="1:11" ht="12.75" customHeight="1" x14ac:dyDescent="0.2">
      <c r="A31" s="23"/>
      <c r="H31" s="56"/>
      <c r="I31" s="56"/>
    </row>
    <row r="32" spans="1:11" ht="12.75" customHeight="1" x14ac:dyDescent="0.2">
      <c r="A32" s="23" t="s">
        <v>441</v>
      </c>
      <c r="B32" s="56"/>
      <c r="C32" s="56"/>
      <c r="D32" s="56"/>
      <c r="E32" s="56"/>
      <c r="F32" s="56"/>
      <c r="G32" s="56"/>
      <c r="H32" s="56"/>
      <c r="I32" s="56"/>
    </row>
    <row r="33" spans="1:9" ht="12.75" customHeight="1" x14ac:dyDescent="0.25">
      <c r="A33" s="23"/>
      <c r="B33"/>
      <c r="C33"/>
      <c r="D33"/>
      <c r="E33"/>
      <c r="F33"/>
      <c r="G33"/>
      <c r="H33"/>
      <c r="I33"/>
    </row>
    <row r="34" spans="1:9" ht="12.75" customHeight="1" x14ac:dyDescent="0.25">
      <c r="B34"/>
      <c r="C34"/>
      <c r="D34"/>
      <c r="E34"/>
      <c r="F34"/>
      <c r="G34"/>
      <c r="H34"/>
      <c r="I34"/>
    </row>
    <row r="35" spans="1:9" ht="12.75" customHeight="1" x14ac:dyDescent="0.25">
      <c r="A35" s="23"/>
      <c r="B35"/>
      <c r="C35"/>
      <c r="D35"/>
      <c r="E35"/>
      <c r="F35"/>
      <c r="G35"/>
      <c r="H35"/>
      <c r="I35"/>
    </row>
    <row r="36" spans="1:9" ht="12.75" customHeight="1" x14ac:dyDescent="0.25">
      <c r="B36"/>
      <c r="C36"/>
      <c r="D36"/>
      <c r="E36"/>
      <c r="F36"/>
      <c r="G36"/>
      <c r="H36"/>
      <c r="I36"/>
    </row>
  </sheetData>
  <mergeCells count="4">
    <mergeCell ref="A26:E30"/>
    <mergeCell ref="H29:K29"/>
    <mergeCell ref="B3:E3"/>
    <mergeCell ref="A3:A4"/>
  </mergeCells>
  <hyperlinks>
    <hyperlink ref="I1" location="Contents!A1" display="Return to Contents" xr:uid="{00000000-0004-0000-2D00-000000000000}"/>
  </hyperlinks>
  <pageMargins left="0.70866141732283472" right="0.70866141732283472" top="0.74803149606299213" bottom="0.74803149606299213" header="0.31496062992125984" footer="0.31496062992125984"/>
  <pageSetup paperSize="9" scale="99" orientation="landscape" r:id="rId1"/>
  <headerFooter>
    <oddHeader>&amp;C&amp;"Arial,Regular"&amp;10Mental Health and Addiction: Service Use 2014/15</oddHeader>
    <oddFooter>&amp;R&amp;"Arial,Regular"&amp;10Page &amp;P of &amp;N</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dimension ref="A1:T91"/>
  <sheetViews>
    <sheetView showGridLines="0" zoomScaleNormal="100" workbookViewId="0">
      <pane ySplit="4" topLeftCell="A5" activePane="bottomLeft" state="frozen"/>
      <selection activeCell="L8" sqref="L8"/>
      <selection pane="bottomLeft" activeCell="A5" sqref="A5:A8"/>
    </sheetView>
  </sheetViews>
  <sheetFormatPr defaultColWidth="9.140625" defaultRowHeight="12.75" customHeight="1" x14ac:dyDescent="0.2"/>
  <cols>
    <col min="1" max="1" width="18.5703125" style="115" bestFit="1" customWidth="1"/>
    <col min="2" max="2" width="30.42578125" style="115" bestFit="1" customWidth="1"/>
    <col min="3" max="4" width="9.7109375" style="119" customWidth="1"/>
    <col min="5" max="5" width="7.7109375" style="119" customWidth="1"/>
    <col min="6" max="6" width="38.28515625" style="119" customWidth="1"/>
    <col min="7" max="7" width="7.7109375" style="119" customWidth="1"/>
    <col min="8" max="16384" width="9.140625" style="119"/>
  </cols>
  <sheetData>
    <row r="1" spans="1:20" ht="12.75" customHeight="1" x14ac:dyDescent="0.2">
      <c r="A1" s="185" t="s">
        <v>845</v>
      </c>
      <c r="C1" s="115"/>
      <c r="D1" s="115"/>
      <c r="E1" s="115"/>
      <c r="F1" s="115"/>
      <c r="G1" s="115"/>
      <c r="H1" s="115"/>
      <c r="I1" s="115"/>
      <c r="J1" s="115"/>
      <c r="K1" s="424" t="s">
        <v>444</v>
      </c>
      <c r="L1" s="115"/>
      <c r="M1" s="115"/>
      <c r="N1" s="115"/>
      <c r="O1" s="115"/>
      <c r="P1" s="115"/>
      <c r="Q1" s="115"/>
      <c r="R1" s="115"/>
      <c r="S1" s="115"/>
      <c r="T1" s="115"/>
    </row>
    <row r="3" spans="1:20" ht="15" customHeight="1" x14ac:dyDescent="0.2">
      <c r="A3" s="529" t="s">
        <v>250</v>
      </c>
      <c r="B3" s="529" t="s">
        <v>417</v>
      </c>
      <c r="C3" s="548" t="s">
        <v>411</v>
      </c>
      <c r="D3" s="526" t="s">
        <v>412</v>
      </c>
    </row>
    <row r="4" spans="1:20" ht="15" customHeight="1" x14ac:dyDescent="0.2">
      <c r="A4" s="530"/>
      <c r="B4" s="530"/>
      <c r="C4" s="549"/>
      <c r="D4" s="547"/>
    </row>
    <row r="5" spans="1:20" ht="15" customHeight="1" x14ac:dyDescent="0.2">
      <c r="A5" s="536" t="s">
        <v>223</v>
      </c>
      <c r="B5" s="187" t="s">
        <v>413</v>
      </c>
      <c r="C5" s="116">
        <v>12.9</v>
      </c>
      <c r="D5" s="188">
        <v>577</v>
      </c>
    </row>
    <row r="6" spans="1:20" ht="15" customHeight="1" x14ac:dyDescent="0.2">
      <c r="A6" s="536"/>
      <c r="B6" s="187" t="s">
        <v>414</v>
      </c>
      <c r="C6" s="116">
        <v>14.1</v>
      </c>
      <c r="D6" s="188">
        <v>8</v>
      </c>
    </row>
    <row r="7" spans="1:20" ht="15" customHeight="1" x14ac:dyDescent="0.2">
      <c r="A7" s="536"/>
      <c r="B7" s="187" t="s">
        <v>415</v>
      </c>
      <c r="C7" s="116">
        <v>5.2</v>
      </c>
      <c r="D7" s="188">
        <v>67</v>
      </c>
    </row>
    <row r="8" spans="1:20" ht="15" customHeight="1" x14ac:dyDescent="0.2">
      <c r="A8" s="536"/>
      <c r="B8" s="187" t="s">
        <v>416</v>
      </c>
      <c r="C8" s="116">
        <v>7.2</v>
      </c>
      <c r="D8" s="188">
        <v>475</v>
      </c>
    </row>
    <row r="9" spans="1:20" ht="15" customHeight="1" x14ac:dyDescent="0.2">
      <c r="A9" s="532" t="s">
        <v>224</v>
      </c>
      <c r="B9" s="140" t="s">
        <v>413</v>
      </c>
      <c r="C9" s="117">
        <v>14.5</v>
      </c>
      <c r="D9" s="93">
        <v>639</v>
      </c>
    </row>
    <row r="10" spans="1:20" ht="15" customHeight="1" x14ac:dyDescent="0.2">
      <c r="A10" s="532"/>
      <c r="B10" s="140" t="s">
        <v>414</v>
      </c>
      <c r="C10" s="117">
        <v>10.4</v>
      </c>
      <c r="D10" s="93">
        <v>94</v>
      </c>
    </row>
    <row r="11" spans="1:20" ht="15" customHeight="1" x14ac:dyDescent="0.2">
      <c r="A11" s="532"/>
      <c r="B11" s="140" t="s">
        <v>415</v>
      </c>
      <c r="C11" s="117">
        <v>8</v>
      </c>
      <c r="D11" s="93">
        <v>59</v>
      </c>
    </row>
    <row r="12" spans="1:20" ht="15" customHeight="1" x14ac:dyDescent="0.2">
      <c r="A12" s="532"/>
      <c r="B12" s="140" t="s">
        <v>416</v>
      </c>
      <c r="C12" s="117">
        <v>6.7</v>
      </c>
      <c r="D12" s="93">
        <v>901</v>
      </c>
    </row>
    <row r="13" spans="1:20" ht="15" customHeight="1" x14ac:dyDescent="0.2">
      <c r="A13" s="507" t="s">
        <v>225</v>
      </c>
      <c r="B13" s="169" t="s">
        <v>413</v>
      </c>
      <c r="C13" s="118">
        <v>12.6</v>
      </c>
      <c r="D13" s="171">
        <v>527</v>
      </c>
    </row>
    <row r="14" spans="1:20" ht="15" customHeight="1" x14ac:dyDescent="0.2">
      <c r="A14" s="507"/>
      <c r="B14" s="169" t="s">
        <v>414</v>
      </c>
      <c r="C14" s="118">
        <v>7.2</v>
      </c>
      <c r="D14" s="171">
        <v>303</v>
      </c>
    </row>
    <row r="15" spans="1:20" ht="15" customHeight="1" x14ac:dyDescent="0.2">
      <c r="A15" s="507"/>
      <c r="B15" s="169" t="s">
        <v>415</v>
      </c>
      <c r="C15" s="118">
        <v>4.0999999999999996</v>
      </c>
      <c r="D15" s="171">
        <v>72</v>
      </c>
    </row>
    <row r="16" spans="1:20" ht="15" customHeight="1" x14ac:dyDescent="0.2">
      <c r="A16" s="507"/>
      <c r="B16" s="169" t="s">
        <v>416</v>
      </c>
      <c r="C16" s="118">
        <v>5</v>
      </c>
      <c r="D16" s="171">
        <v>408</v>
      </c>
    </row>
    <row r="17" spans="1:4" ht="15" customHeight="1" x14ac:dyDescent="0.2">
      <c r="A17" s="532" t="s">
        <v>226</v>
      </c>
      <c r="B17" s="140" t="s">
        <v>413</v>
      </c>
      <c r="C17" s="117">
        <v>11.8</v>
      </c>
      <c r="D17" s="93">
        <v>565</v>
      </c>
    </row>
    <row r="18" spans="1:4" ht="15" customHeight="1" x14ac:dyDescent="0.2">
      <c r="A18" s="532"/>
      <c r="B18" s="140" t="s">
        <v>414</v>
      </c>
      <c r="C18" s="117">
        <v>8.8000000000000007</v>
      </c>
      <c r="D18" s="93">
        <v>350</v>
      </c>
    </row>
    <row r="19" spans="1:4" ht="15" customHeight="1" x14ac:dyDescent="0.2">
      <c r="A19" s="532"/>
      <c r="B19" s="140" t="s">
        <v>415</v>
      </c>
      <c r="C19" s="117">
        <v>4</v>
      </c>
      <c r="D19" s="93">
        <v>185</v>
      </c>
    </row>
    <row r="20" spans="1:4" ht="15" customHeight="1" x14ac:dyDescent="0.2">
      <c r="A20" s="532"/>
      <c r="B20" s="140" t="s">
        <v>416</v>
      </c>
      <c r="C20" s="117">
        <v>5.2</v>
      </c>
      <c r="D20" s="93">
        <v>504</v>
      </c>
    </row>
    <row r="21" spans="1:4" ht="15" customHeight="1" x14ac:dyDescent="0.2">
      <c r="A21" s="507" t="s">
        <v>227</v>
      </c>
      <c r="B21" s="169" t="s">
        <v>413</v>
      </c>
      <c r="C21" s="118">
        <v>14</v>
      </c>
      <c r="D21" s="171">
        <v>957</v>
      </c>
    </row>
    <row r="22" spans="1:4" ht="15" customHeight="1" x14ac:dyDescent="0.2">
      <c r="A22" s="507"/>
      <c r="B22" s="169" t="s">
        <v>414</v>
      </c>
      <c r="C22" s="118">
        <v>5.5</v>
      </c>
      <c r="D22" s="171">
        <v>4</v>
      </c>
    </row>
    <row r="23" spans="1:4" ht="15" customHeight="1" x14ac:dyDescent="0.2">
      <c r="A23" s="507"/>
      <c r="B23" s="169" t="s">
        <v>415</v>
      </c>
      <c r="C23" s="118">
        <v>5.9</v>
      </c>
      <c r="D23" s="171">
        <v>129</v>
      </c>
    </row>
    <row r="24" spans="1:4" ht="15" customHeight="1" x14ac:dyDescent="0.2">
      <c r="A24" s="507"/>
      <c r="B24" s="169" t="s">
        <v>416</v>
      </c>
      <c r="C24" s="118">
        <v>5.8</v>
      </c>
      <c r="D24" s="171">
        <v>879</v>
      </c>
    </row>
    <row r="25" spans="1:4" ht="15" customHeight="1" x14ac:dyDescent="0.2">
      <c r="A25" s="532" t="s">
        <v>228</v>
      </c>
      <c r="B25" s="140" t="s">
        <v>413</v>
      </c>
      <c r="C25" s="117">
        <v>21.4</v>
      </c>
      <c r="D25" s="93">
        <v>12</v>
      </c>
    </row>
    <row r="26" spans="1:4" ht="15" customHeight="1" x14ac:dyDescent="0.2">
      <c r="A26" s="532"/>
      <c r="B26" s="140" t="s">
        <v>414</v>
      </c>
      <c r="C26" s="117">
        <v>18</v>
      </c>
      <c r="D26" s="93">
        <v>5</v>
      </c>
    </row>
    <row r="27" spans="1:4" ht="15" customHeight="1" x14ac:dyDescent="0.2">
      <c r="A27" s="532"/>
      <c r="B27" s="140" t="s">
        <v>415</v>
      </c>
      <c r="C27" s="117">
        <v>6.7</v>
      </c>
      <c r="D27" s="93">
        <v>3</v>
      </c>
    </row>
    <row r="28" spans="1:4" ht="15" customHeight="1" x14ac:dyDescent="0.2">
      <c r="A28" s="532"/>
      <c r="B28" s="140" t="s">
        <v>416</v>
      </c>
      <c r="C28" s="117">
        <v>7.7</v>
      </c>
      <c r="D28" s="93">
        <v>3</v>
      </c>
    </row>
    <row r="29" spans="1:4" ht="15" customHeight="1" x14ac:dyDescent="0.2">
      <c r="A29" s="507" t="s">
        <v>247</v>
      </c>
      <c r="B29" s="169" t="s">
        <v>413</v>
      </c>
      <c r="C29" s="118">
        <v>13.6</v>
      </c>
      <c r="D29" s="171">
        <v>732</v>
      </c>
    </row>
    <row r="30" spans="1:4" ht="15" customHeight="1" x14ac:dyDescent="0.2">
      <c r="A30" s="507"/>
      <c r="B30" s="169" t="s">
        <v>414</v>
      </c>
      <c r="C30" s="118">
        <v>14</v>
      </c>
      <c r="D30" s="171">
        <v>5</v>
      </c>
    </row>
    <row r="31" spans="1:4" ht="15" customHeight="1" x14ac:dyDescent="0.2">
      <c r="A31" s="507"/>
      <c r="B31" s="169" t="s">
        <v>415</v>
      </c>
      <c r="C31" s="118">
        <v>6.5</v>
      </c>
      <c r="D31" s="171">
        <v>266</v>
      </c>
    </row>
    <row r="32" spans="1:4" ht="15" customHeight="1" x14ac:dyDescent="0.2">
      <c r="A32" s="507"/>
      <c r="B32" s="169" t="s">
        <v>416</v>
      </c>
      <c r="C32" s="118">
        <v>6.5</v>
      </c>
      <c r="D32" s="171">
        <v>419</v>
      </c>
    </row>
    <row r="33" spans="1:4" ht="15" customHeight="1" x14ac:dyDescent="0.2">
      <c r="A33" s="532" t="s">
        <v>230</v>
      </c>
      <c r="B33" s="140" t="s">
        <v>413</v>
      </c>
      <c r="C33" s="117">
        <v>17.5</v>
      </c>
      <c r="D33" s="93">
        <v>145</v>
      </c>
    </row>
    <row r="34" spans="1:4" ht="15" customHeight="1" x14ac:dyDescent="0.2">
      <c r="A34" s="532"/>
      <c r="B34" s="140" t="s">
        <v>414</v>
      </c>
      <c r="C34" s="117">
        <v>14.9</v>
      </c>
      <c r="D34" s="93">
        <v>8</v>
      </c>
    </row>
    <row r="35" spans="1:4" ht="15" customHeight="1" x14ac:dyDescent="0.2">
      <c r="A35" s="532"/>
      <c r="B35" s="140" t="s">
        <v>415</v>
      </c>
      <c r="C35" s="117">
        <v>6</v>
      </c>
      <c r="D35" s="93">
        <v>69</v>
      </c>
    </row>
    <row r="36" spans="1:4" ht="15" customHeight="1" x14ac:dyDescent="0.2">
      <c r="A36" s="532"/>
      <c r="B36" s="140" t="s">
        <v>416</v>
      </c>
      <c r="C36" s="117">
        <v>9.1</v>
      </c>
      <c r="D36" s="93">
        <v>68</v>
      </c>
    </row>
    <row r="37" spans="1:4" ht="15" customHeight="1" x14ac:dyDescent="0.2">
      <c r="A37" s="507" t="s">
        <v>231</v>
      </c>
      <c r="B37" s="169" t="s">
        <v>413</v>
      </c>
      <c r="C37" s="118">
        <v>17.7</v>
      </c>
      <c r="D37" s="171">
        <v>317</v>
      </c>
    </row>
    <row r="38" spans="1:4" ht="15" customHeight="1" x14ac:dyDescent="0.2">
      <c r="A38" s="507"/>
      <c r="B38" s="169" t="s">
        <v>414</v>
      </c>
      <c r="C38" s="118">
        <v>12.8</v>
      </c>
      <c r="D38" s="171">
        <v>8</v>
      </c>
    </row>
    <row r="39" spans="1:4" ht="15" customHeight="1" x14ac:dyDescent="0.2">
      <c r="A39" s="507"/>
      <c r="B39" s="169" t="s">
        <v>415</v>
      </c>
      <c r="C39" s="118">
        <v>10.199999999999999</v>
      </c>
      <c r="D39" s="171">
        <v>22</v>
      </c>
    </row>
    <row r="40" spans="1:4" ht="15" customHeight="1" x14ac:dyDescent="0.2">
      <c r="A40" s="507"/>
      <c r="B40" s="169" t="s">
        <v>416</v>
      </c>
      <c r="C40" s="118">
        <v>10.7</v>
      </c>
      <c r="D40" s="171">
        <v>297</v>
      </c>
    </row>
    <row r="41" spans="1:4" ht="15" customHeight="1" x14ac:dyDescent="0.2">
      <c r="A41" s="532" t="s">
        <v>248</v>
      </c>
      <c r="B41" s="140" t="s">
        <v>413</v>
      </c>
      <c r="C41" s="117">
        <v>16.399999999999999</v>
      </c>
      <c r="D41" s="93">
        <v>403</v>
      </c>
    </row>
    <row r="42" spans="1:4" ht="15" customHeight="1" x14ac:dyDescent="0.2">
      <c r="A42" s="532"/>
      <c r="B42" s="140" t="s">
        <v>414</v>
      </c>
      <c r="C42" s="117">
        <v>13.1</v>
      </c>
      <c r="D42" s="93">
        <v>27</v>
      </c>
    </row>
    <row r="43" spans="1:4" ht="15" customHeight="1" x14ac:dyDescent="0.2">
      <c r="A43" s="532"/>
      <c r="B43" s="140" t="s">
        <v>415</v>
      </c>
      <c r="C43" s="117">
        <v>8.1</v>
      </c>
      <c r="D43" s="93">
        <v>14</v>
      </c>
    </row>
    <row r="44" spans="1:4" ht="15" customHeight="1" x14ac:dyDescent="0.2">
      <c r="A44" s="532"/>
      <c r="B44" s="140" t="s">
        <v>416</v>
      </c>
      <c r="C44" s="117">
        <v>9.8000000000000007</v>
      </c>
      <c r="D44" s="93">
        <v>376</v>
      </c>
    </row>
    <row r="45" spans="1:4" ht="15" customHeight="1" x14ac:dyDescent="0.2">
      <c r="A45" s="507" t="s">
        <v>243</v>
      </c>
      <c r="B45" s="169" t="s">
        <v>413</v>
      </c>
      <c r="C45" s="118">
        <v>14.8</v>
      </c>
      <c r="D45" s="171">
        <v>420</v>
      </c>
    </row>
    <row r="46" spans="1:4" ht="15" customHeight="1" x14ac:dyDescent="0.2">
      <c r="A46" s="507"/>
      <c r="B46" s="169" t="s">
        <v>414</v>
      </c>
      <c r="C46" s="118">
        <v>9.8000000000000007</v>
      </c>
      <c r="D46" s="171">
        <v>26</v>
      </c>
    </row>
    <row r="47" spans="1:4" ht="15" customHeight="1" x14ac:dyDescent="0.2">
      <c r="A47" s="507"/>
      <c r="B47" s="169" t="s">
        <v>415</v>
      </c>
      <c r="C47" s="118">
        <v>5.7</v>
      </c>
      <c r="D47" s="171">
        <v>27</v>
      </c>
    </row>
    <row r="48" spans="1:4" ht="15" customHeight="1" x14ac:dyDescent="0.2">
      <c r="A48" s="507"/>
      <c r="B48" s="169" t="s">
        <v>416</v>
      </c>
      <c r="C48" s="118">
        <v>6.9</v>
      </c>
      <c r="D48" s="171">
        <v>282</v>
      </c>
    </row>
    <row r="49" spans="1:4" ht="15" customHeight="1" x14ac:dyDescent="0.2">
      <c r="A49" s="532" t="s">
        <v>233</v>
      </c>
      <c r="B49" s="140" t="s">
        <v>413</v>
      </c>
      <c r="C49" s="117">
        <v>20.6</v>
      </c>
      <c r="D49" s="93">
        <v>197</v>
      </c>
    </row>
    <row r="50" spans="1:4" ht="15" customHeight="1" x14ac:dyDescent="0.2">
      <c r="A50" s="532"/>
      <c r="B50" s="140" t="s">
        <v>414</v>
      </c>
      <c r="C50" s="117">
        <v>18.7</v>
      </c>
      <c r="D50" s="93">
        <v>253</v>
      </c>
    </row>
    <row r="51" spans="1:4" ht="15" customHeight="1" x14ac:dyDescent="0.2">
      <c r="A51" s="532"/>
      <c r="B51" s="140" t="s">
        <v>415</v>
      </c>
      <c r="C51" s="117">
        <v>13.4</v>
      </c>
      <c r="D51" s="93">
        <v>26</v>
      </c>
    </row>
    <row r="52" spans="1:4" ht="15" customHeight="1" x14ac:dyDescent="0.2">
      <c r="A52" s="532"/>
      <c r="B52" s="140" t="s">
        <v>416</v>
      </c>
      <c r="C52" s="117">
        <v>11.1</v>
      </c>
      <c r="D52" s="93">
        <v>153</v>
      </c>
    </row>
    <row r="53" spans="1:4" ht="15" customHeight="1" x14ac:dyDescent="0.2">
      <c r="A53" s="507" t="s">
        <v>249</v>
      </c>
      <c r="B53" s="169" t="s">
        <v>413</v>
      </c>
      <c r="C53" s="118">
        <v>15</v>
      </c>
      <c r="D53" s="171">
        <v>298</v>
      </c>
    </row>
    <row r="54" spans="1:4" ht="15" customHeight="1" x14ac:dyDescent="0.2">
      <c r="A54" s="507"/>
      <c r="B54" s="169" t="s">
        <v>414</v>
      </c>
      <c r="C54" s="118">
        <v>12.4</v>
      </c>
      <c r="D54" s="171">
        <v>298</v>
      </c>
    </row>
    <row r="55" spans="1:4" ht="15" customHeight="1" x14ac:dyDescent="0.2">
      <c r="A55" s="507"/>
      <c r="B55" s="169" t="s">
        <v>415</v>
      </c>
      <c r="C55" s="118">
        <v>6.7</v>
      </c>
      <c r="D55" s="171">
        <v>183</v>
      </c>
    </row>
    <row r="56" spans="1:4" ht="15" customHeight="1" x14ac:dyDescent="0.2">
      <c r="A56" s="507"/>
      <c r="B56" s="169" t="s">
        <v>416</v>
      </c>
      <c r="C56" s="118">
        <v>8.6999999999999993</v>
      </c>
      <c r="D56" s="171">
        <v>79</v>
      </c>
    </row>
    <row r="57" spans="1:4" ht="15" customHeight="1" x14ac:dyDescent="0.2">
      <c r="A57" s="532" t="s">
        <v>235</v>
      </c>
      <c r="B57" s="140" t="s">
        <v>413</v>
      </c>
      <c r="C57" s="117">
        <v>14.4</v>
      </c>
      <c r="D57" s="93">
        <v>331</v>
      </c>
    </row>
    <row r="58" spans="1:4" ht="15" customHeight="1" x14ac:dyDescent="0.2">
      <c r="A58" s="532"/>
      <c r="B58" s="140" t="s">
        <v>414</v>
      </c>
      <c r="C58" s="117">
        <v>16.399999999999999</v>
      </c>
      <c r="D58" s="93">
        <v>15</v>
      </c>
    </row>
    <row r="59" spans="1:4" ht="15" customHeight="1" x14ac:dyDescent="0.2">
      <c r="A59" s="532"/>
      <c r="B59" s="140" t="s">
        <v>415</v>
      </c>
      <c r="C59" s="117">
        <v>10</v>
      </c>
      <c r="D59" s="93">
        <v>23</v>
      </c>
    </row>
    <row r="60" spans="1:4" ht="15" customHeight="1" x14ac:dyDescent="0.2">
      <c r="A60" s="532"/>
      <c r="B60" s="140" t="s">
        <v>416</v>
      </c>
      <c r="C60" s="117">
        <v>9</v>
      </c>
      <c r="D60" s="93">
        <v>172</v>
      </c>
    </row>
    <row r="61" spans="1:4" ht="15" customHeight="1" x14ac:dyDescent="0.2">
      <c r="A61" s="507" t="s">
        <v>237</v>
      </c>
      <c r="B61" s="169" t="s">
        <v>413</v>
      </c>
      <c r="C61" s="118">
        <v>13.9</v>
      </c>
      <c r="D61" s="171">
        <v>146</v>
      </c>
    </row>
    <row r="62" spans="1:4" ht="15" customHeight="1" x14ac:dyDescent="0.2">
      <c r="A62" s="507"/>
      <c r="B62" s="169" t="s">
        <v>414</v>
      </c>
      <c r="C62" s="118">
        <v>13.5</v>
      </c>
      <c r="D62" s="171">
        <v>25</v>
      </c>
    </row>
    <row r="63" spans="1:4" ht="15" customHeight="1" x14ac:dyDescent="0.2">
      <c r="A63" s="507"/>
      <c r="B63" s="169" t="s">
        <v>415</v>
      </c>
      <c r="C63" s="118">
        <v>6.5</v>
      </c>
      <c r="D63" s="171">
        <v>11</v>
      </c>
    </row>
    <row r="64" spans="1:4" ht="15" customHeight="1" x14ac:dyDescent="0.2">
      <c r="A64" s="507"/>
      <c r="B64" s="169" t="s">
        <v>416</v>
      </c>
      <c r="C64" s="118">
        <v>7</v>
      </c>
      <c r="D64" s="171">
        <v>80</v>
      </c>
    </row>
    <row r="65" spans="1:4" ht="15" customHeight="1" x14ac:dyDescent="0.2">
      <c r="A65" s="532" t="s">
        <v>238</v>
      </c>
      <c r="B65" s="140" t="s">
        <v>413</v>
      </c>
      <c r="C65" s="117">
        <v>17</v>
      </c>
      <c r="D65" s="93">
        <v>54</v>
      </c>
    </row>
    <row r="66" spans="1:4" ht="15" customHeight="1" x14ac:dyDescent="0.2">
      <c r="A66" s="532"/>
      <c r="B66" s="140" t="s">
        <v>414</v>
      </c>
      <c r="C66" s="117">
        <v>12.5</v>
      </c>
      <c r="D66" s="93">
        <v>9</v>
      </c>
    </row>
    <row r="67" spans="1:4" ht="15" customHeight="1" x14ac:dyDescent="0.2">
      <c r="A67" s="532"/>
      <c r="B67" s="140" t="s">
        <v>415</v>
      </c>
      <c r="C67" s="117">
        <v>0</v>
      </c>
      <c r="D67" s="93">
        <v>0</v>
      </c>
    </row>
    <row r="68" spans="1:4" ht="15" customHeight="1" x14ac:dyDescent="0.2">
      <c r="A68" s="532"/>
      <c r="B68" s="140" t="s">
        <v>416</v>
      </c>
      <c r="C68" s="117">
        <v>9.6999999999999993</v>
      </c>
      <c r="D68" s="93">
        <v>131</v>
      </c>
    </row>
    <row r="69" spans="1:4" ht="15" customHeight="1" x14ac:dyDescent="0.2">
      <c r="A69" s="507" t="s">
        <v>239</v>
      </c>
      <c r="B69" s="169" t="s">
        <v>413</v>
      </c>
      <c r="C69" s="118">
        <v>13.6</v>
      </c>
      <c r="D69" s="171">
        <v>1437</v>
      </c>
    </row>
    <row r="70" spans="1:4" ht="15" customHeight="1" x14ac:dyDescent="0.2">
      <c r="A70" s="507"/>
      <c r="B70" s="169" t="s">
        <v>414</v>
      </c>
      <c r="C70" s="118">
        <v>13.4</v>
      </c>
      <c r="D70" s="171">
        <v>140</v>
      </c>
    </row>
    <row r="71" spans="1:4" ht="15" customHeight="1" x14ac:dyDescent="0.2">
      <c r="A71" s="507"/>
      <c r="B71" s="169" t="s">
        <v>415</v>
      </c>
      <c r="C71" s="118">
        <v>6.8</v>
      </c>
      <c r="D71" s="171">
        <v>284</v>
      </c>
    </row>
    <row r="72" spans="1:4" ht="15" customHeight="1" x14ac:dyDescent="0.2">
      <c r="A72" s="507"/>
      <c r="B72" s="169" t="s">
        <v>416</v>
      </c>
      <c r="C72" s="118">
        <v>7.3</v>
      </c>
      <c r="D72" s="171">
        <v>955</v>
      </c>
    </row>
    <row r="73" spans="1:4" ht="15" customHeight="1" x14ac:dyDescent="0.2">
      <c r="A73" s="532" t="s">
        <v>240</v>
      </c>
      <c r="B73" s="140" t="s">
        <v>413</v>
      </c>
      <c r="C73" s="117">
        <v>13.4</v>
      </c>
      <c r="D73" s="93">
        <v>142</v>
      </c>
    </row>
    <row r="74" spans="1:4" ht="15" customHeight="1" x14ac:dyDescent="0.2">
      <c r="A74" s="532"/>
      <c r="B74" s="297" t="s">
        <v>414</v>
      </c>
      <c r="C74" s="117">
        <v>11</v>
      </c>
      <c r="D74" s="93">
        <v>3</v>
      </c>
    </row>
    <row r="75" spans="1:4" ht="15" customHeight="1" x14ac:dyDescent="0.2">
      <c r="A75" s="532"/>
      <c r="B75" s="140" t="s">
        <v>415</v>
      </c>
      <c r="C75" s="117">
        <v>6.1</v>
      </c>
      <c r="D75" s="93">
        <v>32</v>
      </c>
    </row>
    <row r="76" spans="1:4" ht="15" customHeight="1" x14ac:dyDescent="0.2">
      <c r="A76" s="532"/>
      <c r="B76" s="140" t="s">
        <v>416</v>
      </c>
      <c r="C76" s="117">
        <v>6</v>
      </c>
      <c r="D76" s="93">
        <v>110</v>
      </c>
    </row>
    <row r="77" spans="1:4" ht="15" customHeight="1" x14ac:dyDescent="0.2">
      <c r="A77" s="507" t="s">
        <v>241</v>
      </c>
      <c r="B77" s="169" t="s">
        <v>413</v>
      </c>
      <c r="C77" s="118">
        <v>12.8</v>
      </c>
      <c r="D77" s="171">
        <v>824</v>
      </c>
    </row>
    <row r="78" spans="1:4" ht="15" customHeight="1" x14ac:dyDescent="0.2">
      <c r="A78" s="507"/>
      <c r="B78" s="169" t="s">
        <v>414</v>
      </c>
      <c r="C78" s="118">
        <v>12.7</v>
      </c>
      <c r="D78" s="171">
        <v>91</v>
      </c>
    </row>
    <row r="79" spans="1:4" ht="15" customHeight="1" x14ac:dyDescent="0.2">
      <c r="A79" s="507"/>
      <c r="B79" s="169" t="s">
        <v>415</v>
      </c>
      <c r="C79" s="118">
        <v>7.9</v>
      </c>
      <c r="D79" s="171">
        <v>223</v>
      </c>
    </row>
    <row r="80" spans="1:4" ht="15" customHeight="1" x14ac:dyDescent="0.2">
      <c r="A80" s="507"/>
      <c r="B80" s="169" t="s">
        <v>416</v>
      </c>
      <c r="C80" s="298">
        <v>7.3</v>
      </c>
      <c r="D80" s="299">
        <v>741</v>
      </c>
    </row>
    <row r="81" spans="1:7" ht="15" customHeight="1" x14ac:dyDescent="0.2">
      <c r="A81" s="546" t="s">
        <v>0</v>
      </c>
      <c r="B81" s="309" t="s">
        <v>413</v>
      </c>
      <c r="C81" s="304">
        <v>14.1</v>
      </c>
      <c r="D81" s="260">
        <v>8723</v>
      </c>
    </row>
    <row r="82" spans="1:7" ht="15" customHeight="1" x14ac:dyDescent="0.2">
      <c r="A82" s="533"/>
      <c r="B82" s="259" t="s">
        <v>414</v>
      </c>
      <c r="C82" s="304">
        <v>11.7</v>
      </c>
      <c r="D82" s="260">
        <v>1672</v>
      </c>
    </row>
    <row r="83" spans="1:7" ht="15" customHeight="1" x14ac:dyDescent="0.2">
      <c r="A83" s="533"/>
      <c r="B83" s="259" t="s">
        <v>415</v>
      </c>
      <c r="C83" s="304">
        <v>6.5</v>
      </c>
      <c r="D83" s="260">
        <v>1695</v>
      </c>
    </row>
    <row r="84" spans="1:7" ht="15" customHeight="1" x14ac:dyDescent="0.2">
      <c r="A84" s="533"/>
      <c r="B84" s="259" t="s">
        <v>416</v>
      </c>
      <c r="C84" s="257">
        <v>7.1</v>
      </c>
      <c r="D84" s="257">
        <v>7033</v>
      </c>
    </row>
    <row r="85" spans="1:7" ht="3.75" customHeight="1" x14ac:dyDescent="0.2"/>
    <row r="86" spans="1:7" ht="12.75" customHeight="1" x14ac:dyDescent="0.2">
      <c r="A86" s="210" t="s">
        <v>442</v>
      </c>
    </row>
    <row r="87" spans="1:7" ht="72.75" customHeight="1" x14ac:dyDescent="0.25">
      <c r="A87" s="477" t="s">
        <v>829</v>
      </c>
      <c r="B87" s="498"/>
      <c r="C87" s="498"/>
      <c r="D87" s="498"/>
      <c r="E87" s="396"/>
      <c r="F87" s="396"/>
      <c r="G87" s="396"/>
    </row>
    <row r="88" spans="1:7" ht="12.75" customHeight="1" x14ac:dyDescent="0.25">
      <c r="A88" s="476" t="s">
        <v>830</v>
      </c>
      <c r="B88" s="456"/>
      <c r="C88" s="456"/>
      <c r="D88" s="456"/>
      <c r="E88" s="456"/>
      <c r="F88" s="56"/>
      <c r="G88" s="56"/>
    </row>
    <row r="89" spans="1:7" ht="12.75" customHeight="1" x14ac:dyDescent="0.2">
      <c r="A89" s="545" t="s">
        <v>831</v>
      </c>
      <c r="B89" s="538"/>
      <c r="C89" s="538"/>
      <c r="D89" s="538"/>
      <c r="E89" s="538"/>
      <c r="F89" s="56"/>
      <c r="G89" s="56"/>
    </row>
    <row r="90" spans="1:7" ht="12.75" customHeight="1" x14ac:dyDescent="0.2">
      <c r="A90" s="56"/>
      <c r="B90" s="56"/>
      <c r="C90" s="56"/>
      <c r="D90" s="56"/>
      <c r="E90" s="56"/>
    </row>
    <row r="91" spans="1:7" ht="12.75" customHeight="1" x14ac:dyDescent="0.2">
      <c r="A91" s="23" t="s">
        <v>441</v>
      </c>
      <c r="B91" s="56"/>
      <c r="C91" s="56"/>
      <c r="D91" s="56"/>
      <c r="E91" s="56"/>
    </row>
  </sheetData>
  <mergeCells count="27">
    <mergeCell ref="A45:A48"/>
    <mergeCell ref="D3:D4"/>
    <mergeCell ref="C3:C4"/>
    <mergeCell ref="B3:B4"/>
    <mergeCell ref="A3:A4"/>
    <mergeCell ref="A41:A44"/>
    <mergeCell ref="A5:A8"/>
    <mergeCell ref="A9:A12"/>
    <mergeCell ref="A13:A16"/>
    <mergeCell ref="A17:A20"/>
    <mergeCell ref="A21:A24"/>
    <mergeCell ref="A25:A28"/>
    <mergeCell ref="A29:A32"/>
    <mergeCell ref="A33:A36"/>
    <mergeCell ref="A37:A40"/>
    <mergeCell ref="A65:A68"/>
    <mergeCell ref="A87:D87"/>
    <mergeCell ref="A49:A52"/>
    <mergeCell ref="A53:A56"/>
    <mergeCell ref="A57:A60"/>
    <mergeCell ref="A61:A64"/>
    <mergeCell ref="A69:A72"/>
    <mergeCell ref="A88:E88"/>
    <mergeCell ref="A89:E89"/>
    <mergeCell ref="A73:A76"/>
    <mergeCell ref="A77:A80"/>
    <mergeCell ref="A81:A84"/>
  </mergeCells>
  <hyperlinks>
    <hyperlink ref="K1" location="Contents!A1" display="Return to Contents" xr:uid="{00000000-0004-0000-2E00-000000000000}"/>
    <hyperlink ref="A89:E89" r:id="rId1" display="Te Pou outcomes and information" xr:uid="{00000000-0004-0000-2E00-000001000000}"/>
  </hyperlinks>
  <pageMargins left="0.70866141732283472" right="0.70866141732283472" top="0.74803149606299213" bottom="0.74803149606299213" header="0.31496062992125984" footer="0.31496062992125984"/>
  <pageSetup paperSize="9" scale="85" orientation="landscape" r:id="rId2"/>
  <headerFooter>
    <oddHeader>&amp;C&amp;"Arial,Regular"&amp;10Mental Health and Addiction: Service Use 2014/15</oddHeader>
    <oddFooter>&amp;R&amp;"Arial,Regular"&amp;10Page &amp;P of &amp;N</oddFooter>
  </headerFooter>
  <rowBreaks count="2" manualBreakCount="2">
    <brk id="36" max="6" man="1"/>
    <brk id="72" max="6" man="1"/>
  </rowBreaks>
  <legacyDrawing r:id="rId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dimension ref="A1:T93"/>
  <sheetViews>
    <sheetView showGridLines="0" zoomScaleNormal="100" workbookViewId="0">
      <pane ySplit="4" topLeftCell="A5" activePane="bottomLeft" state="frozen"/>
      <selection activeCell="L8" sqref="L8"/>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9.7109375" style="119" customWidth="1"/>
    <col min="4" max="4" width="9.7109375" style="17" customWidth="1"/>
    <col min="5" max="5" width="13.85546875" style="17" customWidth="1"/>
    <col min="6" max="6" width="38.28515625" style="17" customWidth="1"/>
    <col min="7" max="7" width="7.7109375" style="17" customWidth="1"/>
    <col min="8" max="16384" width="9.140625" style="17"/>
  </cols>
  <sheetData>
    <row r="1" spans="1:20" ht="12.75" customHeight="1" x14ac:dyDescent="0.2">
      <c r="A1" s="15" t="s">
        <v>846</v>
      </c>
      <c r="C1" s="115"/>
      <c r="D1" s="16"/>
      <c r="E1" s="16"/>
      <c r="F1" s="16"/>
      <c r="G1" s="16"/>
      <c r="H1" s="16"/>
      <c r="I1" s="16"/>
      <c r="J1" s="16"/>
      <c r="K1" s="16"/>
      <c r="L1" s="16"/>
      <c r="M1" s="25" t="s">
        <v>444</v>
      </c>
      <c r="N1" s="16"/>
      <c r="O1" s="16"/>
      <c r="P1" s="16"/>
      <c r="Q1" s="16"/>
      <c r="R1" s="16"/>
      <c r="S1" s="16"/>
      <c r="T1" s="16"/>
    </row>
    <row r="3" spans="1:20" ht="15" customHeight="1" x14ac:dyDescent="0.2">
      <c r="A3" s="479" t="s">
        <v>250</v>
      </c>
      <c r="B3" s="479" t="s">
        <v>417</v>
      </c>
      <c r="C3" s="548" t="s">
        <v>411</v>
      </c>
      <c r="D3" s="478" t="s">
        <v>412</v>
      </c>
    </row>
    <row r="4" spans="1:20" ht="15" customHeight="1" x14ac:dyDescent="0.2">
      <c r="A4" s="495"/>
      <c r="B4" s="495"/>
      <c r="C4" s="549"/>
      <c r="D4" s="550"/>
    </row>
    <row r="5" spans="1:20" ht="15" customHeight="1" x14ac:dyDescent="0.2">
      <c r="A5" s="517" t="s">
        <v>223</v>
      </c>
      <c r="B5" s="113" t="s">
        <v>413</v>
      </c>
      <c r="C5" s="116">
        <v>3.9</v>
      </c>
      <c r="D5" s="20">
        <v>577</v>
      </c>
    </row>
    <row r="6" spans="1:20" ht="15" customHeight="1" x14ac:dyDescent="0.2">
      <c r="A6" s="499"/>
      <c r="B6" s="113" t="s">
        <v>414</v>
      </c>
      <c r="C6" s="116">
        <v>4.3</v>
      </c>
      <c r="D6" s="20">
        <v>8</v>
      </c>
    </row>
    <row r="7" spans="1:20" ht="15" customHeight="1" x14ac:dyDescent="0.2">
      <c r="A7" s="499"/>
      <c r="B7" s="113" t="s">
        <v>415</v>
      </c>
      <c r="C7" s="116">
        <v>1.2</v>
      </c>
      <c r="D7" s="20">
        <v>67</v>
      </c>
    </row>
    <row r="8" spans="1:20" ht="15" customHeight="1" x14ac:dyDescent="0.2">
      <c r="A8" s="499"/>
      <c r="B8" s="113" t="s">
        <v>416</v>
      </c>
      <c r="C8" s="116">
        <v>1.8</v>
      </c>
      <c r="D8" s="20">
        <v>475</v>
      </c>
    </row>
    <row r="9" spans="1:20" ht="15" customHeight="1" x14ac:dyDescent="0.2">
      <c r="A9" s="501" t="s">
        <v>224</v>
      </c>
      <c r="B9" s="114" t="s">
        <v>413</v>
      </c>
      <c r="C9" s="117">
        <v>4.4000000000000004</v>
      </c>
      <c r="D9" s="52">
        <v>639</v>
      </c>
    </row>
    <row r="10" spans="1:20" ht="15" customHeight="1" x14ac:dyDescent="0.2">
      <c r="A10" s="501"/>
      <c r="B10" s="114" t="s">
        <v>414</v>
      </c>
      <c r="C10" s="117">
        <v>2.9</v>
      </c>
      <c r="D10" s="52">
        <v>94</v>
      </c>
    </row>
    <row r="11" spans="1:20" ht="15" customHeight="1" x14ac:dyDescent="0.2">
      <c r="A11" s="501"/>
      <c r="B11" s="114" t="s">
        <v>415</v>
      </c>
      <c r="C11" s="117">
        <v>2.1</v>
      </c>
      <c r="D11" s="52">
        <v>59</v>
      </c>
    </row>
    <row r="12" spans="1:20" ht="15" customHeight="1" x14ac:dyDescent="0.2">
      <c r="A12" s="501"/>
      <c r="B12" s="114" t="s">
        <v>416</v>
      </c>
      <c r="C12" s="117">
        <v>1.8</v>
      </c>
      <c r="D12" s="52">
        <v>901</v>
      </c>
    </row>
    <row r="13" spans="1:20" ht="15" customHeight="1" x14ac:dyDescent="0.2">
      <c r="A13" s="509" t="s">
        <v>225</v>
      </c>
      <c r="B13" s="106" t="s">
        <v>413</v>
      </c>
      <c r="C13" s="118">
        <v>3.8</v>
      </c>
      <c r="D13" s="110">
        <v>527</v>
      </c>
    </row>
    <row r="14" spans="1:20" ht="15" customHeight="1" x14ac:dyDescent="0.2">
      <c r="A14" s="509"/>
      <c r="B14" s="106" t="s">
        <v>414</v>
      </c>
      <c r="C14" s="118">
        <v>2</v>
      </c>
      <c r="D14" s="110">
        <v>303</v>
      </c>
    </row>
    <row r="15" spans="1:20" ht="15" customHeight="1" x14ac:dyDescent="0.2">
      <c r="A15" s="509"/>
      <c r="B15" s="106" t="s">
        <v>415</v>
      </c>
      <c r="C15" s="118">
        <v>0.9</v>
      </c>
      <c r="D15" s="110">
        <v>72</v>
      </c>
    </row>
    <row r="16" spans="1:20" ht="15" customHeight="1" x14ac:dyDescent="0.2">
      <c r="A16" s="509"/>
      <c r="B16" s="106" t="s">
        <v>416</v>
      </c>
      <c r="C16" s="118">
        <v>1.1000000000000001</v>
      </c>
      <c r="D16" s="110">
        <v>408</v>
      </c>
    </row>
    <row r="17" spans="1:4" ht="15" customHeight="1" x14ac:dyDescent="0.2">
      <c r="A17" s="501" t="s">
        <v>226</v>
      </c>
      <c r="B17" s="114" t="s">
        <v>413</v>
      </c>
      <c r="C17" s="117">
        <v>3.2</v>
      </c>
      <c r="D17" s="52">
        <v>565</v>
      </c>
    </row>
    <row r="18" spans="1:4" ht="15" customHeight="1" x14ac:dyDescent="0.2">
      <c r="A18" s="501"/>
      <c r="B18" s="114" t="s">
        <v>414</v>
      </c>
      <c r="C18" s="117">
        <v>2.6</v>
      </c>
      <c r="D18" s="52">
        <v>350</v>
      </c>
    </row>
    <row r="19" spans="1:4" ht="15" customHeight="1" x14ac:dyDescent="0.2">
      <c r="A19" s="501"/>
      <c r="B19" s="114" t="s">
        <v>415</v>
      </c>
      <c r="C19" s="117">
        <v>0.7</v>
      </c>
      <c r="D19" s="52">
        <v>185</v>
      </c>
    </row>
    <row r="20" spans="1:4" ht="15" customHeight="1" x14ac:dyDescent="0.2">
      <c r="A20" s="501"/>
      <c r="B20" s="114" t="s">
        <v>416</v>
      </c>
      <c r="C20" s="117">
        <v>1.1000000000000001</v>
      </c>
      <c r="D20" s="52">
        <v>504</v>
      </c>
    </row>
    <row r="21" spans="1:4" ht="15" customHeight="1" x14ac:dyDescent="0.2">
      <c r="A21" s="509" t="s">
        <v>227</v>
      </c>
      <c r="B21" s="106" t="s">
        <v>413</v>
      </c>
      <c r="C21" s="118">
        <v>4.5</v>
      </c>
      <c r="D21" s="110">
        <v>957</v>
      </c>
    </row>
    <row r="22" spans="1:4" ht="15" customHeight="1" x14ac:dyDescent="0.2">
      <c r="A22" s="509"/>
      <c r="B22" s="106" t="s">
        <v>414</v>
      </c>
      <c r="C22" s="118">
        <v>1.5</v>
      </c>
      <c r="D22" s="110">
        <v>4</v>
      </c>
    </row>
    <row r="23" spans="1:4" ht="15" customHeight="1" x14ac:dyDescent="0.2">
      <c r="A23" s="509"/>
      <c r="B23" s="106" t="s">
        <v>415</v>
      </c>
      <c r="C23" s="118">
        <v>1.4</v>
      </c>
      <c r="D23" s="110">
        <v>129</v>
      </c>
    </row>
    <row r="24" spans="1:4" ht="15" customHeight="1" x14ac:dyDescent="0.2">
      <c r="A24" s="509"/>
      <c r="B24" s="106" t="s">
        <v>416</v>
      </c>
      <c r="C24" s="118">
        <v>1.5</v>
      </c>
      <c r="D24" s="110">
        <v>879</v>
      </c>
    </row>
    <row r="25" spans="1:4" ht="15" customHeight="1" x14ac:dyDescent="0.2">
      <c r="A25" s="501" t="s">
        <v>228</v>
      </c>
      <c r="B25" s="114" t="s">
        <v>413</v>
      </c>
      <c r="C25" s="117">
        <v>6.3</v>
      </c>
      <c r="D25" s="52">
        <v>12</v>
      </c>
    </row>
    <row r="26" spans="1:4" ht="15" customHeight="1" x14ac:dyDescent="0.2">
      <c r="A26" s="501"/>
      <c r="B26" s="114" t="s">
        <v>414</v>
      </c>
      <c r="C26" s="117">
        <v>5</v>
      </c>
      <c r="D26" s="52">
        <v>5</v>
      </c>
    </row>
    <row r="27" spans="1:4" ht="15" customHeight="1" x14ac:dyDescent="0.2">
      <c r="A27" s="501"/>
      <c r="B27" s="114" t="s">
        <v>415</v>
      </c>
      <c r="C27" s="117">
        <v>1.3</v>
      </c>
      <c r="D27" s="52">
        <v>3</v>
      </c>
    </row>
    <row r="28" spans="1:4" ht="15" customHeight="1" x14ac:dyDescent="0.2">
      <c r="A28" s="501"/>
      <c r="B28" s="114" t="s">
        <v>416</v>
      </c>
      <c r="C28" s="117">
        <v>2.7</v>
      </c>
      <c r="D28" s="52">
        <v>3</v>
      </c>
    </row>
    <row r="29" spans="1:4" ht="15" customHeight="1" x14ac:dyDescent="0.2">
      <c r="A29" s="509" t="s">
        <v>247</v>
      </c>
      <c r="B29" s="106" t="s">
        <v>413</v>
      </c>
      <c r="C29" s="118">
        <v>4.4000000000000004</v>
      </c>
      <c r="D29" s="110">
        <v>732</v>
      </c>
    </row>
    <row r="30" spans="1:4" ht="15" customHeight="1" x14ac:dyDescent="0.2">
      <c r="A30" s="509"/>
      <c r="B30" s="106" t="s">
        <v>414</v>
      </c>
      <c r="C30" s="118">
        <v>4.5999999999999996</v>
      </c>
      <c r="D30" s="110">
        <v>5</v>
      </c>
    </row>
    <row r="31" spans="1:4" ht="15" customHeight="1" x14ac:dyDescent="0.2">
      <c r="A31" s="509"/>
      <c r="B31" s="106" t="s">
        <v>415</v>
      </c>
      <c r="C31" s="118">
        <v>1.7</v>
      </c>
      <c r="D31" s="110">
        <v>266</v>
      </c>
    </row>
    <row r="32" spans="1:4" ht="15" customHeight="1" x14ac:dyDescent="0.2">
      <c r="A32" s="509"/>
      <c r="B32" s="106" t="s">
        <v>416</v>
      </c>
      <c r="C32" s="118">
        <v>1.9</v>
      </c>
      <c r="D32" s="110">
        <v>419</v>
      </c>
    </row>
    <row r="33" spans="1:4" ht="15" customHeight="1" x14ac:dyDescent="0.2">
      <c r="A33" s="501" t="s">
        <v>230</v>
      </c>
      <c r="B33" s="114" t="s">
        <v>413</v>
      </c>
      <c r="C33" s="117">
        <v>5.4</v>
      </c>
      <c r="D33" s="52">
        <v>145</v>
      </c>
    </row>
    <row r="34" spans="1:4" ht="15" customHeight="1" x14ac:dyDescent="0.2">
      <c r="A34" s="501"/>
      <c r="B34" s="114" t="s">
        <v>414</v>
      </c>
      <c r="C34" s="117">
        <v>5.4</v>
      </c>
      <c r="D34" s="52">
        <v>8</v>
      </c>
    </row>
    <row r="35" spans="1:4" ht="15" customHeight="1" x14ac:dyDescent="0.2">
      <c r="A35" s="501"/>
      <c r="B35" s="114" t="s">
        <v>415</v>
      </c>
      <c r="C35" s="117">
        <v>1.7</v>
      </c>
      <c r="D35" s="52">
        <v>69</v>
      </c>
    </row>
    <row r="36" spans="1:4" ht="15" customHeight="1" x14ac:dyDescent="0.2">
      <c r="A36" s="501"/>
      <c r="B36" s="114" t="s">
        <v>416</v>
      </c>
      <c r="C36" s="117">
        <v>2.2000000000000002</v>
      </c>
      <c r="D36" s="52">
        <v>68</v>
      </c>
    </row>
    <row r="37" spans="1:4" ht="15" customHeight="1" x14ac:dyDescent="0.2">
      <c r="A37" s="509" t="s">
        <v>231</v>
      </c>
      <c r="B37" s="106" t="s">
        <v>413</v>
      </c>
      <c r="C37" s="118">
        <v>5.6</v>
      </c>
      <c r="D37" s="110">
        <v>317</v>
      </c>
    </row>
    <row r="38" spans="1:4" ht="15" customHeight="1" x14ac:dyDescent="0.2">
      <c r="A38" s="509"/>
      <c r="B38" s="106" t="s">
        <v>414</v>
      </c>
      <c r="C38" s="118">
        <v>3.6</v>
      </c>
      <c r="D38" s="110">
        <v>8</v>
      </c>
    </row>
    <row r="39" spans="1:4" ht="15" customHeight="1" x14ac:dyDescent="0.2">
      <c r="A39" s="509"/>
      <c r="B39" s="106" t="s">
        <v>415</v>
      </c>
      <c r="C39" s="118">
        <v>2.9</v>
      </c>
      <c r="D39" s="110">
        <v>22</v>
      </c>
    </row>
    <row r="40" spans="1:4" ht="15" customHeight="1" x14ac:dyDescent="0.2">
      <c r="A40" s="509"/>
      <c r="B40" s="106" t="s">
        <v>416</v>
      </c>
      <c r="C40" s="118">
        <v>3.1</v>
      </c>
      <c r="D40" s="110">
        <v>297</v>
      </c>
    </row>
    <row r="41" spans="1:4" ht="15" customHeight="1" x14ac:dyDescent="0.2">
      <c r="A41" s="501" t="s">
        <v>248</v>
      </c>
      <c r="B41" s="114" t="s">
        <v>413</v>
      </c>
      <c r="C41" s="117">
        <v>5.3</v>
      </c>
      <c r="D41" s="52">
        <v>403</v>
      </c>
    </row>
    <row r="42" spans="1:4" ht="15" customHeight="1" x14ac:dyDescent="0.2">
      <c r="A42" s="501"/>
      <c r="B42" s="114" t="s">
        <v>414</v>
      </c>
      <c r="C42" s="117">
        <v>4</v>
      </c>
      <c r="D42" s="52">
        <v>27</v>
      </c>
    </row>
    <row r="43" spans="1:4" ht="15" customHeight="1" x14ac:dyDescent="0.2">
      <c r="A43" s="501"/>
      <c r="B43" s="114" t="s">
        <v>415</v>
      </c>
      <c r="C43" s="117">
        <v>2.2999999999999998</v>
      </c>
      <c r="D43" s="52">
        <v>14</v>
      </c>
    </row>
    <row r="44" spans="1:4" ht="15" customHeight="1" x14ac:dyDescent="0.2">
      <c r="A44" s="501"/>
      <c r="B44" s="114" t="s">
        <v>416</v>
      </c>
      <c r="C44" s="117">
        <v>3</v>
      </c>
      <c r="D44" s="52">
        <v>376</v>
      </c>
    </row>
    <row r="45" spans="1:4" ht="15" customHeight="1" x14ac:dyDescent="0.2">
      <c r="A45" s="509" t="s">
        <v>243</v>
      </c>
      <c r="B45" s="106" t="s">
        <v>413</v>
      </c>
      <c r="C45" s="118">
        <v>4.7</v>
      </c>
      <c r="D45" s="110">
        <v>420</v>
      </c>
    </row>
    <row r="46" spans="1:4" ht="15" customHeight="1" x14ac:dyDescent="0.2">
      <c r="A46" s="509"/>
      <c r="B46" s="106" t="s">
        <v>414</v>
      </c>
      <c r="C46" s="118">
        <v>2.7</v>
      </c>
      <c r="D46" s="110">
        <v>26</v>
      </c>
    </row>
    <row r="47" spans="1:4" ht="15" customHeight="1" x14ac:dyDescent="0.2">
      <c r="A47" s="509"/>
      <c r="B47" s="106" t="s">
        <v>415</v>
      </c>
      <c r="C47" s="118">
        <v>2</v>
      </c>
      <c r="D47" s="110">
        <v>27</v>
      </c>
    </row>
    <row r="48" spans="1:4" ht="15" customHeight="1" x14ac:dyDescent="0.2">
      <c r="A48" s="509"/>
      <c r="B48" s="106" t="s">
        <v>416</v>
      </c>
      <c r="C48" s="118">
        <v>1.9</v>
      </c>
      <c r="D48" s="110">
        <v>282</v>
      </c>
    </row>
    <row r="49" spans="1:4" ht="15" customHeight="1" x14ac:dyDescent="0.2">
      <c r="A49" s="501" t="s">
        <v>233</v>
      </c>
      <c r="B49" s="114" t="s">
        <v>413</v>
      </c>
      <c r="C49" s="117">
        <v>6.7</v>
      </c>
      <c r="D49" s="52">
        <v>197</v>
      </c>
    </row>
    <row r="50" spans="1:4" ht="15" customHeight="1" x14ac:dyDescent="0.2">
      <c r="A50" s="501"/>
      <c r="B50" s="114" t="s">
        <v>414</v>
      </c>
      <c r="C50" s="117">
        <v>6.2</v>
      </c>
      <c r="D50" s="52">
        <v>253</v>
      </c>
    </row>
    <row r="51" spans="1:4" ht="15" customHeight="1" x14ac:dyDescent="0.2">
      <c r="A51" s="501"/>
      <c r="B51" s="114" t="s">
        <v>415</v>
      </c>
      <c r="C51" s="117">
        <v>4.2</v>
      </c>
      <c r="D51" s="52">
        <v>26</v>
      </c>
    </row>
    <row r="52" spans="1:4" ht="15" customHeight="1" x14ac:dyDescent="0.2">
      <c r="A52" s="501"/>
      <c r="B52" s="114" t="s">
        <v>416</v>
      </c>
      <c r="C52" s="117">
        <v>3.2</v>
      </c>
      <c r="D52" s="52">
        <v>153</v>
      </c>
    </row>
    <row r="53" spans="1:4" ht="15" customHeight="1" x14ac:dyDescent="0.2">
      <c r="A53" s="509" t="s">
        <v>249</v>
      </c>
      <c r="B53" s="106" t="s">
        <v>413</v>
      </c>
      <c r="C53" s="118">
        <v>4.8</v>
      </c>
      <c r="D53" s="110">
        <v>298</v>
      </c>
    </row>
    <row r="54" spans="1:4" ht="15" customHeight="1" x14ac:dyDescent="0.2">
      <c r="A54" s="509"/>
      <c r="B54" s="106" t="s">
        <v>414</v>
      </c>
      <c r="C54" s="118">
        <v>4.0999999999999996</v>
      </c>
      <c r="D54" s="110">
        <v>298</v>
      </c>
    </row>
    <row r="55" spans="1:4" ht="15" customHeight="1" x14ac:dyDescent="0.2">
      <c r="A55" s="509"/>
      <c r="B55" s="106" t="s">
        <v>415</v>
      </c>
      <c r="C55" s="118">
        <v>2</v>
      </c>
      <c r="D55" s="110">
        <v>183</v>
      </c>
    </row>
    <row r="56" spans="1:4" ht="15" customHeight="1" x14ac:dyDescent="0.2">
      <c r="A56" s="509"/>
      <c r="B56" s="106" t="s">
        <v>416</v>
      </c>
      <c r="C56" s="118">
        <v>2.6</v>
      </c>
      <c r="D56" s="110">
        <v>79</v>
      </c>
    </row>
    <row r="57" spans="1:4" ht="15" customHeight="1" x14ac:dyDescent="0.2">
      <c r="A57" s="501" t="s">
        <v>235</v>
      </c>
      <c r="B57" s="114" t="s">
        <v>413</v>
      </c>
      <c r="C57" s="117">
        <v>4.5</v>
      </c>
      <c r="D57" s="52">
        <v>331</v>
      </c>
    </row>
    <row r="58" spans="1:4" ht="15" customHeight="1" x14ac:dyDescent="0.2">
      <c r="A58" s="501"/>
      <c r="B58" s="114" t="s">
        <v>414</v>
      </c>
      <c r="C58" s="117">
        <v>5.7</v>
      </c>
      <c r="D58" s="52">
        <v>15</v>
      </c>
    </row>
    <row r="59" spans="1:4" ht="15" customHeight="1" x14ac:dyDescent="0.2">
      <c r="A59" s="501"/>
      <c r="B59" s="114" t="s">
        <v>415</v>
      </c>
      <c r="C59" s="117">
        <v>2.7</v>
      </c>
      <c r="D59" s="52">
        <v>23</v>
      </c>
    </row>
    <row r="60" spans="1:4" ht="15" customHeight="1" x14ac:dyDescent="0.2">
      <c r="A60" s="501"/>
      <c r="B60" s="114" t="s">
        <v>416</v>
      </c>
      <c r="C60" s="117">
        <v>2.6</v>
      </c>
      <c r="D60" s="52">
        <v>172</v>
      </c>
    </row>
    <row r="61" spans="1:4" ht="15" customHeight="1" x14ac:dyDescent="0.2">
      <c r="A61" s="509" t="s">
        <v>237</v>
      </c>
      <c r="B61" s="106" t="s">
        <v>413</v>
      </c>
      <c r="C61" s="118">
        <v>4.3</v>
      </c>
      <c r="D61" s="110">
        <v>146</v>
      </c>
    </row>
    <row r="62" spans="1:4" ht="15" customHeight="1" x14ac:dyDescent="0.2">
      <c r="A62" s="509"/>
      <c r="B62" s="106" t="s">
        <v>414</v>
      </c>
      <c r="C62" s="118">
        <v>4.4000000000000004</v>
      </c>
      <c r="D62" s="110">
        <v>25</v>
      </c>
    </row>
    <row r="63" spans="1:4" ht="15" customHeight="1" x14ac:dyDescent="0.2">
      <c r="A63" s="509"/>
      <c r="B63" s="106" t="s">
        <v>415</v>
      </c>
      <c r="C63" s="118">
        <v>1.6</v>
      </c>
      <c r="D63" s="110">
        <v>11</v>
      </c>
    </row>
    <row r="64" spans="1:4" ht="15" customHeight="1" x14ac:dyDescent="0.2">
      <c r="A64" s="509"/>
      <c r="B64" s="106" t="s">
        <v>416</v>
      </c>
      <c r="C64" s="118">
        <v>1.4</v>
      </c>
      <c r="D64" s="110">
        <v>80</v>
      </c>
    </row>
    <row r="65" spans="1:4" ht="15" customHeight="1" x14ac:dyDescent="0.2">
      <c r="A65" s="501" t="s">
        <v>238</v>
      </c>
      <c r="B65" s="114" t="s">
        <v>413</v>
      </c>
      <c r="C65" s="117">
        <v>5.4</v>
      </c>
      <c r="D65" s="52">
        <v>54</v>
      </c>
    </row>
    <row r="66" spans="1:4" ht="15" customHeight="1" x14ac:dyDescent="0.2">
      <c r="A66" s="501"/>
      <c r="B66" s="114" t="s">
        <v>414</v>
      </c>
      <c r="C66" s="117">
        <v>3.8</v>
      </c>
      <c r="D66" s="52">
        <v>9</v>
      </c>
    </row>
    <row r="67" spans="1:4" ht="15" customHeight="1" x14ac:dyDescent="0.2">
      <c r="A67" s="501"/>
      <c r="B67" s="114" t="s">
        <v>415</v>
      </c>
      <c r="C67" s="117">
        <v>0</v>
      </c>
      <c r="D67" s="52">
        <v>0</v>
      </c>
    </row>
    <row r="68" spans="1:4" ht="15" customHeight="1" x14ac:dyDescent="0.2">
      <c r="A68" s="501"/>
      <c r="B68" s="114" t="s">
        <v>416</v>
      </c>
      <c r="C68" s="117">
        <v>3.1</v>
      </c>
      <c r="D68" s="52">
        <v>131</v>
      </c>
    </row>
    <row r="69" spans="1:4" ht="15" customHeight="1" x14ac:dyDescent="0.2">
      <c r="A69" s="509" t="s">
        <v>239</v>
      </c>
      <c r="B69" s="106" t="s">
        <v>413</v>
      </c>
      <c r="C69" s="118">
        <v>4.0999999999999996</v>
      </c>
      <c r="D69" s="110">
        <v>1437</v>
      </c>
    </row>
    <row r="70" spans="1:4" ht="15" customHeight="1" x14ac:dyDescent="0.2">
      <c r="A70" s="509"/>
      <c r="B70" s="106" t="s">
        <v>414</v>
      </c>
      <c r="C70" s="118">
        <v>4.0999999999999996</v>
      </c>
      <c r="D70" s="110">
        <v>140</v>
      </c>
    </row>
    <row r="71" spans="1:4" ht="15" customHeight="1" x14ac:dyDescent="0.2">
      <c r="A71" s="509"/>
      <c r="B71" s="106" t="s">
        <v>415</v>
      </c>
      <c r="C71" s="118">
        <v>2</v>
      </c>
      <c r="D71" s="110">
        <v>284</v>
      </c>
    </row>
    <row r="72" spans="1:4" ht="15" customHeight="1" x14ac:dyDescent="0.2">
      <c r="A72" s="509"/>
      <c r="B72" s="106" t="s">
        <v>416</v>
      </c>
      <c r="C72" s="118">
        <v>2.1</v>
      </c>
      <c r="D72" s="110">
        <v>955</v>
      </c>
    </row>
    <row r="73" spans="1:4" ht="15" customHeight="1" x14ac:dyDescent="0.2">
      <c r="A73" s="501" t="s">
        <v>240</v>
      </c>
      <c r="B73" s="114" t="s">
        <v>413</v>
      </c>
      <c r="C73" s="117">
        <v>4.4000000000000004</v>
      </c>
      <c r="D73" s="52">
        <v>142</v>
      </c>
    </row>
    <row r="74" spans="1:4" ht="15" customHeight="1" x14ac:dyDescent="0.2">
      <c r="A74" s="501"/>
      <c r="B74" s="289" t="s">
        <v>414</v>
      </c>
      <c r="C74" s="117">
        <v>3.3</v>
      </c>
      <c r="D74" s="52">
        <v>3</v>
      </c>
    </row>
    <row r="75" spans="1:4" ht="15" customHeight="1" x14ac:dyDescent="0.2">
      <c r="A75" s="501"/>
      <c r="B75" s="114" t="s">
        <v>415</v>
      </c>
      <c r="C75" s="117">
        <v>1.7</v>
      </c>
      <c r="D75" s="52">
        <v>32</v>
      </c>
    </row>
    <row r="76" spans="1:4" ht="15" customHeight="1" x14ac:dyDescent="0.2">
      <c r="A76" s="501"/>
      <c r="B76" s="114" t="s">
        <v>416</v>
      </c>
      <c r="C76" s="117">
        <v>1.8</v>
      </c>
      <c r="D76" s="52">
        <v>110</v>
      </c>
    </row>
    <row r="77" spans="1:4" ht="15" customHeight="1" x14ac:dyDescent="0.2">
      <c r="A77" s="509" t="s">
        <v>241</v>
      </c>
      <c r="B77" s="106" t="s">
        <v>413</v>
      </c>
      <c r="C77" s="118">
        <v>4.4000000000000004</v>
      </c>
      <c r="D77" s="110">
        <v>824</v>
      </c>
    </row>
    <row r="78" spans="1:4" ht="15" customHeight="1" x14ac:dyDescent="0.2">
      <c r="A78" s="509"/>
      <c r="B78" s="106" t="s">
        <v>414</v>
      </c>
      <c r="C78" s="118">
        <v>4.0999999999999996</v>
      </c>
      <c r="D78" s="110">
        <v>91</v>
      </c>
    </row>
    <row r="79" spans="1:4" ht="15" customHeight="1" x14ac:dyDescent="0.2">
      <c r="A79" s="509"/>
      <c r="B79" s="106" t="s">
        <v>415</v>
      </c>
      <c r="C79" s="118">
        <v>2.4</v>
      </c>
      <c r="D79" s="110">
        <v>223</v>
      </c>
    </row>
    <row r="80" spans="1:4" ht="15" customHeight="1" x14ac:dyDescent="0.2">
      <c r="A80" s="509"/>
      <c r="B80" s="106" t="s">
        <v>416</v>
      </c>
      <c r="C80" s="298">
        <v>2.2999999999999998</v>
      </c>
      <c r="D80" s="299">
        <v>741</v>
      </c>
    </row>
    <row r="81" spans="1:11" ht="15" customHeight="1" x14ac:dyDescent="0.2">
      <c r="A81" s="546" t="s">
        <v>0</v>
      </c>
      <c r="B81" s="309" t="s">
        <v>413</v>
      </c>
      <c r="C81" s="304">
        <v>4.4000000000000004</v>
      </c>
      <c r="D81" s="260">
        <v>8723</v>
      </c>
    </row>
    <row r="82" spans="1:11" ht="15" customHeight="1" x14ac:dyDescent="0.2">
      <c r="A82" s="533"/>
      <c r="B82" s="259" t="s">
        <v>414</v>
      </c>
      <c r="C82" s="304">
        <v>3.7</v>
      </c>
      <c r="D82" s="260">
        <v>1672</v>
      </c>
    </row>
    <row r="83" spans="1:11" ht="15" customHeight="1" x14ac:dyDescent="0.2">
      <c r="A83" s="533"/>
      <c r="B83" s="259" t="s">
        <v>415</v>
      </c>
      <c r="C83" s="304">
        <v>1.8</v>
      </c>
      <c r="D83" s="260">
        <v>1695</v>
      </c>
    </row>
    <row r="84" spans="1:11" ht="15" customHeight="1" x14ac:dyDescent="0.2">
      <c r="A84" s="533"/>
      <c r="B84" s="259" t="s">
        <v>416</v>
      </c>
      <c r="C84" s="304">
        <v>2</v>
      </c>
      <c r="D84" s="60">
        <v>7033</v>
      </c>
    </row>
    <row r="85" spans="1:11" s="119" customFormat="1" ht="15" customHeight="1" x14ac:dyDescent="0.2">
      <c r="A85" s="477" t="s">
        <v>442</v>
      </c>
      <c r="B85" s="477"/>
      <c r="C85" s="477"/>
      <c r="D85" s="477"/>
      <c r="E85" s="477"/>
      <c r="F85" s="477"/>
      <c r="G85" s="477"/>
    </row>
    <row r="86" spans="1:11" s="119" customFormat="1" ht="24.75" customHeight="1" x14ac:dyDescent="0.25">
      <c r="A86" s="477" t="s">
        <v>827</v>
      </c>
      <c r="B86" s="498"/>
      <c r="C86" s="498"/>
      <c r="D86" s="498"/>
      <c r="E86" s="498"/>
      <c r="F86" s="396"/>
      <c r="G86" s="396"/>
      <c r="H86" s="477"/>
      <c r="I86" s="477"/>
      <c r="J86" s="477"/>
      <c r="K86" s="477"/>
    </row>
    <row r="87" spans="1:11" s="119" customFormat="1" ht="24" customHeight="1" x14ac:dyDescent="0.25">
      <c r="A87" s="476" t="s">
        <v>598</v>
      </c>
      <c r="B87" s="456"/>
      <c r="C87" s="456"/>
      <c r="D87" s="456"/>
      <c r="E87" s="456"/>
      <c r="F87" s="17"/>
      <c r="G87" s="17"/>
    </row>
    <row r="88" spans="1:11" s="119" customFormat="1" ht="25.5" customHeight="1" x14ac:dyDescent="0.25">
      <c r="A88" s="476" t="s">
        <v>746</v>
      </c>
      <c r="B88" s="498"/>
      <c r="C88" s="498"/>
      <c r="D88" s="498"/>
      <c r="E88" s="498"/>
      <c r="F88" s="398"/>
      <c r="G88" s="23"/>
      <c r="H88" s="23"/>
      <c r="I88" s="23"/>
      <c r="J88" s="23"/>
      <c r="K88" s="23"/>
    </row>
    <row r="89" spans="1:11" s="119" customFormat="1" ht="12.75" customHeight="1" x14ac:dyDescent="0.2">
      <c r="A89" s="23" t="s">
        <v>597</v>
      </c>
      <c r="B89" s="56"/>
      <c r="C89" s="56"/>
      <c r="D89" s="56"/>
      <c r="E89" s="56"/>
      <c r="F89" s="56"/>
      <c r="G89" s="56"/>
    </row>
    <row r="90" spans="1:11" s="119" customFormat="1" ht="12.75" customHeight="1" x14ac:dyDescent="0.25">
      <c r="A90" s="476" t="s">
        <v>830</v>
      </c>
      <c r="B90" s="456"/>
      <c r="C90" s="456"/>
      <c r="D90" s="456"/>
      <c r="E90" s="456"/>
      <c r="F90" s="56"/>
      <c r="G90" s="56"/>
    </row>
    <row r="91" spans="1:11" s="119" customFormat="1" ht="12.75" customHeight="1" x14ac:dyDescent="0.2">
      <c r="A91" s="545" t="s">
        <v>831</v>
      </c>
      <c r="B91" s="538"/>
      <c r="C91" s="538"/>
      <c r="D91" s="538"/>
      <c r="E91" s="538"/>
      <c r="F91" s="56"/>
      <c r="G91" s="56"/>
    </row>
    <row r="92" spans="1:11" s="119" customFormat="1" ht="12" customHeight="1" x14ac:dyDescent="0.2">
      <c r="A92" s="477"/>
      <c r="B92" s="477"/>
      <c r="C92" s="477"/>
      <c r="D92" s="477"/>
      <c r="E92" s="477"/>
      <c r="F92" s="477"/>
      <c r="G92" s="477"/>
    </row>
    <row r="93" spans="1:11" s="119" customFormat="1" ht="12.75" customHeight="1" x14ac:dyDescent="0.2">
      <c r="A93" s="477" t="s">
        <v>441</v>
      </c>
      <c r="B93" s="477"/>
      <c r="C93" s="477"/>
      <c r="D93" s="477"/>
      <c r="E93" s="477"/>
      <c r="F93" s="477"/>
      <c r="G93" s="477"/>
      <c r="H93" s="477"/>
      <c r="I93" s="477"/>
      <c r="J93" s="477"/>
      <c r="K93" s="477"/>
    </row>
  </sheetData>
  <mergeCells count="34">
    <mergeCell ref="A25:A28"/>
    <mergeCell ref="A29:A32"/>
    <mergeCell ref="A33:A36"/>
    <mergeCell ref="A37:A40"/>
    <mergeCell ref="A65:A68"/>
    <mergeCell ref="A49:A52"/>
    <mergeCell ref="A53:A56"/>
    <mergeCell ref="A57:A60"/>
    <mergeCell ref="A61:A64"/>
    <mergeCell ref="A73:A76"/>
    <mergeCell ref="A77:A80"/>
    <mergeCell ref="A81:A84"/>
    <mergeCell ref="A85:G85"/>
    <mergeCell ref="A3:A4"/>
    <mergeCell ref="B3:B4"/>
    <mergeCell ref="C3:C4"/>
    <mergeCell ref="D3:D4"/>
    <mergeCell ref="A45:A48"/>
    <mergeCell ref="A69:A72"/>
    <mergeCell ref="A41:A44"/>
    <mergeCell ref="A5:A8"/>
    <mergeCell ref="A9:A12"/>
    <mergeCell ref="A13:A16"/>
    <mergeCell ref="A17:A20"/>
    <mergeCell ref="A21:A24"/>
    <mergeCell ref="H86:K86"/>
    <mergeCell ref="A92:G92"/>
    <mergeCell ref="A93:G93"/>
    <mergeCell ref="H93:K93"/>
    <mergeCell ref="A86:E86"/>
    <mergeCell ref="A87:E87"/>
    <mergeCell ref="A88:E88"/>
    <mergeCell ref="A90:E90"/>
    <mergeCell ref="A91:E91"/>
  </mergeCells>
  <hyperlinks>
    <hyperlink ref="M1" location="Contents!A1" display="Return to Contents" xr:uid="{00000000-0004-0000-2F00-000000000000}"/>
    <hyperlink ref="A91:E91" r:id="rId1" display="Te Pou outcomes and information" xr:uid="{00000000-0004-0000-2F00-000001000000}"/>
  </hyperlinks>
  <pageMargins left="0.70866141732283472" right="0.70866141732283472" top="0.74803149606299213" bottom="0.74803149606299213" header="0.31496062992125984" footer="0.31496062992125984"/>
  <pageSetup paperSize="9" scale="85" orientation="landscape" r:id="rId2"/>
  <headerFooter>
    <oddHeader>&amp;C&amp;"Arial,Regular"&amp;10Mental Health and Addiction: Service Use 2014/15</oddHeader>
    <oddFooter>&amp;R&amp;"Arial,Regular"&amp;10Page &amp;P of &amp;N</oddFooter>
  </headerFooter>
  <rowBreaks count="2" manualBreakCount="2">
    <brk id="36" max="6" man="1"/>
    <brk id="68" max="6" man="1"/>
  </rowBreaks>
  <legacyDrawing r:id="rId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dimension ref="A1:T99"/>
  <sheetViews>
    <sheetView showGridLines="0" zoomScaleNormal="100" workbookViewId="0">
      <pane ySplit="4" topLeftCell="A5" activePane="bottomLeft" state="frozen"/>
      <selection activeCell="L8" sqref="L8"/>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10.5703125" style="17" customWidth="1"/>
    <col min="4" max="5" width="9.7109375" style="17" customWidth="1"/>
    <col min="6" max="6" width="10.7109375" style="17" customWidth="1"/>
    <col min="7" max="7" width="9.7109375" style="17" customWidth="1"/>
    <col min="8" max="8" width="10.5703125" style="17" customWidth="1"/>
    <col min="9" max="12" width="9.7109375" style="17" customWidth="1"/>
    <col min="13" max="16384" width="9.140625" style="17"/>
  </cols>
  <sheetData>
    <row r="1" spans="1:20" ht="12.75" customHeight="1" x14ac:dyDescent="0.2">
      <c r="A1" s="15" t="s">
        <v>847</v>
      </c>
      <c r="C1" s="16"/>
      <c r="D1" s="16"/>
      <c r="E1" s="16"/>
      <c r="F1" s="16"/>
      <c r="G1" s="16"/>
      <c r="H1" s="16"/>
      <c r="I1" s="16"/>
      <c r="J1" s="16"/>
      <c r="K1" s="16"/>
      <c r="L1" s="16"/>
      <c r="M1" s="16"/>
      <c r="N1" s="16"/>
      <c r="O1" s="25" t="s">
        <v>444</v>
      </c>
      <c r="P1" s="16"/>
      <c r="Q1" s="16"/>
      <c r="R1" s="16"/>
      <c r="S1" s="16"/>
      <c r="T1" s="16"/>
    </row>
    <row r="3" spans="1:20" ht="15" customHeight="1" x14ac:dyDescent="0.2">
      <c r="A3" s="479" t="s">
        <v>250</v>
      </c>
      <c r="B3" s="479" t="s">
        <v>417</v>
      </c>
      <c r="C3" s="478" t="s">
        <v>33</v>
      </c>
      <c r="D3" s="478"/>
      <c r="E3" s="478"/>
      <c r="F3" s="478"/>
      <c r="G3" s="478"/>
      <c r="H3" s="551" t="s">
        <v>418</v>
      </c>
      <c r="I3" s="478"/>
      <c r="J3" s="478"/>
      <c r="K3" s="478"/>
      <c r="L3" s="478"/>
    </row>
    <row r="4" spans="1:20" ht="15" customHeight="1" x14ac:dyDescent="0.2">
      <c r="A4" s="495"/>
      <c r="B4" s="495"/>
      <c r="C4" s="120" t="s">
        <v>419</v>
      </c>
      <c r="D4" s="120" t="s">
        <v>420</v>
      </c>
      <c r="E4" s="120" t="s">
        <v>421</v>
      </c>
      <c r="F4" s="120" t="s">
        <v>422</v>
      </c>
      <c r="G4" s="120" t="s">
        <v>0</v>
      </c>
      <c r="H4" s="121" t="s">
        <v>419</v>
      </c>
      <c r="I4" s="120" t="s">
        <v>420</v>
      </c>
      <c r="J4" s="120" t="s">
        <v>421</v>
      </c>
      <c r="K4" s="120" t="s">
        <v>422</v>
      </c>
      <c r="L4" s="120" t="s">
        <v>0</v>
      </c>
    </row>
    <row r="5" spans="1:20" ht="15" customHeight="1" x14ac:dyDescent="0.2">
      <c r="A5" s="499" t="s">
        <v>223</v>
      </c>
      <c r="B5" s="18" t="s">
        <v>413</v>
      </c>
      <c r="C5" s="20">
        <v>87</v>
      </c>
      <c r="D5" s="20">
        <v>144</v>
      </c>
      <c r="E5" s="20">
        <v>112</v>
      </c>
      <c r="F5" s="20">
        <v>234</v>
      </c>
      <c r="G5" s="20">
        <v>577</v>
      </c>
      <c r="H5" s="122">
        <v>15.1</v>
      </c>
      <c r="I5" s="21">
        <v>25</v>
      </c>
      <c r="J5" s="21">
        <v>19.399999999999999</v>
      </c>
      <c r="K5" s="21">
        <v>40.6</v>
      </c>
      <c r="L5" s="21">
        <v>100</v>
      </c>
    </row>
    <row r="6" spans="1:20" ht="15" customHeight="1" x14ac:dyDescent="0.2">
      <c r="A6" s="499"/>
      <c r="B6" s="18" t="s">
        <v>414</v>
      </c>
      <c r="C6" s="20">
        <v>0</v>
      </c>
      <c r="D6" s="20">
        <v>2</v>
      </c>
      <c r="E6" s="20">
        <v>1</v>
      </c>
      <c r="F6" s="20">
        <v>5</v>
      </c>
      <c r="G6" s="20">
        <v>8</v>
      </c>
      <c r="H6" s="122">
        <v>0</v>
      </c>
      <c r="I6" s="21">
        <v>25</v>
      </c>
      <c r="J6" s="21">
        <v>12.5</v>
      </c>
      <c r="K6" s="21">
        <v>62.5</v>
      </c>
      <c r="L6" s="21">
        <v>100</v>
      </c>
    </row>
    <row r="7" spans="1:20" ht="15" customHeight="1" x14ac:dyDescent="0.2">
      <c r="A7" s="499"/>
      <c r="B7" s="18" t="s">
        <v>415</v>
      </c>
      <c r="C7" s="20">
        <v>42</v>
      </c>
      <c r="D7" s="20">
        <v>11</v>
      </c>
      <c r="E7" s="20">
        <v>8</v>
      </c>
      <c r="F7" s="20">
        <v>6</v>
      </c>
      <c r="G7" s="20">
        <v>67</v>
      </c>
      <c r="H7" s="122">
        <v>62.7</v>
      </c>
      <c r="I7" s="21">
        <v>16.399999999999999</v>
      </c>
      <c r="J7" s="21">
        <v>11.9</v>
      </c>
      <c r="K7" s="21">
        <v>9</v>
      </c>
      <c r="L7" s="21">
        <v>100</v>
      </c>
    </row>
    <row r="8" spans="1:20" ht="15" customHeight="1" x14ac:dyDescent="0.2">
      <c r="A8" s="499"/>
      <c r="B8" s="18" t="s">
        <v>416</v>
      </c>
      <c r="C8" s="20">
        <v>197</v>
      </c>
      <c r="D8" s="20">
        <v>156</v>
      </c>
      <c r="E8" s="20">
        <v>69</v>
      </c>
      <c r="F8" s="20">
        <v>53</v>
      </c>
      <c r="G8" s="20">
        <v>475</v>
      </c>
      <c r="H8" s="122">
        <v>41.5</v>
      </c>
      <c r="I8" s="21">
        <v>32.799999999999997</v>
      </c>
      <c r="J8" s="21">
        <v>14.5</v>
      </c>
      <c r="K8" s="21">
        <v>11.2</v>
      </c>
      <c r="L8" s="21">
        <v>100</v>
      </c>
    </row>
    <row r="9" spans="1:20" ht="15" customHeight="1" x14ac:dyDescent="0.2">
      <c r="A9" s="501" t="s">
        <v>224</v>
      </c>
      <c r="B9" s="114" t="s">
        <v>413</v>
      </c>
      <c r="C9" s="52">
        <v>15</v>
      </c>
      <c r="D9" s="52">
        <v>71</v>
      </c>
      <c r="E9" s="52">
        <v>145</v>
      </c>
      <c r="F9" s="52">
        <v>408</v>
      </c>
      <c r="G9" s="52">
        <v>639</v>
      </c>
      <c r="H9" s="123">
        <v>2.2999999999999998</v>
      </c>
      <c r="I9" s="45">
        <v>11.1</v>
      </c>
      <c r="J9" s="45">
        <v>22.7</v>
      </c>
      <c r="K9" s="45">
        <v>63.8</v>
      </c>
      <c r="L9" s="45">
        <v>100</v>
      </c>
    </row>
    <row r="10" spans="1:20" ht="15" customHeight="1" x14ac:dyDescent="0.2">
      <c r="A10" s="501"/>
      <c r="B10" s="114" t="s">
        <v>414</v>
      </c>
      <c r="C10" s="52">
        <v>21</v>
      </c>
      <c r="D10" s="52">
        <v>33</v>
      </c>
      <c r="E10" s="52">
        <v>18</v>
      </c>
      <c r="F10" s="52">
        <v>22</v>
      </c>
      <c r="G10" s="52">
        <v>94</v>
      </c>
      <c r="H10" s="123">
        <v>22.3</v>
      </c>
      <c r="I10" s="45">
        <v>35.1</v>
      </c>
      <c r="J10" s="45">
        <v>19.100000000000001</v>
      </c>
      <c r="K10" s="45">
        <v>23.4</v>
      </c>
      <c r="L10" s="45">
        <v>100</v>
      </c>
    </row>
    <row r="11" spans="1:20" ht="15" customHeight="1" x14ac:dyDescent="0.2">
      <c r="A11" s="501"/>
      <c r="B11" s="114" t="s">
        <v>415</v>
      </c>
      <c r="C11" s="52">
        <v>17</v>
      </c>
      <c r="D11" s="52">
        <v>13</v>
      </c>
      <c r="E11" s="52">
        <v>16</v>
      </c>
      <c r="F11" s="52">
        <v>13</v>
      </c>
      <c r="G11" s="52">
        <v>59</v>
      </c>
      <c r="H11" s="123">
        <v>28.8</v>
      </c>
      <c r="I11" s="45">
        <v>22</v>
      </c>
      <c r="J11" s="45">
        <v>27.1</v>
      </c>
      <c r="K11" s="45">
        <v>22</v>
      </c>
      <c r="L11" s="45">
        <v>100</v>
      </c>
    </row>
    <row r="12" spans="1:20" ht="15" customHeight="1" x14ac:dyDescent="0.2">
      <c r="A12" s="501"/>
      <c r="B12" s="114" t="s">
        <v>416</v>
      </c>
      <c r="C12" s="52">
        <v>271</v>
      </c>
      <c r="D12" s="52">
        <v>346</v>
      </c>
      <c r="E12" s="52">
        <v>173</v>
      </c>
      <c r="F12" s="52">
        <v>111</v>
      </c>
      <c r="G12" s="52">
        <v>901</v>
      </c>
      <c r="H12" s="123">
        <v>30.1</v>
      </c>
      <c r="I12" s="45">
        <v>38.4</v>
      </c>
      <c r="J12" s="45">
        <v>19.2</v>
      </c>
      <c r="K12" s="45">
        <v>12.3</v>
      </c>
      <c r="L12" s="45">
        <v>100</v>
      </c>
    </row>
    <row r="13" spans="1:20" ht="15" customHeight="1" x14ac:dyDescent="0.2">
      <c r="A13" s="499" t="s">
        <v>225</v>
      </c>
      <c r="B13" s="18" t="s">
        <v>413</v>
      </c>
      <c r="C13" s="20">
        <v>42</v>
      </c>
      <c r="D13" s="20">
        <v>104</v>
      </c>
      <c r="E13" s="20">
        <v>100</v>
      </c>
      <c r="F13" s="20">
        <v>281</v>
      </c>
      <c r="G13" s="20">
        <v>527</v>
      </c>
      <c r="H13" s="122">
        <v>8</v>
      </c>
      <c r="I13" s="21">
        <v>19.7</v>
      </c>
      <c r="J13" s="21">
        <v>19</v>
      </c>
      <c r="K13" s="21">
        <v>53.3</v>
      </c>
      <c r="L13" s="21">
        <v>100</v>
      </c>
    </row>
    <row r="14" spans="1:20" ht="15" customHeight="1" x14ac:dyDescent="0.2">
      <c r="A14" s="499"/>
      <c r="B14" s="18" t="s">
        <v>414</v>
      </c>
      <c r="C14" s="20">
        <v>89</v>
      </c>
      <c r="D14" s="20">
        <v>105</v>
      </c>
      <c r="E14" s="20">
        <v>60</v>
      </c>
      <c r="F14" s="20">
        <v>49</v>
      </c>
      <c r="G14" s="20">
        <v>303</v>
      </c>
      <c r="H14" s="122">
        <v>29.4</v>
      </c>
      <c r="I14" s="21">
        <v>34.700000000000003</v>
      </c>
      <c r="J14" s="21">
        <v>19.8</v>
      </c>
      <c r="K14" s="21">
        <v>16.2</v>
      </c>
      <c r="L14" s="21">
        <v>100</v>
      </c>
    </row>
    <row r="15" spans="1:20" ht="15" customHeight="1" x14ac:dyDescent="0.2">
      <c r="A15" s="499"/>
      <c r="B15" s="18" t="s">
        <v>415</v>
      </c>
      <c r="C15" s="20">
        <v>31</v>
      </c>
      <c r="D15" s="20">
        <v>30</v>
      </c>
      <c r="E15" s="20">
        <v>9</v>
      </c>
      <c r="F15" s="20">
        <v>2</v>
      </c>
      <c r="G15" s="20">
        <v>72</v>
      </c>
      <c r="H15" s="122">
        <v>43.1</v>
      </c>
      <c r="I15" s="21">
        <v>41.7</v>
      </c>
      <c r="J15" s="21">
        <v>12.5</v>
      </c>
      <c r="K15" s="21">
        <v>2.8</v>
      </c>
      <c r="L15" s="21">
        <v>100</v>
      </c>
    </row>
    <row r="16" spans="1:20" ht="15" customHeight="1" x14ac:dyDescent="0.2">
      <c r="A16" s="499"/>
      <c r="B16" s="18" t="s">
        <v>416</v>
      </c>
      <c r="C16" s="20">
        <v>190</v>
      </c>
      <c r="D16" s="20">
        <v>134</v>
      </c>
      <c r="E16" s="20">
        <v>52</v>
      </c>
      <c r="F16" s="20">
        <v>32</v>
      </c>
      <c r="G16" s="20">
        <v>408</v>
      </c>
      <c r="H16" s="122">
        <v>46.6</v>
      </c>
      <c r="I16" s="21">
        <v>32.799999999999997</v>
      </c>
      <c r="J16" s="21">
        <v>12.7</v>
      </c>
      <c r="K16" s="21">
        <v>7.8</v>
      </c>
      <c r="L16" s="21">
        <v>100</v>
      </c>
    </row>
    <row r="17" spans="1:12" ht="15" customHeight="1" x14ac:dyDescent="0.2">
      <c r="A17" s="501" t="s">
        <v>226</v>
      </c>
      <c r="B17" s="114" t="s">
        <v>413</v>
      </c>
      <c r="C17" s="52">
        <v>68</v>
      </c>
      <c r="D17" s="52">
        <v>117</v>
      </c>
      <c r="E17" s="52">
        <v>127</v>
      </c>
      <c r="F17" s="52">
        <v>253</v>
      </c>
      <c r="G17" s="52">
        <v>565</v>
      </c>
      <c r="H17" s="123">
        <v>12</v>
      </c>
      <c r="I17" s="45">
        <v>20.7</v>
      </c>
      <c r="J17" s="45">
        <v>22.5</v>
      </c>
      <c r="K17" s="45">
        <v>44.8</v>
      </c>
      <c r="L17" s="45">
        <v>100</v>
      </c>
    </row>
    <row r="18" spans="1:12" ht="15" customHeight="1" x14ac:dyDescent="0.2">
      <c r="A18" s="501"/>
      <c r="B18" s="114" t="s">
        <v>414</v>
      </c>
      <c r="C18" s="52">
        <v>66</v>
      </c>
      <c r="D18" s="52">
        <v>100</v>
      </c>
      <c r="E18" s="52">
        <v>69</v>
      </c>
      <c r="F18" s="52">
        <v>115</v>
      </c>
      <c r="G18" s="52">
        <v>350</v>
      </c>
      <c r="H18" s="123">
        <v>18.899999999999999</v>
      </c>
      <c r="I18" s="45">
        <v>28.6</v>
      </c>
      <c r="J18" s="45">
        <v>19.7</v>
      </c>
      <c r="K18" s="45">
        <v>32.9</v>
      </c>
      <c r="L18" s="45">
        <v>100</v>
      </c>
    </row>
    <row r="19" spans="1:12" ht="15" customHeight="1" x14ac:dyDescent="0.2">
      <c r="A19" s="501"/>
      <c r="B19" s="114" t="s">
        <v>415</v>
      </c>
      <c r="C19" s="52">
        <v>90</v>
      </c>
      <c r="D19" s="52">
        <v>76</v>
      </c>
      <c r="E19" s="52">
        <v>18</v>
      </c>
      <c r="F19" s="52">
        <v>1</v>
      </c>
      <c r="G19" s="52">
        <v>185</v>
      </c>
      <c r="H19" s="123">
        <v>48.6</v>
      </c>
      <c r="I19" s="45">
        <v>41.1</v>
      </c>
      <c r="J19" s="45">
        <v>9.6999999999999993</v>
      </c>
      <c r="K19" s="45">
        <v>0.5</v>
      </c>
      <c r="L19" s="45">
        <v>100</v>
      </c>
    </row>
    <row r="20" spans="1:12" ht="15" customHeight="1" x14ac:dyDescent="0.2">
      <c r="A20" s="501"/>
      <c r="B20" s="114" t="s">
        <v>416</v>
      </c>
      <c r="C20" s="52">
        <v>213</v>
      </c>
      <c r="D20" s="52">
        <v>206</v>
      </c>
      <c r="E20" s="52">
        <v>52</v>
      </c>
      <c r="F20" s="52">
        <v>33</v>
      </c>
      <c r="G20" s="52">
        <v>504</v>
      </c>
      <c r="H20" s="123">
        <v>42.3</v>
      </c>
      <c r="I20" s="45">
        <v>40.9</v>
      </c>
      <c r="J20" s="45">
        <v>10.3</v>
      </c>
      <c r="K20" s="45">
        <v>6.5</v>
      </c>
      <c r="L20" s="45">
        <v>100</v>
      </c>
    </row>
    <row r="21" spans="1:12" ht="15" customHeight="1" x14ac:dyDescent="0.2">
      <c r="A21" s="499" t="s">
        <v>227</v>
      </c>
      <c r="B21" s="18" t="s">
        <v>413</v>
      </c>
      <c r="C21" s="20">
        <v>20</v>
      </c>
      <c r="D21" s="20">
        <v>113</v>
      </c>
      <c r="E21" s="20">
        <v>225</v>
      </c>
      <c r="F21" s="20">
        <v>599</v>
      </c>
      <c r="G21" s="20">
        <v>957</v>
      </c>
      <c r="H21" s="122">
        <v>2.1</v>
      </c>
      <c r="I21" s="21">
        <v>11.8</v>
      </c>
      <c r="J21" s="21">
        <v>23.5</v>
      </c>
      <c r="K21" s="21">
        <v>62.6</v>
      </c>
      <c r="L21" s="21">
        <v>100</v>
      </c>
    </row>
    <row r="22" spans="1:12" ht="15" customHeight="1" x14ac:dyDescent="0.2">
      <c r="A22" s="499"/>
      <c r="B22" s="18" t="s">
        <v>414</v>
      </c>
      <c r="C22" s="20">
        <v>0</v>
      </c>
      <c r="D22" s="20">
        <v>3</v>
      </c>
      <c r="E22" s="20">
        <v>1</v>
      </c>
      <c r="F22" s="20">
        <v>0</v>
      </c>
      <c r="G22" s="20">
        <v>4</v>
      </c>
      <c r="H22" s="122">
        <v>0</v>
      </c>
      <c r="I22" s="21">
        <v>75</v>
      </c>
      <c r="J22" s="21">
        <v>25</v>
      </c>
      <c r="K22" s="21">
        <v>0</v>
      </c>
      <c r="L22" s="21">
        <v>100</v>
      </c>
    </row>
    <row r="23" spans="1:12" ht="15" customHeight="1" x14ac:dyDescent="0.2">
      <c r="A23" s="499"/>
      <c r="B23" s="18" t="s">
        <v>415</v>
      </c>
      <c r="C23" s="20">
        <v>47</v>
      </c>
      <c r="D23" s="20">
        <v>50</v>
      </c>
      <c r="E23" s="20">
        <v>20</v>
      </c>
      <c r="F23" s="20">
        <v>12</v>
      </c>
      <c r="G23" s="20">
        <v>129</v>
      </c>
      <c r="H23" s="122">
        <v>36.4</v>
      </c>
      <c r="I23" s="21">
        <v>38.799999999999997</v>
      </c>
      <c r="J23" s="21">
        <v>15.5</v>
      </c>
      <c r="K23" s="21">
        <v>9.3000000000000007</v>
      </c>
      <c r="L23" s="21">
        <v>100</v>
      </c>
    </row>
    <row r="24" spans="1:12" ht="15" customHeight="1" x14ac:dyDescent="0.2">
      <c r="A24" s="499"/>
      <c r="B24" s="18" t="s">
        <v>416</v>
      </c>
      <c r="C24" s="20">
        <v>315</v>
      </c>
      <c r="D24" s="20">
        <v>350</v>
      </c>
      <c r="E24" s="20">
        <v>133</v>
      </c>
      <c r="F24" s="20">
        <v>81</v>
      </c>
      <c r="G24" s="20">
        <v>879</v>
      </c>
      <c r="H24" s="122">
        <v>35.799999999999997</v>
      </c>
      <c r="I24" s="21">
        <v>39.799999999999997</v>
      </c>
      <c r="J24" s="21">
        <v>15.1</v>
      </c>
      <c r="K24" s="21">
        <v>9.1999999999999993</v>
      </c>
      <c r="L24" s="21">
        <v>100</v>
      </c>
    </row>
    <row r="25" spans="1:12" ht="15" customHeight="1" x14ac:dyDescent="0.2">
      <c r="A25" s="501" t="s">
        <v>228</v>
      </c>
      <c r="B25" s="114" t="s">
        <v>413</v>
      </c>
      <c r="C25" s="52">
        <v>0</v>
      </c>
      <c r="D25" s="52">
        <v>1</v>
      </c>
      <c r="E25" s="52">
        <v>3</v>
      </c>
      <c r="F25" s="52">
        <v>8</v>
      </c>
      <c r="G25" s="381">
        <v>12</v>
      </c>
      <c r="H25" s="45">
        <v>0</v>
      </c>
      <c r="I25" s="45">
        <v>8.3000000000000007</v>
      </c>
      <c r="J25" s="45">
        <v>25</v>
      </c>
      <c r="K25" s="45">
        <v>66.7</v>
      </c>
      <c r="L25" s="45">
        <v>100</v>
      </c>
    </row>
    <row r="26" spans="1:12" ht="15" customHeight="1" x14ac:dyDescent="0.2">
      <c r="A26" s="501"/>
      <c r="B26" s="114" t="s">
        <v>414</v>
      </c>
      <c r="C26" s="52">
        <v>0</v>
      </c>
      <c r="D26" s="52">
        <v>0</v>
      </c>
      <c r="E26" s="52">
        <v>2</v>
      </c>
      <c r="F26" s="52">
        <v>3</v>
      </c>
      <c r="G26" s="381">
        <v>5</v>
      </c>
      <c r="H26" s="45">
        <v>0</v>
      </c>
      <c r="I26" s="45">
        <v>0</v>
      </c>
      <c r="J26" s="45">
        <v>40</v>
      </c>
      <c r="K26" s="45">
        <v>60</v>
      </c>
      <c r="L26" s="45">
        <v>100</v>
      </c>
    </row>
    <row r="27" spans="1:12" ht="15" customHeight="1" x14ac:dyDescent="0.2">
      <c r="A27" s="501"/>
      <c r="B27" s="114" t="s">
        <v>415</v>
      </c>
      <c r="C27" s="52">
        <v>1</v>
      </c>
      <c r="D27" s="52">
        <v>2</v>
      </c>
      <c r="E27" s="52">
        <v>0</v>
      </c>
      <c r="F27" s="52">
        <v>0</v>
      </c>
      <c r="G27" s="381">
        <v>3</v>
      </c>
      <c r="H27" s="45">
        <v>33.299999999999997</v>
      </c>
      <c r="I27" s="45">
        <v>66.7</v>
      </c>
      <c r="J27" s="45">
        <v>0</v>
      </c>
      <c r="K27" s="45">
        <v>0</v>
      </c>
      <c r="L27" s="45">
        <v>100</v>
      </c>
    </row>
    <row r="28" spans="1:12" ht="15" customHeight="1" x14ac:dyDescent="0.2">
      <c r="A28" s="501"/>
      <c r="B28" s="114" t="s">
        <v>416</v>
      </c>
      <c r="C28" s="52">
        <v>0</v>
      </c>
      <c r="D28" s="52">
        <v>1</v>
      </c>
      <c r="E28" s="52">
        <v>1</v>
      </c>
      <c r="F28" s="52">
        <v>1</v>
      </c>
      <c r="G28" s="381">
        <v>3</v>
      </c>
      <c r="H28" s="45">
        <v>0</v>
      </c>
      <c r="I28" s="45">
        <v>33.299999999999997</v>
      </c>
      <c r="J28" s="45">
        <v>33.299999999999997</v>
      </c>
      <c r="K28" s="45">
        <v>33.299999999999997</v>
      </c>
      <c r="L28" s="45">
        <v>100</v>
      </c>
    </row>
    <row r="29" spans="1:12" ht="15" customHeight="1" x14ac:dyDescent="0.2">
      <c r="A29" s="499" t="s">
        <v>247</v>
      </c>
      <c r="B29" s="18" t="s">
        <v>413</v>
      </c>
      <c r="C29" s="20">
        <v>10</v>
      </c>
      <c r="D29" s="20">
        <v>79</v>
      </c>
      <c r="E29" s="20">
        <v>151</v>
      </c>
      <c r="F29" s="20">
        <v>492</v>
      </c>
      <c r="G29" s="382">
        <v>732</v>
      </c>
      <c r="H29" s="21">
        <v>1.4</v>
      </c>
      <c r="I29" s="21">
        <v>10.8</v>
      </c>
      <c r="J29" s="21">
        <v>20.6</v>
      </c>
      <c r="K29" s="21">
        <v>67.2</v>
      </c>
      <c r="L29" s="21">
        <v>100</v>
      </c>
    </row>
    <row r="30" spans="1:12" ht="15" customHeight="1" x14ac:dyDescent="0.2">
      <c r="A30" s="499"/>
      <c r="B30" s="18" t="s">
        <v>414</v>
      </c>
      <c r="C30" s="20">
        <v>1</v>
      </c>
      <c r="D30" s="20">
        <v>0</v>
      </c>
      <c r="E30" s="20">
        <v>1</v>
      </c>
      <c r="F30" s="20">
        <v>3</v>
      </c>
      <c r="G30" s="20">
        <v>5</v>
      </c>
      <c r="H30" s="122">
        <v>20</v>
      </c>
      <c r="I30" s="21">
        <v>0</v>
      </c>
      <c r="J30" s="21">
        <v>20</v>
      </c>
      <c r="K30" s="21">
        <v>60</v>
      </c>
      <c r="L30" s="21">
        <v>100</v>
      </c>
    </row>
    <row r="31" spans="1:12" ht="15" customHeight="1" x14ac:dyDescent="0.2">
      <c r="A31" s="499"/>
      <c r="B31" s="18" t="s">
        <v>415</v>
      </c>
      <c r="C31" s="20">
        <v>77</v>
      </c>
      <c r="D31" s="20">
        <v>106</v>
      </c>
      <c r="E31" s="20">
        <v>45</v>
      </c>
      <c r="F31" s="20">
        <v>38</v>
      </c>
      <c r="G31" s="20">
        <v>266</v>
      </c>
      <c r="H31" s="122">
        <v>28.9</v>
      </c>
      <c r="I31" s="21">
        <v>39.799999999999997</v>
      </c>
      <c r="J31" s="21">
        <v>16.899999999999999</v>
      </c>
      <c r="K31" s="21">
        <v>14.3</v>
      </c>
      <c r="L31" s="21">
        <v>100</v>
      </c>
    </row>
    <row r="32" spans="1:12" ht="15" customHeight="1" x14ac:dyDescent="0.2">
      <c r="A32" s="499"/>
      <c r="B32" s="18" t="s">
        <v>416</v>
      </c>
      <c r="C32" s="20">
        <v>103</v>
      </c>
      <c r="D32" s="20">
        <v>155</v>
      </c>
      <c r="E32" s="20">
        <v>90</v>
      </c>
      <c r="F32" s="20">
        <v>71</v>
      </c>
      <c r="G32" s="20">
        <v>419</v>
      </c>
      <c r="H32" s="122">
        <v>24.6</v>
      </c>
      <c r="I32" s="21">
        <v>37</v>
      </c>
      <c r="J32" s="21">
        <v>21.5</v>
      </c>
      <c r="K32" s="21">
        <v>16.899999999999999</v>
      </c>
      <c r="L32" s="21">
        <v>100</v>
      </c>
    </row>
    <row r="33" spans="1:12" ht="15" customHeight="1" x14ac:dyDescent="0.2">
      <c r="A33" s="501" t="s">
        <v>230</v>
      </c>
      <c r="B33" s="114" t="s">
        <v>413</v>
      </c>
      <c r="C33" s="52">
        <v>1</v>
      </c>
      <c r="D33" s="52">
        <v>11</v>
      </c>
      <c r="E33" s="52">
        <v>20</v>
      </c>
      <c r="F33" s="52">
        <v>113</v>
      </c>
      <c r="G33" s="52">
        <v>145</v>
      </c>
      <c r="H33" s="123">
        <v>0.7</v>
      </c>
      <c r="I33" s="45">
        <v>7.6</v>
      </c>
      <c r="J33" s="45">
        <v>13.8</v>
      </c>
      <c r="K33" s="45">
        <v>77.900000000000006</v>
      </c>
      <c r="L33" s="45">
        <v>100</v>
      </c>
    </row>
    <row r="34" spans="1:12" ht="15" customHeight="1" x14ac:dyDescent="0.2">
      <c r="A34" s="501"/>
      <c r="B34" s="114" t="s">
        <v>414</v>
      </c>
      <c r="C34" s="52">
        <v>0</v>
      </c>
      <c r="D34" s="52">
        <v>6</v>
      </c>
      <c r="E34" s="52">
        <v>0</v>
      </c>
      <c r="F34" s="52">
        <v>2</v>
      </c>
      <c r="G34" s="52">
        <v>8</v>
      </c>
      <c r="H34" s="123">
        <v>0</v>
      </c>
      <c r="I34" s="45">
        <v>75</v>
      </c>
      <c r="J34" s="45">
        <v>0</v>
      </c>
      <c r="K34" s="45">
        <v>25</v>
      </c>
      <c r="L34" s="45">
        <v>100</v>
      </c>
    </row>
    <row r="35" spans="1:12" ht="15" customHeight="1" x14ac:dyDescent="0.2">
      <c r="A35" s="501"/>
      <c r="B35" s="114" t="s">
        <v>415</v>
      </c>
      <c r="C35" s="52">
        <v>22</v>
      </c>
      <c r="D35" s="52">
        <v>23</v>
      </c>
      <c r="E35" s="52">
        <v>15</v>
      </c>
      <c r="F35" s="52">
        <v>9</v>
      </c>
      <c r="G35" s="52">
        <v>69</v>
      </c>
      <c r="H35" s="123">
        <v>31.9</v>
      </c>
      <c r="I35" s="45">
        <v>33.299999999999997</v>
      </c>
      <c r="J35" s="45">
        <v>21.7</v>
      </c>
      <c r="K35" s="45">
        <v>13</v>
      </c>
      <c r="L35" s="45">
        <v>100</v>
      </c>
    </row>
    <row r="36" spans="1:12" ht="15" customHeight="1" x14ac:dyDescent="0.2">
      <c r="A36" s="501"/>
      <c r="B36" s="114" t="s">
        <v>416</v>
      </c>
      <c r="C36" s="52">
        <v>24</v>
      </c>
      <c r="D36" s="52">
        <v>18</v>
      </c>
      <c r="E36" s="52">
        <v>13</v>
      </c>
      <c r="F36" s="52">
        <v>13</v>
      </c>
      <c r="G36" s="52">
        <v>68</v>
      </c>
      <c r="H36" s="123">
        <v>35.299999999999997</v>
      </c>
      <c r="I36" s="45">
        <v>26.5</v>
      </c>
      <c r="J36" s="45">
        <v>19.100000000000001</v>
      </c>
      <c r="K36" s="45">
        <v>19.100000000000001</v>
      </c>
      <c r="L36" s="45">
        <v>100</v>
      </c>
    </row>
    <row r="37" spans="1:12" ht="15" customHeight="1" x14ac:dyDescent="0.2">
      <c r="A37" s="499" t="s">
        <v>231</v>
      </c>
      <c r="B37" s="18" t="s">
        <v>413</v>
      </c>
      <c r="C37" s="20">
        <v>0</v>
      </c>
      <c r="D37" s="20">
        <v>15</v>
      </c>
      <c r="E37" s="20">
        <v>28</v>
      </c>
      <c r="F37" s="20">
        <v>274</v>
      </c>
      <c r="G37" s="20">
        <v>317</v>
      </c>
      <c r="H37" s="122">
        <v>0</v>
      </c>
      <c r="I37" s="21">
        <v>4.7</v>
      </c>
      <c r="J37" s="21">
        <v>8.8000000000000007</v>
      </c>
      <c r="K37" s="21">
        <v>86.4</v>
      </c>
      <c r="L37" s="21">
        <v>100</v>
      </c>
    </row>
    <row r="38" spans="1:12" ht="15" customHeight="1" x14ac:dyDescent="0.2">
      <c r="A38" s="499"/>
      <c r="B38" s="18" t="s">
        <v>414</v>
      </c>
      <c r="C38" s="20">
        <v>1</v>
      </c>
      <c r="D38" s="20">
        <v>3</v>
      </c>
      <c r="E38" s="20">
        <v>0</v>
      </c>
      <c r="F38" s="20">
        <v>4</v>
      </c>
      <c r="G38" s="20">
        <v>8</v>
      </c>
      <c r="H38" s="122">
        <v>12.5</v>
      </c>
      <c r="I38" s="21">
        <v>37.5</v>
      </c>
      <c r="J38" s="21">
        <v>0</v>
      </c>
      <c r="K38" s="21">
        <v>50</v>
      </c>
      <c r="L38" s="21">
        <v>100</v>
      </c>
    </row>
    <row r="39" spans="1:12" ht="15" customHeight="1" x14ac:dyDescent="0.2">
      <c r="A39" s="499"/>
      <c r="B39" s="18" t="s">
        <v>415</v>
      </c>
      <c r="C39" s="20">
        <v>3</v>
      </c>
      <c r="D39" s="20">
        <v>7</v>
      </c>
      <c r="E39" s="20">
        <v>5</v>
      </c>
      <c r="F39" s="20">
        <v>7</v>
      </c>
      <c r="G39" s="20">
        <v>22</v>
      </c>
      <c r="H39" s="122">
        <v>13.6</v>
      </c>
      <c r="I39" s="21">
        <v>31.8</v>
      </c>
      <c r="J39" s="21">
        <v>22.7</v>
      </c>
      <c r="K39" s="21">
        <v>31.8</v>
      </c>
      <c r="L39" s="21">
        <v>100</v>
      </c>
    </row>
    <row r="40" spans="1:12" ht="15" customHeight="1" x14ac:dyDescent="0.2">
      <c r="A40" s="499"/>
      <c r="B40" s="18" t="s">
        <v>416</v>
      </c>
      <c r="C40" s="20">
        <v>34</v>
      </c>
      <c r="D40" s="20">
        <v>112</v>
      </c>
      <c r="E40" s="20">
        <v>64</v>
      </c>
      <c r="F40" s="20">
        <v>87</v>
      </c>
      <c r="G40" s="20">
        <v>297</v>
      </c>
      <c r="H40" s="122">
        <v>11.4</v>
      </c>
      <c r="I40" s="21">
        <v>37.700000000000003</v>
      </c>
      <c r="J40" s="21">
        <v>21.5</v>
      </c>
      <c r="K40" s="21">
        <v>29.3</v>
      </c>
      <c r="L40" s="21">
        <v>100</v>
      </c>
    </row>
    <row r="41" spans="1:12" ht="15" customHeight="1" x14ac:dyDescent="0.2">
      <c r="A41" s="501" t="s">
        <v>248</v>
      </c>
      <c r="B41" s="114" t="s">
        <v>413</v>
      </c>
      <c r="C41" s="52">
        <v>4</v>
      </c>
      <c r="D41" s="52">
        <v>34</v>
      </c>
      <c r="E41" s="52">
        <v>65</v>
      </c>
      <c r="F41" s="52">
        <v>300</v>
      </c>
      <c r="G41" s="52">
        <v>403</v>
      </c>
      <c r="H41" s="123">
        <v>1</v>
      </c>
      <c r="I41" s="45">
        <v>8.4</v>
      </c>
      <c r="J41" s="45">
        <v>16.100000000000001</v>
      </c>
      <c r="K41" s="45">
        <v>74.400000000000006</v>
      </c>
      <c r="L41" s="45">
        <v>100</v>
      </c>
    </row>
    <row r="42" spans="1:12" ht="15" customHeight="1" x14ac:dyDescent="0.2">
      <c r="A42" s="501"/>
      <c r="B42" s="114" t="s">
        <v>414</v>
      </c>
      <c r="C42" s="52">
        <v>1</v>
      </c>
      <c r="D42" s="52">
        <v>8</v>
      </c>
      <c r="E42" s="52">
        <v>6</v>
      </c>
      <c r="F42" s="52">
        <v>12</v>
      </c>
      <c r="G42" s="52">
        <v>27</v>
      </c>
      <c r="H42" s="123">
        <v>3.7</v>
      </c>
      <c r="I42" s="45">
        <v>29.6</v>
      </c>
      <c r="J42" s="45">
        <v>22.2</v>
      </c>
      <c r="K42" s="45">
        <v>44.4</v>
      </c>
      <c r="L42" s="45">
        <v>100</v>
      </c>
    </row>
    <row r="43" spans="1:12" ht="15" customHeight="1" x14ac:dyDescent="0.2">
      <c r="A43" s="501"/>
      <c r="B43" s="114" t="s">
        <v>415</v>
      </c>
      <c r="C43" s="52">
        <v>2</v>
      </c>
      <c r="D43" s="52">
        <v>6</v>
      </c>
      <c r="E43" s="52">
        <v>3</v>
      </c>
      <c r="F43" s="52">
        <v>3</v>
      </c>
      <c r="G43" s="52">
        <v>14</v>
      </c>
      <c r="H43" s="123">
        <v>14.3</v>
      </c>
      <c r="I43" s="45">
        <v>42.9</v>
      </c>
      <c r="J43" s="45">
        <v>21.4</v>
      </c>
      <c r="K43" s="45">
        <v>21.4</v>
      </c>
      <c r="L43" s="45">
        <v>100</v>
      </c>
    </row>
    <row r="44" spans="1:12" ht="15" customHeight="1" x14ac:dyDescent="0.2">
      <c r="A44" s="501"/>
      <c r="B44" s="114" t="s">
        <v>416</v>
      </c>
      <c r="C44" s="52">
        <v>37</v>
      </c>
      <c r="D44" s="52">
        <v>163</v>
      </c>
      <c r="E44" s="52">
        <v>77</v>
      </c>
      <c r="F44" s="52">
        <v>99</v>
      </c>
      <c r="G44" s="52">
        <v>376</v>
      </c>
      <c r="H44" s="123">
        <v>9.8000000000000007</v>
      </c>
      <c r="I44" s="45">
        <v>43.4</v>
      </c>
      <c r="J44" s="45">
        <v>20.5</v>
      </c>
      <c r="K44" s="45">
        <v>26.3</v>
      </c>
      <c r="L44" s="45">
        <v>100</v>
      </c>
    </row>
    <row r="45" spans="1:12" ht="15" customHeight="1" x14ac:dyDescent="0.2">
      <c r="A45" s="499" t="s">
        <v>243</v>
      </c>
      <c r="B45" s="18" t="s">
        <v>413</v>
      </c>
      <c r="C45" s="20">
        <v>6</v>
      </c>
      <c r="D45" s="20">
        <v>33</v>
      </c>
      <c r="E45" s="20">
        <v>84</v>
      </c>
      <c r="F45" s="20">
        <v>297</v>
      </c>
      <c r="G45" s="20">
        <v>420</v>
      </c>
      <c r="H45" s="122">
        <v>1.4</v>
      </c>
      <c r="I45" s="21">
        <v>7.9</v>
      </c>
      <c r="J45" s="21">
        <v>20</v>
      </c>
      <c r="K45" s="21">
        <v>70.7</v>
      </c>
      <c r="L45" s="21">
        <v>100</v>
      </c>
    </row>
    <row r="46" spans="1:12" ht="15" customHeight="1" x14ac:dyDescent="0.2">
      <c r="A46" s="499"/>
      <c r="B46" s="18" t="s">
        <v>414</v>
      </c>
      <c r="C46" s="20">
        <v>4</v>
      </c>
      <c r="D46" s="20">
        <v>11</v>
      </c>
      <c r="E46" s="20">
        <v>0</v>
      </c>
      <c r="F46" s="20">
        <v>11</v>
      </c>
      <c r="G46" s="20">
        <v>26</v>
      </c>
      <c r="H46" s="122">
        <v>15.4</v>
      </c>
      <c r="I46" s="21">
        <v>42.3</v>
      </c>
      <c r="J46" s="21">
        <v>0</v>
      </c>
      <c r="K46" s="21">
        <v>42.3</v>
      </c>
      <c r="L46" s="21">
        <v>100</v>
      </c>
    </row>
    <row r="47" spans="1:12" ht="15" customHeight="1" x14ac:dyDescent="0.2">
      <c r="A47" s="499"/>
      <c r="B47" s="18" t="s">
        <v>415</v>
      </c>
      <c r="C47" s="20">
        <v>3</v>
      </c>
      <c r="D47" s="20">
        <v>20</v>
      </c>
      <c r="E47" s="20">
        <v>3</v>
      </c>
      <c r="F47" s="20">
        <v>1</v>
      </c>
      <c r="G47" s="20">
        <v>27</v>
      </c>
      <c r="H47" s="122">
        <v>11.1</v>
      </c>
      <c r="I47" s="21">
        <v>74.099999999999994</v>
      </c>
      <c r="J47" s="21">
        <v>11.1</v>
      </c>
      <c r="K47" s="21">
        <v>3.7</v>
      </c>
      <c r="L47" s="21">
        <v>100</v>
      </c>
    </row>
    <row r="48" spans="1:12" ht="15" customHeight="1" x14ac:dyDescent="0.2">
      <c r="A48" s="499"/>
      <c r="B48" s="18" t="s">
        <v>416</v>
      </c>
      <c r="C48" s="20">
        <v>79</v>
      </c>
      <c r="D48" s="20">
        <v>117</v>
      </c>
      <c r="E48" s="20">
        <v>48</v>
      </c>
      <c r="F48" s="20">
        <v>38</v>
      </c>
      <c r="G48" s="20">
        <v>282</v>
      </c>
      <c r="H48" s="122">
        <v>28</v>
      </c>
      <c r="I48" s="21">
        <v>41.5</v>
      </c>
      <c r="J48" s="21">
        <v>17</v>
      </c>
      <c r="K48" s="21">
        <v>13.5</v>
      </c>
      <c r="L48" s="21">
        <v>100</v>
      </c>
    </row>
    <row r="49" spans="1:12" ht="15" customHeight="1" x14ac:dyDescent="0.2">
      <c r="A49" s="501" t="s">
        <v>233</v>
      </c>
      <c r="B49" s="114" t="s">
        <v>413</v>
      </c>
      <c r="C49" s="52">
        <v>0</v>
      </c>
      <c r="D49" s="52">
        <v>6</v>
      </c>
      <c r="E49" s="52">
        <v>9</v>
      </c>
      <c r="F49" s="52">
        <v>182</v>
      </c>
      <c r="G49" s="52">
        <v>197</v>
      </c>
      <c r="H49" s="123">
        <v>0</v>
      </c>
      <c r="I49" s="45">
        <v>3</v>
      </c>
      <c r="J49" s="45">
        <v>4.5999999999999996</v>
      </c>
      <c r="K49" s="45">
        <v>92.4</v>
      </c>
      <c r="L49" s="45">
        <v>100</v>
      </c>
    </row>
    <row r="50" spans="1:12" ht="15" customHeight="1" x14ac:dyDescent="0.2">
      <c r="A50" s="501"/>
      <c r="B50" s="114" t="s">
        <v>414</v>
      </c>
      <c r="C50" s="52">
        <v>0</v>
      </c>
      <c r="D50" s="52">
        <v>46</v>
      </c>
      <c r="E50" s="52">
        <v>35</v>
      </c>
      <c r="F50" s="52">
        <v>172</v>
      </c>
      <c r="G50" s="52">
        <v>253</v>
      </c>
      <c r="H50" s="123">
        <v>0</v>
      </c>
      <c r="I50" s="45">
        <v>18.2</v>
      </c>
      <c r="J50" s="45">
        <v>13.8</v>
      </c>
      <c r="K50" s="45">
        <v>68</v>
      </c>
      <c r="L50" s="45">
        <v>100</v>
      </c>
    </row>
    <row r="51" spans="1:12" ht="15" customHeight="1" x14ac:dyDescent="0.2">
      <c r="A51" s="501"/>
      <c r="B51" s="114" t="s">
        <v>415</v>
      </c>
      <c r="C51" s="52">
        <v>1</v>
      </c>
      <c r="D51" s="52">
        <v>7</v>
      </c>
      <c r="E51" s="52">
        <v>4</v>
      </c>
      <c r="F51" s="52">
        <v>14</v>
      </c>
      <c r="G51" s="52">
        <v>26</v>
      </c>
      <c r="H51" s="123">
        <v>3.8</v>
      </c>
      <c r="I51" s="45">
        <v>26.9</v>
      </c>
      <c r="J51" s="45">
        <v>15.4</v>
      </c>
      <c r="K51" s="45">
        <v>53.8</v>
      </c>
      <c r="L51" s="45">
        <v>100</v>
      </c>
    </row>
    <row r="52" spans="1:12" ht="15" customHeight="1" x14ac:dyDescent="0.2">
      <c r="A52" s="501"/>
      <c r="B52" s="114" t="s">
        <v>416</v>
      </c>
      <c r="C52" s="52">
        <v>14</v>
      </c>
      <c r="D52" s="52">
        <v>54</v>
      </c>
      <c r="E52" s="52">
        <v>43</v>
      </c>
      <c r="F52" s="52">
        <v>42</v>
      </c>
      <c r="G52" s="52">
        <v>153</v>
      </c>
      <c r="H52" s="123">
        <v>9.1999999999999993</v>
      </c>
      <c r="I52" s="45">
        <v>35.299999999999997</v>
      </c>
      <c r="J52" s="45">
        <v>28.1</v>
      </c>
      <c r="K52" s="45">
        <v>27.5</v>
      </c>
      <c r="L52" s="45">
        <v>100</v>
      </c>
    </row>
    <row r="53" spans="1:12" ht="15" customHeight="1" x14ac:dyDescent="0.2">
      <c r="A53" s="499" t="s">
        <v>249</v>
      </c>
      <c r="B53" s="18" t="s">
        <v>413</v>
      </c>
      <c r="C53" s="20">
        <v>6</v>
      </c>
      <c r="D53" s="20">
        <v>47</v>
      </c>
      <c r="E53" s="20">
        <v>42</v>
      </c>
      <c r="F53" s="20">
        <v>203</v>
      </c>
      <c r="G53" s="20">
        <v>298</v>
      </c>
      <c r="H53" s="122">
        <v>2</v>
      </c>
      <c r="I53" s="21">
        <v>15.8</v>
      </c>
      <c r="J53" s="21">
        <v>14.1</v>
      </c>
      <c r="K53" s="21">
        <v>68.099999999999994</v>
      </c>
      <c r="L53" s="21">
        <v>100</v>
      </c>
    </row>
    <row r="54" spans="1:12" ht="15" customHeight="1" x14ac:dyDescent="0.2">
      <c r="A54" s="499"/>
      <c r="B54" s="18" t="s">
        <v>414</v>
      </c>
      <c r="C54" s="20">
        <v>6</v>
      </c>
      <c r="D54" s="20">
        <v>108</v>
      </c>
      <c r="E54" s="20">
        <v>83</v>
      </c>
      <c r="F54" s="20">
        <v>101</v>
      </c>
      <c r="G54" s="20">
        <v>298</v>
      </c>
      <c r="H54" s="122">
        <v>2</v>
      </c>
      <c r="I54" s="21">
        <v>36.200000000000003</v>
      </c>
      <c r="J54" s="21">
        <v>27.9</v>
      </c>
      <c r="K54" s="21">
        <v>33.9</v>
      </c>
      <c r="L54" s="21">
        <v>100</v>
      </c>
    </row>
    <row r="55" spans="1:12" ht="15" customHeight="1" x14ac:dyDescent="0.2">
      <c r="A55" s="499"/>
      <c r="B55" s="18" t="s">
        <v>415</v>
      </c>
      <c r="C55" s="20">
        <v>48</v>
      </c>
      <c r="D55" s="20">
        <v>76</v>
      </c>
      <c r="E55" s="20">
        <v>37</v>
      </c>
      <c r="F55" s="20">
        <v>22</v>
      </c>
      <c r="G55" s="20">
        <v>183</v>
      </c>
      <c r="H55" s="122">
        <v>26.2</v>
      </c>
      <c r="I55" s="21">
        <v>41.5</v>
      </c>
      <c r="J55" s="21">
        <v>20.2</v>
      </c>
      <c r="K55" s="21">
        <v>12</v>
      </c>
      <c r="L55" s="21">
        <v>100</v>
      </c>
    </row>
    <row r="56" spans="1:12" ht="15" customHeight="1" x14ac:dyDescent="0.2">
      <c r="A56" s="499"/>
      <c r="B56" s="18" t="s">
        <v>416</v>
      </c>
      <c r="C56" s="20">
        <v>14</v>
      </c>
      <c r="D56" s="20">
        <v>40</v>
      </c>
      <c r="E56" s="20">
        <v>13</v>
      </c>
      <c r="F56" s="20">
        <v>12</v>
      </c>
      <c r="G56" s="20">
        <v>79</v>
      </c>
      <c r="H56" s="122">
        <v>17.7</v>
      </c>
      <c r="I56" s="21">
        <v>50.6</v>
      </c>
      <c r="J56" s="21">
        <v>16.5</v>
      </c>
      <c r="K56" s="21">
        <v>15.2</v>
      </c>
      <c r="L56" s="21">
        <v>100</v>
      </c>
    </row>
    <row r="57" spans="1:12" ht="15" customHeight="1" x14ac:dyDescent="0.2">
      <c r="A57" s="501" t="s">
        <v>235</v>
      </c>
      <c r="B57" s="114" t="s">
        <v>413</v>
      </c>
      <c r="C57" s="52">
        <v>0</v>
      </c>
      <c r="D57" s="52">
        <v>22</v>
      </c>
      <c r="E57" s="52">
        <v>63</v>
      </c>
      <c r="F57" s="52">
        <v>246</v>
      </c>
      <c r="G57" s="52">
        <v>331</v>
      </c>
      <c r="H57" s="123">
        <v>0</v>
      </c>
      <c r="I57" s="45">
        <v>6.6</v>
      </c>
      <c r="J57" s="45">
        <v>19</v>
      </c>
      <c r="K57" s="45">
        <v>74.3</v>
      </c>
      <c r="L57" s="45">
        <v>100</v>
      </c>
    </row>
    <row r="58" spans="1:12" ht="15" customHeight="1" x14ac:dyDescent="0.2">
      <c r="A58" s="501"/>
      <c r="B58" s="114" t="s">
        <v>414</v>
      </c>
      <c r="C58" s="52">
        <v>0</v>
      </c>
      <c r="D58" s="52">
        <v>4</v>
      </c>
      <c r="E58" s="52">
        <v>2</v>
      </c>
      <c r="F58" s="52">
        <v>9</v>
      </c>
      <c r="G58" s="52">
        <v>15</v>
      </c>
      <c r="H58" s="123">
        <v>0</v>
      </c>
      <c r="I58" s="45">
        <v>26.7</v>
      </c>
      <c r="J58" s="45">
        <v>13.3</v>
      </c>
      <c r="K58" s="45">
        <v>60</v>
      </c>
      <c r="L58" s="45">
        <v>100</v>
      </c>
    </row>
    <row r="59" spans="1:12" ht="15" customHeight="1" x14ac:dyDescent="0.2">
      <c r="A59" s="501"/>
      <c r="B59" s="114" t="s">
        <v>415</v>
      </c>
      <c r="C59" s="52">
        <v>2</v>
      </c>
      <c r="D59" s="52">
        <v>6</v>
      </c>
      <c r="E59" s="52">
        <v>10</v>
      </c>
      <c r="F59" s="52">
        <v>5</v>
      </c>
      <c r="G59" s="52">
        <v>23</v>
      </c>
      <c r="H59" s="123">
        <v>8.6999999999999993</v>
      </c>
      <c r="I59" s="45">
        <v>26.1</v>
      </c>
      <c r="J59" s="45">
        <v>43.5</v>
      </c>
      <c r="K59" s="45">
        <v>21.7</v>
      </c>
      <c r="L59" s="45">
        <v>100</v>
      </c>
    </row>
    <row r="60" spans="1:12" ht="15" customHeight="1" x14ac:dyDescent="0.2">
      <c r="A60" s="501"/>
      <c r="B60" s="114" t="s">
        <v>416</v>
      </c>
      <c r="C60" s="52">
        <v>25</v>
      </c>
      <c r="D60" s="52">
        <v>86</v>
      </c>
      <c r="E60" s="52">
        <v>36</v>
      </c>
      <c r="F60" s="52">
        <v>25</v>
      </c>
      <c r="G60" s="52">
        <v>172</v>
      </c>
      <c r="H60" s="123">
        <v>14.5</v>
      </c>
      <c r="I60" s="45">
        <v>50</v>
      </c>
      <c r="J60" s="45">
        <v>20.9</v>
      </c>
      <c r="K60" s="45">
        <v>14.5</v>
      </c>
      <c r="L60" s="45">
        <v>100</v>
      </c>
    </row>
    <row r="61" spans="1:12" ht="15" customHeight="1" x14ac:dyDescent="0.2">
      <c r="A61" s="499" t="s">
        <v>237</v>
      </c>
      <c r="B61" s="18" t="s">
        <v>413</v>
      </c>
      <c r="C61" s="20">
        <v>1</v>
      </c>
      <c r="D61" s="20">
        <v>33</v>
      </c>
      <c r="E61" s="20">
        <v>34</v>
      </c>
      <c r="F61" s="20">
        <v>78</v>
      </c>
      <c r="G61" s="20">
        <v>146</v>
      </c>
      <c r="H61" s="122">
        <v>0.7</v>
      </c>
      <c r="I61" s="21">
        <v>22.6</v>
      </c>
      <c r="J61" s="21">
        <v>23.3</v>
      </c>
      <c r="K61" s="21">
        <v>53.4</v>
      </c>
      <c r="L61" s="21">
        <v>100</v>
      </c>
    </row>
    <row r="62" spans="1:12" ht="15" customHeight="1" x14ac:dyDescent="0.2">
      <c r="A62" s="499"/>
      <c r="B62" s="18" t="s">
        <v>414</v>
      </c>
      <c r="C62" s="20">
        <v>0</v>
      </c>
      <c r="D62" s="20">
        <v>7</v>
      </c>
      <c r="E62" s="20">
        <v>5</v>
      </c>
      <c r="F62" s="20">
        <v>13</v>
      </c>
      <c r="G62" s="20">
        <v>25</v>
      </c>
      <c r="H62" s="122">
        <v>0</v>
      </c>
      <c r="I62" s="21">
        <v>28</v>
      </c>
      <c r="J62" s="21">
        <v>20</v>
      </c>
      <c r="K62" s="21">
        <v>52</v>
      </c>
      <c r="L62" s="21">
        <v>100</v>
      </c>
    </row>
    <row r="63" spans="1:12" ht="15" customHeight="1" x14ac:dyDescent="0.2">
      <c r="A63" s="499"/>
      <c r="B63" s="18" t="s">
        <v>415</v>
      </c>
      <c r="C63" s="20">
        <v>5</v>
      </c>
      <c r="D63" s="20">
        <v>3</v>
      </c>
      <c r="E63" s="20">
        <v>1</v>
      </c>
      <c r="F63" s="20">
        <v>2</v>
      </c>
      <c r="G63" s="20">
        <v>11</v>
      </c>
      <c r="H63" s="122">
        <v>45.5</v>
      </c>
      <c r="I63" s="21">
        <v>27.3</v>
      </c>
      <c r="J63" s="21">
        <v>9.1</v>
      </c>
      <c r="K63" s="21">
        <v>18.2</v>
      </c>
      <c r="L63" s="21">
        <v>100</v>
      </c>
    </row>
    <row r="64" spans="1:12" ht="15" customHeight="1" x14ac:dyDescent="0.2">
      <c r="A64" s="499"/>
      <c r="B64" s="18" t="s">
        <v>416</v>
      </c>
      <c r="C64" s="20">
        <v>34</v>
      </c>
      <c r="D64" s="20">
        <v>30</v>
      </c>
      <c r="E64" s="20">
        <v>8</v>
      </c>
      <c r="F64" s="20">
        <v>8</v>
      </c>
      <c r="G64" s="20">
        <v>80</v>
      </c>
      <c r="H64" s="122">
        <v>42.5</v>
      </c>
      <c r="I64" s="21">
        <v>37.5</v>
      </c>
      <c r="J64" s="21">
        <v>10</v>
      </c>
      <c r="K64" s="21">
        <v>10</v>
      </c>
      <c r="L64" s="21">
        <v>100</v>
      </c>
    </row>
    <row r="65" spans="1:12" ht="15" customHeight="1" x14ac:dyDescent="0.2">
      <c r="A65" s="501" t="s">
        <v>238</v>
      </c>
      <c r="B65" s="114" t="s">
        <v>413</v>
      </c>
      <c r="C65" s="52">
        <v>1</v>
      </c>
      <c r="D65" s="52">
        <v>3</v>
      </c>
      <c r="E65" s="52">
        <v>5</v>
      </c>
      <c r="F65" s="52">
        <v>45</v>
      </c>
      <c r="G65" s="52">
        <v>54</v>
      </c>
      <c r="H65" s="123">
        <v>1.9</v>
      </c>
      <c r="I65" s="45">
        <v>5.6</v>
      </c>
      <c r="J65" s="45">
        <v>9.3000000000000007</v>
      </c>
      <c r="K65" s="45">
        <v>83.3</v>
      </c>
      <c r="L65" s="45">
        <v>100</v>
      </c>
    </row>
    <row r="66" spans="1:12" ht="15" customHeight="1" x14ac:dyDescent="0.2">
      <c r="A66" s="501"/>
      <c r="B66" s="114" t="s">
        <v>414</v>
      </c>
      <c r="C66" s="52">
        <v>1</v>
      </c>
      <c r="D66" s="52">
        <v>2</v>
      </c>
      <c r="E66" s="52">
        <v>4</v>
      </c>
      <c r="F66" s="52">
        <v>2</v>
      </c>
      <c r="G66" s="52">
        <v>9</v>
      </c>
      <c r="H66" s="123">
        <v>11.1</v>
      </c>
      <c r="I66" s="45">
        <v>22.2</v>
      </c>
      <c r="J66" s="45">
        <v>44.4</v>
      </c>
      <c r="K66" s="45">
        <v>22.2</v>
      </c>
      <c r="L66" s="45">
        <v>100</v>
      </c>
    </row>
    <row r="67" spans="1:12" ht="15" customHeight="1" x14ac:dyDescent="0.2">
      <c r="A67" s="501"/>
      <c r="B67" s="114" t="s">
        <v>415</v>
      </c>
      <c r="C67" s="52">
        <v>0</v>
      </c>
      <c r="D67" s="52">
        <v>0</v>
      </c>
      <c r="E67" s="52">
        <v>0</v>
      </c>
      <c r="F67" s="52">
        <v>0</v>
      </c>
      <c r="G67" s="52">
        <v>0</v>
      </c>
      <c r="H67" s="123">
        <v>0</v>
      </c>
      <c r="I67" s="45">
        <v>0</v>
      </c>
      <c r="J67" s="45">
        <v>0</v>
      </c>
      <c r="K67" s="45">
        <v>0</v>
      </c>
      <c r="L67" s="45">
        <v>0</v>
      </c>
    </row>
    <row r="68" spans="1:12" ht="15" customHeight="1" x14ac:dyDescent="0.2">
      <c r="A68" s="501"/>
      <c r="B68" s="114" t="s">
        <v>416</v>
      </c>
      <c r="C68" s="52">
        <v>15</v>
      </c>
      <c r="D68" s="52">
        <v>46</v>
      </c>
      <c r="E68" s="52">
        <v>37</v>
      </c>
      <c r="F68" s="52">
        <v>33</v>
      </c>
      <c r="G68" s="52">
        <v>131</v>
      </c>
      <c r="H68" s="123">
        <v>11.5</v>
      </c>
      <c r="I68" s="45">
        <v>35.1</v>
      </c>
      <c r="J68" s="45">
        <v>28.2</v>
      </c>
      <c r="K68" s="45">
        <v>25.2</v>
      </c>
      <c r="L68" s="45">
        <v>100</v>
      </c>
    </row>
    <row r="69" spans="1:12" ht="15" customHeight="1" x14ac:dyDescent="0.2">
      <c r="A69" s="499" t="s">
        <v>239</v>
      </c>
      <c r="B69" s="18" t="s">
        <v>413</v>
      </c>
      <c r="C69" s="20">
        <v>26</v>
      </c>
      <c r="D69" s="20">
        <v>135</v>
      </c>
      <c r="E69" s="20">
        <v>446</v>
      </c>
      <c r="F69" s="20">
        <v>830</v>
      </c>
      <c r="G69" s="20">
        <v>1437</v>
      </c>
      <c r="H69" s="122">
        <v>1.8</v>
      </c>
      <c r="I69" s="21">
        <v>9.4</v>
      </c>
      <c r="J69" s="21">
        <v>31</v>
      </c>
      <c r="K69" s="21">
        <v>57.8</v>
      </c>
      <c r="L69" s="21">
        <v>100</v>
      </c>
    </row>
    <row r="70" spans="1:12" ht="15" customHeight="1" x14ac:dyDescent="0.2">
      <c r="A70" s="499"/>
      <c r="B70" s="18" t="s">
        <v>414</v>
      </c>
      <c r="C70" s="20">
        <v>11</v>
      </c>
      <c r="D70" s="20">
        <v>24</v>
      </c>
      <c r="E70" s="20">
        <v>22</v>
      </c>
      <c r="F70" s="20">
        <v>83</v>
      </c>
      <c r="G70" s="20">
        <v>140</v>
      </c>
      <c r="H70" s="122">
        <v>7.9</v>
      </c>
      <c r="I70" s="21">
        <v>17.100000000000001</v>
      </c>
      <c r="J70" s="21">
        <v>15.7</v>
      </c>
      <c r="K70" s="21">
        <v>59.3</v>
      </c>
      <c r="L70" s="21">
        <v>100</v>
      </c>
    </row>
    <row r="71" spans="1:12" ht="15" customHeight="1" x14ac:dyDescent="0.2">
      <c r="A71" s="499"/>
      <c r="B71" s="18" t="s">
        <v>415</v>
      </c>
      <c r="C71" s="20">
        <v>26</v>
      </c>
      <c r="D71" s="20">
        <v>33</v>
      </c>
      <c r="E71" s="20">
        <v>176</v>
      </c>
      <c r="F71" s="20">
        <v>49</v>
      </c>
      <c r="G71" s="20">
        <v>284</v>
      </c>
      <c r="H71" s="122">
        <v>9.1999999999999993</v>
      </c>
      <c r="I71" s="21">
        <v>11.6</v>
      </c>
      <c r="J71" s="21">
        <v>62</v>
      </c>
      <c r="K71" s="21">
        <v>17.3</v>
      </c>
      <c r="L71" s="21">
        <v>100</v>
      </c>
    </row>
    <row r="72" spans="1:12" ht="15" customHeight="1" x14ac:dyDescent="0.2">
      <c r="A72" s="499"/>
      <c r="B72" s="18" t="s">
        <v>416</v>
      </c>
      <c r="C72" s="20">
        <v>261</v>
      </c>
      <c r="D72" s="20">
        <v>314</v>
      </c>
      <c r="E72" s="20">
        <v>216</v>
      </c>
      <c r="F72" s="20">
        <v>164</v>
      </c>
      <c r="G72" s="20">
        <v>955</v>
      </c>
      <c r="H72" s="122">
        <v>27.3</v>
      </c>
      <c r="I72" s="21">
        <v>32.9</v>
      </c>
      <c r="J72" s="21">
        <v>22.6</v>
      </c>
      <c r="K72" s="21">
        <v>17.2</v>
      </c>
      <c r="L72" s="21">
        <v>100</v>
      </c>
    </row>
    <row r="73" spans="1:12" ht="15" customHeight="1" x14ac:dyDescent="0.2">
      <c r="A73" s="501" t="s">
        <v>240</v>
      </c>
      <c r="B73" s="300" t="s">
        <v>413</v>
      </c>
      <c r="C73" s="52">
        <v>1</v>
      </c>
      <c r="D73" s="52">
        <v>7</v>
      </c>
      <c r="E73" s="52">
        <v>31</v>
      </c>
      <c r="F73" s="52">
        <v>103</v>
      </c>
      <c r="G73" s="52">
        <v>142</v>
      </c>
      <c r="H73" s="123">
        <v>0.7</v>
      </c>
      <c r="I73" s="45">
        <v>4.9000000000000004</v>
      </c>
      <c r="J73" s="45">
        <v>21.8</v>
      </c>
      <c r="K73" s="45">
        <v>72.5</v>
      </c>
      <c r="L73" s="45">
        <v>100</v>
      </c>
    </row>
    <row r="74" spans="1:12" ht="15" customHeight="1" x14ac:dyDescent="0.2">
      <c r="A74" s="501"/>
      <c r="B74" s="300" t="s">
        <v>414</v>
      </c>
      <c r="C74" s="52">
        <v>0</v>
      </c>
      <c r="D74" s="52">
        <v>1</v>
      </c>
      <c r="E74" s="52">
        <v>0</v>
      </c>
      <c r="F74" s="52">
        <v>2</v>
      </c>
      <c r="G74" s="52">
        <v>3</v>
      </c>
      <c r="H74" s="123">
        <v>0</v>
      </c>
      <c r="I74" s="45">
        <v>33.299999999999997</v>
      </c>
      <c r="J74" s="45">
        <v>0</v>
      </c>
      <c r="K74" s="45">
        <v>66.7</v>
      </c>
      <c r="L74" s="45">
        <v>100</v>
      </c>
    </row>
    <row r="75" spans="1:12" ht="15" customHeight="1" x14ac:dyDescent="0.2">
      <c r="A75" s="501"/>
      <c r="B75" s="300" t="s">
        <v>415</v>
      </c>
      <c r="C75" s="52">
        <v>6</v>
      </c>
      <c r="D75" s="52">
        <v>16</v>
      </c>
      <c r="E75" s="52">
        <v>5</v>
      </c>
      <c r="F75" s="52">
        <v>5</v>
      </c>
      <c r="G75" s="52">
        <v>32</v>
      </c>
      <c r="H75" s="123">
        <v>18.8</v>
      </c>
      <c r="I75" s="45">
        <v>50</v>
      </c>
      <c r="J75" s="45">
        <v>15.6</v>
      </c>
      <c r="K75" s="45">
        <v>15.6</v>
      </c>
      <c r="L75" s="45">
        <v>100</v>
      </c>
    </row>
    <row r="76" spans="1:12" ht="15" customHeight="1" x14ac:dyDescent="0.2">
      <c r="A76" s="501"/>
      <c r="B76" s="300" t="s">
        <v>416</v>
      </c>
      <c r="C76" s="52">
        <v>25</v>
      </c>
      <c r="D76" s="52">
        <v>49</v>
      </c>
      <c r="E76" s="52">
        <v>22</v>
      </c>
      <c r="F76" s="52">
        <v>14</v>
      </c>
      <c r="G76" s="52">
        <v>110</v>
      </c>
      <c r="H76" s="123">
        <v>22.7</v>
      </c>
      <c r="I76" s="45">
        <v>44.5</v>
      </c>
      <c r="J76" s="45">
        <v>20</v>
      </c>
      <c r="K76" s="45">
        <v>12.7</v>
      </c>
      <c r="L76" s="45">
        <v>100</v>
      </c>
    </row>
    <row r="77" spans="1:12" ht="15" customHeight="1" x14ac:dyDescent="0.2">
      <c r="A77" s="499" t="s">
        <v>241</v>
      </c>
      <c r="B77" s="18" t="s">
        <v>413</v>
      </c>
      <c r="C77" s="20">
        <v>7</v>
      </c>
      <c r="D77" s="20">
        <v>179</v>
      </c>
      <c r="E77" s="20">
        <v>239</v>
      </c>
      <c r="F77" s="20">
        <v>399</v>
      </c>
      <c r="G77" s="20">
        <v>824</v>
      </c>
      <c r="H77" s="122">
        <v>0.8</v>
      </c>
      <c r="I77" s="21">
        <v>21.7</v>
      </c>
      <c r="J77" s="21">
        <v>29</v>
      </c>
      <c r="K77" s="21">
        <v>48.4</v>
      </c>
      <c r="L77" s="21">
        <v>100</v>
      </c>
    </row>
    <row r="78" spans="1:12" ht="15" customHeight="1" x14ac:dyDescent="0.2">
      <c r="A78" s="499"/>
      <c r="B78" s="18" t="s">
        <v>414</v>
      </c>
      <c r="C78" s="20">
        <v>6</v>
      </c>
      <c r="D78" s="20">
        <v>22</v>
      </c>
      <c r="E78" s="20">
        <v>23</v>
      </c>
      <c r="F78" s="20">
        <v>40</v>
      </c>
      <c r="G78" s="20">
        <v>91</v>
      </c>
      <c r="H78" s="122">
        <v>6.6</v>
      </c>
      <c r="I78" s="21">
        <v>24.2</v>
      </c>
      <c r="J78" s="21">
        <v>25.3</v>
      </c>
      <c r="K78" s="21">
        <v>44</v>
      </c>
      <c r="L78" s="21">
        <v>100</v>
      </c>
    </row>
    <row r="79" spans="1:12" ht="15" customHeight="1" x14ac:dyDescent="0.2">
      <c r="A79" s="499"/>
      <c r="B79" s="18" t="s">
        <v>415</v>
      </c>
      <c r="C79" s="20">
        <v>53</v>
      </c>
      <c r="D79" s="20">
        <v>95</v>
      </c>
      <c r="E79" s="20">
        <v>41</v>
      </c>
      <c r="F79" s="20">
        <v>34</v>
      </c>
      <c r="G79" s="20">
        <v>223</v>
      </c>
      <c r="H79" s="122">
        <v>23.8</v>
      </c>
      <c r="I79" s="21">
        <v>42.6</v>
      </c>
      <c r="J79" s="21">
        <v>18.399999999999999</v>
      </c>
      <c r="K79" s="21">
        <v>15.2</v>
      </c>
      <c r="L79" s="21">
        <v>100</v>
      </c>
    </row>
    <row r="80" spans="1:12" ht="15" customHeight="1" x14ac:dyDescent="0.2">
      <c r="A80" s="499"/>
      <c r="B80" s="18" t="s">
        <v>416</v>
      </c>
      <c r="C80" s="20">
        <v>164</v>
      </c>
      <c r="D80" s="20">
        <v>366</v>
      </c>
      <c r="E80" s="20">
        <v>120</v>
      </c>
      <c r="F80" s="20">
        <v>91</v>
      </c>
      <c r="G80" s="20">
        <v>741</v>
      </c>
      <c r="H80" s="122">
        <v>22.1</v>
      </c>
      <c r="I80" s="21">
        <v>49.4</v>
      </c>
      <c r="J80" s="21">
        <v>16.2</v>
      </c>
      <c r="K80" s="21">
        <v>12.3</v>
      </c>
      <c r="L80" s="21">
        <v>100</v>
      </c>
    </row>
    <row r="81" spans="1:12" ht="15" customHeight="1" x14ac:dyDescent="0.2">
      <c r="A81" s="515" t="s">
        <v>0</v>
      </c>
      <c r="B81" s="305" t="s">
        <v>413</v>
      </c>
      <c r="C81" s="307">
        <v>295</v>
      </c>
      <c r="D81" s="307">
        <v>1154</v>
      </c>
      <c r="E81" s="307">
        <v>1929</v>
      </c>
      <c r="F81" s="307">
        <v>5345</v>
      </c>
      <c r="G81" s="307">
        <v>8723</v>
      </c>
      <c r="H81" s="310">
        <v>3.4</v>
      </c>
      <c r="I81" s="311">
        <v>13.2</v>
      </c>
      <c r="J81" s="311">
        <v>22.1</v>
      </c>
      <c r="K81" s="311">
        <v>61.3</v>
      </c>
      <c r="L81" s="311">
        <v>100</v>
      </c>
    </row>
    <row r="82" spans="1:12" ht="15" customHeight="1" x14ac:dyDescent="0.2">
      <c r="A82" s="516"/>
      <c r="B82" s="57" t="s">
        <v>414</v>
      </c>
      <c r="C82" s="58">
        <v>207</v>
      </c>
      <c r="D82" s="58">
        <v>485</v>
      </c>
      <c r="E82" s="58">
        <v>332</v>
      </c>
      <c r="F82" s="58">
        <v>648</v>
      </c>
      <c r="G82" s="58">
        <v>1672</v>
      </c>
      <c r="H82" s="312">
        <v>12.4</v>
      </c>
      <c r="I82" s="313">
        <v>29</v>
      </c>
      <c r="J82" s="313">
        <v>19.899999999999999</v>
      </c>
      <c r="K82" s="313">
        <v>38.799999999999997</v>
      </c>
      <c r="L82" s="313">
        <v>100</v>
      </c>
    </row>
    <row r="83" spans="1:12" ht="15" customHeight="1" x14ac:dyDescent="0.2">
      <c r="A83" s="516"/>
      <c r="B83" s="57" t="s">
        <v>415</v>
      </c>
      <c r="C83" s="58">
        <v>476</v>
      </c>
      <c r="D83" s="58">
        <v>580</v>
      </c>
      <c r="E83" s="58">
        <v>416</v>
      </c>
      <c r="F83" s="58">
        <v>223</v>
      </c>
      <c r="G83" s="58">
        <v>1695</v>
      </c>
      <c r="H83" s="312">
        <v>28.1</v>
      </c>
      <c r="I83" s="313">
        <v>34.200000000000003</v>
      </c>
      <c r="J83" s="313">
        <v>24.5</v>
      </c>
      <c r="K83" s="313">
        <v>13.2</v>
      </c>
      <c r="L83" s="313">
        <v>100</v>
      </c>
    </row>
    <row r="84" spans="1:12" ht="15" customHeight="1" x14ac:dyDescent="0.2">
      <c r="A84" s="516"/>
      <c r="B84" s="57" t="s">
        <v>416</v>
      </c>
      <c r="C84" s="58">
        <v>2015</v>
      </c>
      <c r="D84" s="58">
        <v>2743</v>
      </c>
      <c r="E84" s="58">
        <v>1267</v>
      </c>
      <c r="F84" s="58">
        <v>1008</v>
      </c>
      <c r="G84" s="58">
        <v>7033</v>
      </c>
      <c r="H84" s="312">
        <v>28.7</v>
      </c>
      <c r="I84" s="313">
        <v>39</v>
      </c>
      <c r="J84" s="313">
        <v>18</v>
      </c>
      <c r="K84" s="313">
        <v>14.3</v>
      </c>
      <c r="L84" s="313">
        <v>100</v>
      </c>
    </row>
    <row r="86" spans="1:12" ht="12.75" customHeight="1" x14ac:dyDescent="0.2">
      <c r="A86" s="23" t="s">
        <v>438</v>
      </c>
      <c r="B86" s="23"/>
      <c r="C86" s="38"/>
      <c r="D86" s="38"/>
      <c r="E86" s="38"/>
      <c r="F86" s="38"/>
      <c r="G86" s="38"/>
      <c r="H86" s="38"/>
      <c r="I86" s="38"/>
      <c r="J86" s="38"/>
      <c r="K86" s="38"/>
      <c r="L86" s="38"/>
    </row>
    <row r="87" spans="1:12" ht="12.75" customHeight="1" x14ac:dyDescent="0.2">
      <c r="A87" s="524" t="s">
        <v>827</v>
      </c>
      <c r="B87" s="524"/>
      <c r="C87" s="524"/>
      <c r="D87" s="524"/>
      <c r="E87" s="524"/>
      <c r="F87" s="524"/>
      <c r="G87" s="524"/>
      <c r="H87" s="524"/>
      <c r="I87" s="524"/>
      <c r="J87" s="524"/>
      <c r="K87" s="524"/>
      <c r="L87" s="524"/>
    </row>
    <row r="88" spans="1:12" ht="24.75" customHeight="1" x14ac:dyDescent="0.2">
      <c r="A88" s="524" t="s">
        <v>599</v>
      </c>
      <c r="B88" s="459"/>
      <c r="C88" s="459"/>
      <c r="D88" s="459"/>
      <c r="E88" s="459"/>
      <c r="F88" s="459"/>
      <c r="G88" s="459"/>
      <c r="H88" s="459"/>
      <c r="I88" s="459"/>
      <c r="J88" s="459"/>
      <c r="K88" s="459"/>
      <c r="L88" s="397"/>
    </row>
    <row r="89" spans="1:12" ht="12.75" customHeight="1" x14ac:dyDescent="0.2">
      <c r="A89" s="211" t="s">
        <v>600</v>
      </c>
      <c r="B89" s="23"/>
      <c r="C89" s="38"/>
      <c r="D89" s="38"/>
      <c r="E89" s="38"/>
      <c r="F89" s="38"/>
      <c r="G89" s="38"/>
      <c r="H89" s="38"/>
      <c r="I89" s="38"/>
      <c r="J89" s="38"/>
      <c r="K89" s="38"/>
      <c r="L89" s="38"/>
    </row>
    <row r="90" spans="1:12" ht="12.75" customHeight="1" x14ac:dyDescent="0.2">
      <c r="A90" s="23" t="s">
        <v>601</v>
      </c>
      <c r="B90" s="23"/>
      <c r="C90" s="38"/>
      <c r="D90" s="38"/>
      <c r="E90" s="38"/>
      <c r="F90" s="38"/>
      <c r="G90" s="38"/>
      <c r="H90" s="427"/>
      <c r="I90" s="38"/>
      <c r="J90" s="38"/>
      <c r="K90" s="38"/>
      <c r="L90" s="38"/>
    </row>
    <row r="91" spans="1:12" ht="12.75" customHeight="1" x14ac:dyDescent="0.2">
      <c r="A91" s="23" t="s">
        <v>602</v>
      </c>
      <c r="B91" s="23"/>
      <c r="C91" s="38"/>
      <c r="D91" s="38"/>
      <c r="E91" s="38"/>
      <c r="F91" s="38"/>
      <c r="G91" s="38"/>
      <c r="H91" s="427"/>
      <c r="I91" s="38"/>
      <c r="J91" s="427"/>
      <c r="K91" s="38"/>
      <c r="L91" s="38"/>
    </row>
    <row r="92" spans="1:12" ht="12.75" customHeight="1" x14ac:dyDescent="0.2">
      <c r="A92" s="23" t="s">
        <v>603</v>
      </c>
      <c r="B92" s="23"/>
      <c r="C92" s="38"/>
      <c r="D92" s="38"/>
      <c r="E92" s="38"/>
      <c r="F92" s="38"/>
      <c r="G92" s="38"/>
      <c r="H92" s="38"/>
      <c r="I92" s="38"/>
      <c r="J92" s="38"/>
      <c r="K92" s="38"/>
      <c r="L92" s="38"/>
    </row>
    <row r="93" spans="1:12" ht="12.75" customHeight="1" x14ac:dyDescent="0.2">
      <c r="A93" s="23" t="s">
        <v>604</v>
      </c>
      <c r="B93" s="23"/>
      <c r="C93" s="38"/>
      <c r="D93" s="38"/>
      <c r="E93" s="38"/>
      <c r="F93" s="38"/>
      <c r="G93" s="38"/>
      <c r="H93" s="38"/>
      <c r="I93" s="38"/>
      <c r="J93" s="38"/>
      <c r="K93" s="38"/>
      <c r="L93" s="38"/>
    </row>
    <row r="94" spans="1:12" ht="15" customHeight="1" x14ac:dyDescent="0.2">
      <c r="A94" s="476" t="s">
        <v>746</v>
      </c>
      <c r="B94" s="476"/>
      <c r="C94" s="476"/>
      <c r="D94" s="476"/>
      <c r="E94" s="476"/>
      <c r="F94" s="476"/>
      <c r="G94" s="476"/>
      <c r="H94" s="476"/>
      <c r="I94" s="476"/>
      <c r="J94" s="476"/>
      <c r="K94" s="476"/>
      <c r="L94" s="38"/>
    </row>
    <row r="95" spans="1:12" ht="12.75" customHeight="1" x14ac:dyDescent="0.2">
      <c r="A95" s="23" t="s">
        <v>597</v>
      </c>
      <c r="B95" s="23"/>
      <c r="C95" s="38"/>
      <c r="D95" s="38"/>
      <c r="E95" s="38"/>
      <c r="F95" s="38"/>
      <c r="G95" s="38"/>
      <c r="H95" s="38"/>
      <c r="I95" s="38"/>
      <c r="J95" s="38"/>
      <c r="K95" s="38"/>
      <c r="L95" s="38"/>
    </row>
    <row r="96" spans="1:12" ht="12.75" customHeight="1" x14ac:dyDescent="0.25">
      <c r="A96" s="476" t="s">
        <v>830</v>
      </c>
      <c r="B96" s="456"/>
      <c r="C96" s="456"/>
      <c r="D96" s="456"/>
      <c r="E96" s="456"/>
      <c r="F96"/>
      <c r="G96"/>
      <c r="H96"/>
      <c r="I96"/>
      <c r="J96"/>
      <c r="K96"/>
      <c r="L96"/>
    </row>
    <row r="97" spans="1:12" ht="12.75" customHeight="1" x14ac:dyDescent="0.25">
      <c r="A97" s="545" t="s">
        <v>831</v>
      </c>
      <c r="B97" s="538"/>
      <c r="C97" s="538"/>
      <c r="D97" s="538"/>
      <c r="E97" s="538"/>
      <c r="F97"/>
      <c r="G97"/>
      <c r="H97"/>
      <c r="I97"/>
      <c r="J97"/>
      <c r="K97"/>
      <c r="L97"/>
    </row>
    <row r="98" spans="1:12" ht="12.75" customHeight="1" x14ac:dyDescent="0.25">
      <c r="A98" s="436"/>
      <c r="B98" s="435"/>
      <c r="C98" s="435"/>
      <c r="D98" s="435"/>
      <c r="E98" s="435"/>
      <c r="F98"/>
      <c r="G98"/>
      <c r="H98"/>
      <c r="I98"/>
      <c r="J98"/>
      <c r="K98"/>
      <c r="L98"/>
    </row>
    <row r="99" spans="1:12" ht="12.75" customHeight="1" x14ac:dyDescent="0.25">
      <c r="A99" s="23" t="s">
        <v>441</v>
      </c>
      <c r="B99" s="23"/>
      <c r="C99" s="38"/>
      <c r="D99"/>
      <c r="E99"/>
      <c r="F99"/>
      <c r="G99"/>
      <c r="H99"/>
      <c r="I99"/>
      <c r="J99"/>
      <c r="K99"/>
      <c r="L99"/>
    </row>
  </sheetData>
  <mergeCells count="29">
    <mergeCell ref="C3:G3"/>
    <mergeCell ref="H3:L3"/>
    <mergeCell ref="A5:A8"/>
    <mergeCell ref="A9:A12"/>
    <mergeCell ref="A13:A16"/>
    <mergeCell ref="A3:A4"/>
    <mergeCell ref="B3:B4"/>
    <mergeCell ref="A61:A64"/>
    <mergeCell ref="A17:A20"/>
    <mergeCell ref="A21:A24"/>
    <mergeCell ref="A25:A28"/>
    <mergeCell ref="A29:A32"/>
    <mergeCell ref="A33:A36"/>
    <mergeCell ref="A37:A40"/>
    <mergeCell ref="A41:A44"/>
    <mergeCell ref="A45:A48"/>
    <mergeCell ref="A49:A52"/>
    <mergeCell ref="A53:A56"/>
    <mergeCell ref="A57:A60"/>
    <mergeCell ref="A65:A68"/>
    <mergeCell ref="A69:A72"/>
    <mergeCell ref="A73:A76"/>
    <mergeCell ref="A77:A80"/>
    <mergeCell ref="A81:A84"/>
    <mergeCell ref="A96:E96"/>
    <mergeCell ref="A97:E97"/>
    <mergeCell ref="A94:K94"/>
    <mergeCell ref="A88:K88"/>
    <mergeCell ref="A87:L87"/>
  </mergeCells>
  <hyperlinks>
    <hyperlink ref="O1" location="Contents!A1" display="Return to Contents" xr:uid="{00000000-0004-0000-3000-000000000000}"/>
    <hyperlink ref="A97:E97" r:id="rId1" display="Te Pou outcomes and information" xr:uid="{00000000-0004-0000-3000-000001000000}"/>
  </hyperlinks>
  <pageMargins left="0.70866141732283472" right="0.70866141732283472" top="0.74803149606299213" bottom="0.74803149606299213" header="0.31496062992125984" footer="0.31496062992125984"/>
  <pageSetup paperSize="9" scale="85" orientation="landscape" r:id="rId2"/>
  <headerFooter>
    <oddHeader>&amp;C&amp;"Arial,Regular"&amp;10Mental Health and Addiction: Service Use 2014/15</oddHeader>
    <oddFooter>&amp;R&amp;"Arial,Regular"&amp;10Page &amp;P of &amp;N</oddFooter>
  </headerFooter>
  <rowBreaks count="2" manualBreakCount="2">
    <brk id="36" max="11" man="1"/>
    <brk id="68" max="11" man="1"/>
  </rowBreaks>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68"/>
  <sheetViews>
    <sheetView showGridLines="0" zoomScaleNormal="100" workbookViewId="0">
      <pane ySplit="3" topLeftCell="A4" activePane="bottomLeft" state="frozen"/>
      <selection activeCell="A50" sqref="A50:U50"/>
      <selection pane="bottomLeft" activeCell="B62" sqref="B62"/>
    </sheetView>
  </sheetViews>
  <sheetFormatPr defaultColWidth="9.140625" defaultRowHeight="12.75" x14ac:dyDescent="0.2"/>
  <cols>
    <col min="1" max="1" width="28.42578125" style="79" customWidth="1"/>
    <col min="2" max="2" width="104.7109375" style="79" customWidth="1"/>
    <col min="3" max="16384" width="9.140625" style="79"/>
  </cols>
  <sheetData>
    <row r="1" spans="1:22" x14ac:dyDescent="0.2">
      <c r="A1" s="77" t="s">
        <v>433</v>
      </c>
      <c r="C1" s="78" t="s">
        <v>444</v>
      </c>
      <c r="V1" s="79" t="s">
        <v>452</v>
      </c>
    </row>
    <row r="2" spans="1:22" x14ac:dyDescent="0.2">
      <c r="A2" s="80"/>
    </row>
    <row r="3" spans="1:22" x14ac:dyDescent="0.2">
      <c r="A3" s="124" t="s">
        <v>453</v>
      </c>
      <c r="B3" s="125" t="s">
        <v>454</v>
      </c>
    </row>
    <row r="4" spans="1:22" ht="25.5" x14ac:dyDescent="0.2">
      <c r="A4" s="76" t="s">
        <v>455</v>
      </c>
      <c r="B4" s="76" t="s">
        <v>456</v>
      </c>
    </row>
    <row r="5" spans="1:22" ht="25.5" x14ac:dyDescent="0.2">
      <c r="A5" s="81" t="s">
        <v>340</v>
      </c>
      <c r="B5" s="82" t="s">
        <v>457</v>
      </c>
    </row>
    <row r="6" spans="1:22" ht="51" x14ac:dyDescent="0.2">
      <c r="A6" s="76" t="s">
        <v>458</v>
      </c>
      <c r="B6" s="76" t="s">
        <v>459</v>
      </c>
    </row>
    <row r="7" spans="1:22" ht="25.5" x14ac:dyDescent="0.2">
      <c r="A7" s="81" t="s">
        <v>460</v>
      </c>
      <c r="B7" s="82" t="s">
        <v>567</v>
      </c>
    </row>
    <row r="8" spans="1:22" ht="51" x14ac:dyDescent="0.2">
      <c r="A8" s="76" t="s">
        <v>461</v>
      </c>
      <c r="B8" s="76" t="s">
        <v>568</v>
      </c>
    </row>
    <row r="9" spans="1:22" ht="38.25" x14ac:dyDescent="0.2">
      <c r="A9" s="81" t="s">
        <v>268</v>
      </c>
      <c r="B9" s="82" t="s">
        <v>462</v>
      </c>
      <c r="G9" s="90"/>
      <c r="H9" s="91"/>
    </row>
    <row r="10" spans="1:22" ht="25.5" x14ac:dyDescent="0.2">
      <c r="A10" s="76" t="s">
        <v>449</v>
      </c>
      <c r="B10" s="76" t="s">
        <v>463</v>
      </c>
    </row>
    <row r="11" spans="1:22" ht="38.25" x14ac:dyDescent="0.2">
      <c r="A11" s="81" t="s">
        <v>464</v>
      </c>
      <c r="B11" s="82" t="s">
        <v>465</v>
      </c>
      <c r="D11" s="83"/>
    </row>
    <row r="12" spans="1:22" ht="89.25" x14ac:dyDescent="0.2">
      <c r="A12" s="264" t="s">
        <v>632</v>
      </c>
      <c r="B12" s="264" t="s">
        <v>633</v>
      </c>
      <c r="D12" s="83"/>
    </row>
    <row r="13" spans="1:22" ht="51" x14ac:dyDescent="0.2">
      <c r="A13" s="81" t="s">
        <v>631</v>
      </c>
      <c r="B13" s="82" t="s">
        <v>634</v>
      </c>
      <c r="D13" s="83"/>
    </row>
    <row r="14" spans="1:22" ht="25.5" x14ac:dyDescent="0.2">
      <c r="A14" s="76" t="s">
        <v>466</v>
      </c>
      <c r="B14" s="76" t="s">
        <v>467</v>
      </c>
    </row>
    <row r="15" spans="1:22" ht="25.5" x14ac:dyDescent="0.2">
      <c r="A15" s="81" t="s">
        <v>468</v>
      </c>
      <c r="B15" s="82" t="s">
        <v>469</v>
      </c>
      <c r="G15" s="84"/>
    </row>
    <row r="16" spans="1:22" ht="25.5" x14ac:dyDescent="0.2">
      <c r="A16" s="76" t="s">
        <v>470</v>
      </c>
      <c r="B16" s="85" t="s">
        <v>471</v>
      </c>
      <c r="G16" s="84"/>
    </row>
    <row r="17" spans="1:7" ht="25.5" x14ac:dyDescent="0.2">
      <c r="A17" s="74" t="s">
        <v>472</v>
      </c>
      <c r="B17" s="74" t="s">
        <v>473</v>
      </c>
      <c r="G17" s="84"/>
    </row>
    <row r="18" spans="1:7" x14ac:dyDescent="0.2">
      <c r="A18" s="76" t="s">
        <v>474</v>
      </c>
      <c r="B18" s="76" t="s">
        <v>475</v>
      </c>
      <c r="G18" s="84"/>
    </row>
    <row r="19" spans="1:7" x14ac:dyDescent="0.2">
      <c r="A19" s="74" t="s">
        <v>476</v>
      </c>
      <c r="B19" s="74" t="s">
        <v>477</v>
      </c>
      <c r="G19" s="84"/>
    </row>
    <row r="20" spans="1:7" ht="63.75" x14ac:dyDescent="0.2">
      <c r="A20" s="76" t="s">
        <v>478</v>
      </c>
      <c r="B20" s="76" t="s">
        <v>479</v>
      </c>
    </row>
    <row r="21" spans="1:7" x14ac:dyDescent="0.2">
      <c r="A21" s="74" t="s">
        <v>25</v>
      </c>
      <c r="B21" s="74" t="s">
        <v>480</v>
      </c>
    </row>
    <row r="22" spans="1:7" ht="38.25" x14ac:dyDescent="0.2">
      <c r="A22" s="76" t="s">
        <v>434</v>
      </c>
      <c r="B22" s="86" t="s">
        <v>481</v>
      </c>
    </row>
    <row r="23" spans="1:7" ht="25.5" x14ac:dyDescent="0.2">
      <c r="A23" s="74" t="s">
        <v>482</v>
      </c>
      <c r="B23" s="74" t="s">
        <v>483</v>
      </c>
    </row>
    <row r="24" spans="1:7" ht="38.25" x14ac:dyDescent="0.2">
      <c r="A24" s="76" t="s">
        <v>484</v>
      </c>
      <c r="B24" s="76" t="s">
        <v>485</v>
      </c>
    </row>
    <row r="25" spans="1:7" ht="38.25" x14ac:dyDescent="0.2">
      <c r="A25" s="74" t="s">
        <v>486</v>
      </c>
      <c r="B25" s="74" t="s">
        <v>569</v>
      </c>
    </row>
    <row r="26" spans="1:7" ht="38.25" x14ac:dyDescent="0.2">
      <c r="A26" s="76" t="s">
        <v>487</v>
      </c>
      <c r="B26" s="76" t="s">
        <v>570</v>
      </c>
    </row>
    <row r="27" spans="1:7" ht="38.25" x14ac:dyDescent="0.2">
      <c r="A27" s="74" t="s">
        <v>488</v>
      </c>
      <c r="B27" s="74" t="s">
        <v>489</v>
      </c>
      <c r="E27" s="87"/>
    </row>
    <row r="28" spans="1:7" ht="25.5" x14ac:dyDescent="0.2">
      <c r="A28" s="76" t="s">
        <v>490</v>
      </c>
      <c r="B28" s="76" t="s">
        <v>491</v>
      </c>
      <c r="E28" s="87"/>
    </row>
    <row r="29" spans="1:7" ht="25.5" x14ac:dyDescent="0.2">
      <c r="A29" s="74" t="s">
        <v>492</v>
      </c>
      <c r="B29" s="74" t="s">
        <v>493</v>
      </c>
      <c r="E29" s="87"/>
    </row>
    <row r="30" spans="1:7" x14ac:dyDescent="0.2">
      <c r="A30" s="76" t="s">
        <v>494</v>
      </c>
      <c r="B30" s="76" t="s">
        <v>495</v>
      </c>
      <c r="E30" s="87"/>
    </row>
    <row r="31" spans="1:7" ht="25.5" x14ac:dyDescent="0.2">
      <c r="A31" s="74" t="s">
        <v>496</v>
      </c>
      <c r="B31" s="74" t="s">
        <v>497</v>
      </c>
      <c r="E31" s="87"/>
    </row>
    <row r="32" spans="1:7" ht="38.25" x14ac:dyDescent="0.2">
      <c r="A32" s="76" t="s">
        <v>386</v>
      </c>
      <c r="B32" s="76" t="s">
        <v>498</v>
      </c>
      <c r="E32" s="87"/>
    </row>
    <row r="33" spans="1:2" ht="12.75" customHeight="1" x14ac:dyDescent="0.2">
      <c r="A33" s="553" t="s">
        <v>499</v>
      </c>
      <c r="B33" s="552" t="s">
        <v>500</v>
      </c>
    </row>
    <row r="34" spans="1:2" x14ac:dyDescent="0.2">
      <c r="A34" s="553"/>
      <c r="B34" s="552"/>
    </row>
    <row r="35" spans="1:2" ht="38.25" x14ac:dyDescent="0.2">
      <c r="A35" s="76" t="s">
        <v>501</v>
      </c>
      <c r="B35" s="76" t="s">
        <v>502</v>
      </c>
    </row>
    <row r="36" spans="1:2" ht="25.5" x14ac:dyDescent="0.2">
      <c r="A36" s="74" t="s">
        <v>503</v>
      </c>
      <c r="B36" s="74" t="s">
        <v>504</v>
      </c>
    </row>
    <row r="37" spans="1:2" ht="69.95" customHeight="1" x14ac:dyDescent="0.2">
      <c r="A37" s="554" t="s">
        <v>505</v>
      </c>
      <c r="B37" s="76" t="s">
        <v>506</v>
      </c>
    </row>
    <row r="38" spans="1:2" x14ac:dyDescent="0.2">
      <c r="A38" s="554"/>
      <c r="B38" s="76" t="s">
        <v>507</v>
      </c>
    </row>
    <row r="39" spans="1:2" x14ac:dyDescent="0.2">
      <c r="A39" s="554"/>
      <c r="B39" s="76" t="s">
        <v>508</v>
      </c>
    </row>
    <row r="40" spans="1:2" x14ac:dyDescent="0.2">
      <c r="A40" s="554"/>
      <c r="B40" s="88" t="s">
        <v>509</v>
      </c>
    </row>
    <row r="41" spans="1:2" x14ac:dyDescent="0.2">
      <c r="A41" s="554"/>
      <c r="B41" s="88" t="s">
        <v>510</v>
      </c>
    </row>
    <row r="42" spans="1:2" x14ac:dyDescent="0.2">
      <c r="A42" s="554"/>
      <c r="B42" s="88" t="s">
        <v>511</v>
      </c>
    </row>
    <row r="43" spans="1:2" x14ac:dyDescent="0.2">
      <c r="A43" s="554"/>
      <c r="B43" s="88" t="s">
        <v>512</v>
      </c>
    </row>
    <row r="44" spans="1:2" x14ac:dyDescent="0.2">
      <c r="A44" s="554"/>
      <c r="B44" s="88" t="s">
        <v>513</v>
      </c>
    </row>
    <row r="45" spans="1:2" x14ac:dyDescent="0.2">
      <c r="A45" s="554"/>
      <c r="B45" s="88" t="s">
        <v>514</v>
      </c>
    </row>
    <row r="46" spans="1:2" x14ac:dyDescent="0.2">
      <c r="A46" s="554"/>
      <c r="B46" s="88" t="s">
        <v>515</v>
      </c>
    </row>
    <row r="47" spans="1:2" x14ac:dyDescent="0.2">
      <c r="A47" s="554"/>
      <c r="B47" s="88" t="s">
        <v>516</v>
      </c>
    </row>
    <row r="48" spans="1:2" x14ac:dyDescent="0.2">
      <c r="A48" s="554"/>
      <c r="B48" s="76" t="s">
        <v>517</v>
      </c>
    </row>
    <row r="49" spans="1:2" x14ac:dyDescent="0.2">
      <c r="A49" s="74" t="s">
        <v>518</v>
      </c>
      <c r="B49" s="74" t="s">
        <v>519</v>
      </c>
    </row>
    <row r="50" spans="1:2" x14ac:dyDescent="0.2">
      <c r="A50" s="76" t="s">
        <v>520</v>
      </c>
      <c r="B50" s="88" t="s">
        <v>521</v>
      </c>
    </row>
    <row r="51" spans="1:2" x14ac:dyDescent="0.2">
      <c r="A51" s="74" t="s">
        <v>522</v>
      </c>
      <c r="B51" s="74" t="s">
        <v>523</v>
      </c>
    </row>
    <row r="52" spans="1:2" ht="25.5" x14ac:dyDescent="0.2">
      <c r="A52" s="76" t="s">
        <v>524</v>
      </c>
      <c r="B52" s="76" t="s">
        <v>525</v>
      </c>
    </row>
    <row r="53" spans="1:2" x14ac:dyDescent="0.2">
      <c r="A53" s="74" t="s">
        <v>368</v>
      </c>
      <c r="B53" s="74" t="s">
        <v>526</v>
      </c>
    </row>
    <row r="54" spans="1:2" x14ac:dyDescent="0.2">
      <c r="A54" s="555" t="s">
        <v>527</v>
      </c>
      <c r="B54" s="76" t="s">
        <v>528</v>
      </c>
    </row>
    <row r="55" spans="1:2" ht="25.5" x14ac:dyDescent="0.2">
      <c r="A55" s="555"/>
      <c r="B55" s="89" t="s">
        <v>529</v>
      </c>
    </row>
    <row r="56" spans="1:2" x14ac:dyDescent="0.2">
      <c r="A56" s="555"/>
      <c r="B56" s="89" t="s">
        <v>530</v>
      </c>
    </row>
    <row r="57" spans="1:2" x14ac:dyDescent="0.2">
      <c r="A57" s="555"/>
      <c r="B57" s="76" t="s">
        <v>531</v>
      </c>
    </row>
    <row r="58" spans="1:2" x14ac:dyDescent="0.2">
      <c r="A58" s="74" t="s">
        <v>366</v>
      </c>
      <c r="B58" s="74" t="s">
        <v>532</v>
      </c>
    </row>
    <row r="59" spans="1:2" ht="12.75" customHeight="1" x14ac:dyDescent="0.2">
      <c r="A59" s="554" t="s">
        <v>429</v>
      </c>
      <c r="B59" s="554" t="s">
        <v>533</v>
      </c>
    </row>
    <row r="60" spans="1:2" x14ac:dyDescent="0.2">
      <c r="A60" s="554"/>
      <c r="B60" s="554"/>
    </row>
    <row r="61" spans="1:2" x14ac:dyDescent="0.2">
      <c r="A61" s="74" t="s">
        <v>534</v>
      </c>
      <c r="B61" s="74" t="s">
        <v>535</v>
      </c>
    </row>
    <row r="62" spans="1:2" x14ac:dyDescent="0.2">
      <c r="A62" s="76" t="s">
        <v>304</v>
      </c>
      <c r="B62" s="76" t="s">
        <v>536</v>
      </c>
    </row>
    <row r="63" spans="1:2" x14ac:dyDescent="0.2">
      <c r="A63" s="74" t="s">
        <v>537</v>
      </c>
      <c r="B63" s="74" t="s">
        <v>538</v>
      </c>
    </row>
    <row r="64" spans="1:2" ht="115.5" customHeight="1" x14ac:dyDescent="0.2">
      <c r="A64" s="264" t="s">
        <v>627</v>
      </c>
      <c r="B64" s="267" t="s">
        <v>628</v>
      </c>
    </row>
    <row r="65" spans="1:2" x14ac:dyDescent="0.2">
      <c r="A65" s="233" t="s">
        <v>539</v>
      </c>
      <c r="B65" s="233" t="s">
        <v>540</v>
      </c>
    </row>
    <row r="66" spans="1:2" x14ac:dyDescent="0.2">
      <c r="A66" s="264" t="s">
        <v>541</v>
      </c>
      <c r="B66" s="264" t="s">
        <v>542</v>
      </c>
    </row>
    <row r="67" spans="1:2" ht="30.75" customHeight="1" x14ac:dyDescent="0.2">
      <c r="A67" s="552" t="s">
        <v>266</v>
      </c>
      <c r="B67" s="233" t="s">
        <v>543</v>
      </c>
    </row>
    <row r="68" spans="1:2" ht="9.75" customHeight="1" x14ac:dyDescent="0.2">
      <c r="A68" s="552"/>
      <c r="B68" s="426" t="s">
        <v>773</v>
      </c>
    </row>
  </sheetData>
  <mergeCells count="7">
    <mergeCell ref="A67:A68"/>
    <mergeCell ref="A33:A34"/>
    <mergeCell ref="B33:B34"/>
    <mergeCell ref="A37:A48"/>
    <mergeCell ref="A54:A57"/>
    <mergeCell ref="A59:A60"/>
    <mergeCell ref="B59:B60"/>
  </mergeCells>
  <hyperlinks>
    <hyperlink ref="B22"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100-000000000000}"/>
    <hyperlink ref="C1" location="Contents!A1" display="Return to Contents" xr:uid="{00000000-0004-0000-3100-000001000000}"/>
    <hyperlink ref="B68" r:id="rId1" xr:uid="{00000000-0004-0000-3100-000002000000}"/>
  </hyperlinks>
  <pageMargins left="0.70866141732283472" right="0.70866141732283472" top="0.74803149606299213" bottom="0.74803149606299213" header="0.31496062992125984" footer="0.31496062992125984"/>
  <pageSetup paperSize="9" scale="90" fitToWidth="0" fitToHeight="3" orientation="landscape" r:id="rId2"/>
  <headerFooter>
    <oddHeader>&amp;CMental Health and Addiction: Service Use 2014/15</oddHeader>
    <oddFooter>&amp;R&amp;"Arial,Regular"&amp;8&amp;P of &amp;N</oddFooter>
  </headerFooter>
  <rowBreaks count="3" manualBreakCount="3">
    <brk id="15" max="1" man="1"/>
    <brk id="31" max="1" man="1"/>
    <brk id="53" max="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W47"/>
  <sheetViews>
    <sheetView showGridLines="0" zoomScaleNormal="100" workbookViewId="0"/>
  </sheetViews>
  <sheetFormatPr defaultColWidth="7.28515625" defaultRowHeight="12.75" x14ac:dyDescent="0.2"/>
  <cols>
    <col min="1" max="2" width="7.28515625" style="9"/>
    <col min="3" max="8" width="7.7109375" style="10" customWidth="1"/>
    <col min="9" max="10" width="9" style="10" customWidth="1"/>
    <col min="11" max="11" width="9.140625" style="10" customWidth="1"/>
    <col min="12" max="26" width="7.7109375" style="10" customWidth="1"/>
    <col min="27" max="16384" width="7.28515625" style="10"/>
  </cols>
  <sheetData>
    <row r="1" spans="1:23" ht="14.45" customHeight="1" x14ac:dyDescent="0.2">
      <c r="A1" s="14" t="s">
        <v>674</v>
      </c>
      <c r="C1" s="9"/>
      <c r="D1" s="9"/>
      <c r="E1" s="9"/>
      <c r="F1" s="9"/>
      <c r="G1" s="9"/>
      <c r="H1" s="9"/>
      <c r="I1" s="9"/>
      <c r="J1" s="9"/>
      <c r="K1" s="9"/>
      <c r="L1" s="9"/>
      <c r="M1" s="9"/>
      <c r="N1" s="9"/>
      <c r="O1" s="9"/>
      <c r="P1" s="9"/>
      <c r="Q1" s="9"/>
      <c r="R1" s="9"/>
      <c r="S1" s="9"/>
      <c r="T1" s="9"/>
      <c r="W1" s="25" t="s">
        <v>444</v>
      </c>
    </row>
    <row r="2" spans="1:23" ht="14.45" customHeight="1" x14ac:dyDescent="0.2">
      <c r="A2" s="14"/>
      <c r="C2" s="9"/>
      <c r="D2" s="9"/>
      <c r="E2" s="9"/>
      <c r="F2" s="9"/>
      <c r="G2" s="9"/>
      <c r="H2" s="9"/>
      <c r="I2" s="9"/>
      <c r="J2" s="9"/>
      <c r="K2" s="9"/>
      <c r="L2" s="9"/>
      <c r="M2" s="9"/>
      <c r="N2" s="9"/>
      <c r="O2" s="9"/>
      <c r="P2" s="9"/>
      <c r="Q2" s="9"/>
      <c r="R2" s="9"/>
      <c r="S2" s="9"/>
      <c r="T2" s="9"/>
    </row>
    <row r="3" spans="1:23" ht="14.45" customHeight="1" x14ac:dyDescent="0.2">
      <c r="A3" s="467" t="s">
        <v>25</v>
      </c>
      <c r="B3" s="467" t="s">
        <v>26</v>
      </c>
      <c r="C3" s="463" t="s">
        <v>0</v>
      </c>
      <c r="D3" s="464" t="s">
        <v>437</v>
      </c>
      <c r="E3" s="464"/>
      <c r="F3" s="464"/>
      <c r="G3" s="464"/>
      <c r="H3" s="464"/>
      <c r="I3" s="464"/>
      <c r="J3" s="464"/>
      <c r="K3" s="464"/>
      <c r="L3" s="464"/>
      <c r="M3" s="464"/>
      <c r="N3" s="464"/>
      <c r="O3" s="464"/>
      <c r="P3" s="464"/>
      <c r="Q3" s="464"/>
      <c r="R3" s="464"/>
      <c r="S3" s="464"/>
      <c r="T3" s="464"/>
      <c r="U3" s="464"/>
    </row>
    <row r="4" spans="1:23" x14ac:dyDescent="0.2">
      <c r="A4" s="468"/>
      <c r="B4" s="468"/>
      <c r="C4" s="463"/>
      <c r="D4" s="282" t="s">
        <v>2</v>
      </c>
      <c r="E4" s="282" t="s">
        <v>3</v>
      </c>
      <c r="F4" s="282" t="s">
        <v>4</v>
      </c>
      <c r="G4" s="282" t="s">
        <v>5</v>
      </c>
      <c r="H4" s="282" t="s">
        <v>6</v>
      </c>
      <c r="I4" s="282" t="s">
        <v>7</v>
      </c>
      <c r="J4" s="282" t="s">
        <v>8</v>
      </c>
      <c r="K4" s="282" t="s">
        <v>9</v>
      </c>
      <c r="L4" s="282" t="s">
        <v>10</v>
      </c>
      <c r="M4" s="282" t="s">
        <v>11</v>
      </c>
      <c r="N4" s="282" t="s">
        <v>12</v>
      </c>
      <c r="O4" s="282" t="s">
        <v>13</v>
      </c>
      <c r="P4" s="282" t="s">
        <v>14</v>
      </c>
      <c r="Q4" s="282" t="s">
        <v>15</v>
      </c>
      <c r="R4" s="282" t="s">
        <v>16</v>
      </c>
      <c r="S4" s="282" t="s">
        <v>17</v>
      </c>
      <c r="T4" s="282" t="s">
        <v>18</v>
      </c>
      <c r="U4" s="282" t="s">
        <v>19</v>
      </c>
    </row>
    <row r="5" spans="1:23" ht="15" customHeight="1" x14ac:dyDescent="0.2">
      <c r="A5" s="465" t="s">
        <v>0</v>
      </c>
      <c r="B5" s="11" t="s">
        <v>0</v>
      </c>
      <c r="C5" s="315">
        <v>161159</v>
      </c>
      <c r="D5" s="316">
        <v>1523</v>
      </c>
      <c r="E5" s="316">
        <v>7384</v>
      </c>
      <c r="F5" s="315">
        <v>14591</v>
      </c>
      <c r="G5" s="315">
        <v>20846</v>
      </c>
      <c r="H5" s="315">
        <v>16858</v>
      </c>
      <c r="I5" s="315">
        <v>14728</v>
      </c>
      <c r="J5" s="315">
        <v>12997</v>
      </c>
      <c r="K5" s="315">
        <v>12117</v>
      </c>
      <c r="L5" s="315">
        <v>12773</v>
      </c>
      <c r="M5" s="315">
        <v>11348</v>
      </c>
      <c r="N5" s="316">
        <v>9761</v>
      </c>
      <c r="O5" s="316">
        <v>7100</v>
      </c>
      <c r="P5" s="316">
        <v>4772</v>
      </c>
      <c r="Q5" s="316">
        <v>3642</v>
      </c>
      <c r="R5" s="316">
        <v>2925</v>
      </c>
      <c r="S5" s="316">
        <v>2659</v>
      </c>
      <c r="T5" s="316">
        <v>2402</v>
      </c>
      <c r="U5" s="316">
        <v>2733</v>
      </c>
    </row>
    <row r="6" spans="1:23" ht="15" customHeight="1" x14ac:dyDescent="0.2">
      <c r="A6" s="465"/>
      <c r="B6" s="11" t="s">
        <v>20</v>
      </c>
      <c r="C6" s="12">
        <v>84422</v>
      </c>
      <c r="D6" s="13">
        <v>974</v>
      </c>
      <c r="E6" s="13">
        <v>5119</v>
      </c>
      <c r="F6" s="13">
        <v>7392</v>
      </c>
      <c r="G6" s="12">
        <v>10173</v>
      </c>
      <c r="H6" s="13">
        <v>9389</v>
      </c>
      <c r="I6" s="13">
        <v>7923</v>
      </c>
      <c r="J6" s="13">
        <v>6984</v>
      </c>
      <c r="K6" s="13">
        <v>6364</v>
      </c>
      <c r="L6" s="13">
        <v>6851</v>
      </c>
      <c r="M6" s="13">
        <v>6087</v>
      </c>
      <c r="N6" s="13">
        <v>5040</v>
      </c>
      <c r="O6" s="13">
        <v>3673</v>
      </c>
      <c r="P6" s="13">
        <v>2359</v>
      </c>
      <c r="Q6" s="13">
        <v>1688</v>
      </c>
      <c r="R6" s="13">
        <v>1326</v>
      </c>
      <c r="S6" s="13">
        <v>1147</v>
      </c>
      <c r="T6" s="13">
        <v>930</v>
      </c>
      <c r="U6" s="13">
        <v>1003</v>
      </c>
      <c r="W6" s="103"/>
    </row>
    <row r="7" spans="1:23" ht="15" customHeight="1" x14ac:dyDescent="0.2">
      <c r="A7" s="465"/>
      <c r="B7" s="11" t="s">
        <v>21</v>
      </c>
      <c r="C7" s="12">
        <v>76737</v>
      </c>
      <c r="D7" s="13">
        <v>549</v>
      </c>
      <c r="E7" s="13">
        <v>2265</v>
      </c>
      <c r="F7" s="13">
        <v>7199</v>
      </c>
      <c r="G7" s="12">
        <v>10673</v>
      </c>
      <c r="H7" s="13">
        <v>7469</v>
      </c>
      <c r="I7" s="13">
        <v>6805</v>
      </c>
      <c r="J7" s="13">
        <v>6013</v>
      </c>
      <c r="K7" s="13">
        <v>5753</v>
      </c>
      <c r="L7" s="13">
        <v>5922</v>
      </c>
      <c r="M7" s="13">
        <v>5261</v>
      </c>
      <c r="N7" s="13">
        <v>4721</v>
      </c>
      <c r="O7" s="13">
        <v>3427</v>
      </c>
      <c r="P7" s="13">
        <v>2413</v>
      </c>
      <c r="Q7" s="13">
        <v>1954</v>
      </c>
      <c r="R7" s="13">
        <v>1599</v>
      </c>
      <c r="S7" s="13">
        <v>1512</v>
      </c>
      <c r="T7" s="13">
        <v>1472</v>
      </c>
      <c r="U7" s="13">
        <v>1730</v>
      </c>
      <c r="W7" s="103"/>
    </row>
    <row r="8" spans="1:23" ht="15" customHeight="1" x14ac:dyDescent="0.2">
      <c r="A8" s="466" t="s">
        <v>27</v>
      </c>
      <c r="B8" s="275" t="s">
        <v>0</v>
      </c>
      <c r="C8" s="29">
        <v>41446</v>
      </c>
      <c r="D8" s="30">
        <v>417</v>
      </c>
      <c r="E8" s="30">
        <v>1869</v>
      </c>
      <c r="F8" s="30">
        <v>4801</v>
      </c>
      <c r="G8" s="30">
        <v>6295</v>
      </c>
      <c r="H8" s="30">
        <v>5144</v>
      </c>
      <c r="I8" s="30">
        <v>4567</v>
      </c>
      <c r="J8" s="30">
        <v>3773</v>
      </c>
      <c r="K8" s="30">
        <v>3403</v>
      </c>
      <c r="L8" s="30">
        <v>3401</v>
      </c>
      <c r="M8" s="30">
        <v>2854</v>
      </c>
      <c r="N8" s="30">
        <v>2133</v>
      </c>
      <c r="O8" s="30">
        <v>1218</v>
      </c>
      <c r="P8" s="30">
        <v>617</v>
      </c>
      <c r="Q8" s="30">
        <v>330</v>
      </c>
      <c r="R8" s="30">
        <v>269</v>
      </c>
      <c r="S8" s="30">
        <v>164</v>
      </c>
      <c r="T8" s="30">
        <v>131</v>
      </c>
      <c r="U8" s="30">
        <v>60</v>
      </c>
    </row>
    <row r="9" spans="1:23" ht="15" customHeight="1" x14ac:dyDescent="0.2">
      <c r="A9" s="466"/>
      <c r="B9" s="275" t="s">
        <v>20</v>
      </c>
      <c r="C9" s="29">
        <v>23298</v>
      </c>
      <c r="D9" s="30">
        <v>277</v>
      </c>
      <c r="E9" s="30">
        <v>1366</v>
      </c>
      <c r="F9" s="30">
        <v>2545</v>
      </c>
      <c r="G9" s="30">
        <v>3446</v>
      </c>
      <c r="H9" s="30">
        <v>3082</v>
      </c>
      <c r="I9" s="30">
        <v>2561</v>
      </c>
      <c r="J9" s="30">
        <v>2225</v>
      </c>
      <c r="K9" s="30">
        <v>1902</v>
      </c>
      <c r="L9" s="30">
        <v>1948</v>
      </c>
      <c r="M9" s="30">
        <v>1544</v>
      </c>
      <c r="N9" s="30">
        <v>1083</v>
      </c>
      <c r="O9" s="30">
        <v>588</v>
      </c>
      <c r="P9" s="30">
        <v>306</v>
      </c>
      <c r="Q9" s="30">
        <v>161</v>
      </c>
      <c r="R9" s="30">
        <v>133</v>
      </c>
      <c r="S9" s="30">
        <v>70</v>
      </c>
      <c r="T9" s="30">
        <v>46</v>
      </c>
      <c r="U9" s="30">
        <v>15</v>
      </c>
    </row>
    <row r="10" spans="1:23" ht="15" customHeight="1" x14ac:dyDescent="0.2">
      <c r="A10" s="466"/>
      <c r="B10" s="275" t="s">
        <v>21</v>
      </c>
      <c r="C10" s="29">
        <v>18148</v>
      </c>
      <c r="D10" s="30">
        <v>140</v>
      </c>
      <c r="E10" s="30">
        <v>503</v>
      </c>
      <c r="F10" s="30">
        <v>2256</v>
      </c>
      <c r="G10" s="30">
        <v>2849</v>
      </c>
      <c r="H10" s="30">
        <v>2062</v>
      </c>
      <c r="I10" s="30">
        <v>2006</v>
      </c>
      <c r="J10" s="30">
        <v>1548</v>
      </c>
      <c r="K10" s="30">
        <v>1501</v>
      </c>
      <c r="L10" s="30">
        <v>1453</v>
      </c>
      <c r="M10" s="30">
        <v>1310</v>
      </c>
      <c r="N10" s="30">
        <v>1050</v>
      </c>
      <c r="O10" s="30">
        <v>630</v>
      </c>
      <c r="P10" s="30">
        <v>311</v>
      </c>
      <c r="Q10" s="30">
        <v>169</v>
      </c>
      <c r="R10" s="30">
        <v>136</v>
      </c>
      <c r="S10" s="30">
        <v>94</v>
      </c>
      <c r="T10" s="30">
        <v>85</v>
      </c>
      <c r="U10" s="30">
        <v>45</v>
      </c>
    </row>
    <row r="11" spans="1:23" ht="15" customHeight="1" x14ac:dyDescent="0.2">
      <c r="A11" s="465" t="s">
        <v>22</v>
      </c>
      <c r="B11" s="11" t="s">
        <v>0</v>
      </c>
      <c r="C11" s="13">
        <v>9394</v>
      </c>
      <c r="D11" s="13">
        <v>98</v>
      </c>
      <c r="E11" s="13">
        <v>326</v>
      </c>
      <c r="F11" s="13">
        <v>991</v>
      </c>
      <c r="G11" s="13">
        <v>1644</v>
      </c>
      <c r="H11" s="13">
        <v>1203</v>
      </c>
      <c r="I11" s="13">
        <v>1032</v>
      </c>
      <c r="J11" s="13">
        <v>917</v>
      </c>
      <c r="K11" s="13">
        <v>754</v>
      </c>
      <c r="L11" s="13">
        <v>672</v>
      </c>
      <c r="M11" s="13">
        <v>596</v>
      </c>
      <c r="N11" s="13">
        <v>394</v>
      </c>
      <c r="O11" s="13">
        <v>261</v>
      </c>
      <c r="P11" s="13">
        <v>150</v>
      </c>
      <c r="Q11" s="13">
        <v>115</v>
      </c>
      <c r="R11" s="13">
        <v>92</v>
      </c>
      <c r="S11" s="13">
        <v>69</v>
      </c>
      <c r="T11" s="13">
        <v>57</v>
      </c>
      <c r="U11" s="13">
        <v>23</v>
      </c>
    </row>
    <row r="12" spans="1:23" ht="15" customHeight="1" x14ac:dyDescent="0.2">
      <c r="A12" s="465"/>
      <c r="B12" s="11" t="s">
        <v>20</v>
      </c>
      <c r="C12" s="13">
        <v>5731</v>
      </c>
      <c r="D12" s="13">
        <v>67</v>
      </c>
      <c r="E12" s="13">
        <v>231</v>
      </c>
      <c r="F12" s="13">
        <v>491</v>
      </c>
      <c r="G12" s="13">
        <v>941</v>
      </c>
      <c r="H12" s="13">
        <v>786</v>
      </c>
      <c r="I12" s="13">
        <v>685</v>
      </c>
      <c r="J12" s="13">
        <v>614</v>
      </c>
      <c r="K12" s="13">
        <v>506</v>
      </c>
      <c r="L12" s="13">
        <v>397</v>
      </c>
      <c r="M12" s="13">
        <v>377</v>
      </c>
      <c r="N12" s="13">
        <v>219</v>
      </c>
      <c r="O12" s="13">
        <v>159</v>
      </c>
      <c r="P12" s="13">
        <v>88</v>
      </c>
      <c r="Q12" s="13">
        <v>56</v>
      </c>
      <c r="R12" s="13">
        <v>48</v>
      </c>
      <c r="S12" s="13">
        <v>29</v>
      </c>
      <c r="T12" s="13">
        <v>25</v>
      </c>
      <c r="U12" s="13">
        <v>12</v>
      </c>
    </row>
    <row r="13" spans="1:23" ht="15" customHeight="1" x14ac:dyDescent="0.2">
      <c r="A13" s="465"/>
      <c r="B13" s="11" t="s">
        <v>21</v>
      </c>
      <c r="C13" s="13">
        <v>3663</v>
      </c>
      <c r="D13" s="13">
        <v>31</v>
      </c>
      <c r="E13" s="13">
        <v>95</v>
      </c>
      <c r="F13" s="13">
        <v>500</v>
      </c>
      <c r="G13" s="13">
        <v>703</v>
      </c>
      <c r="H13" s="13">
        <v>417</v>
      </c>
      <c r="I13" s="13">
        <v>347</v>
      </c>
      <c r="J13" s="13">
        <v>303</v>
      </c>
      <c r="K13" s="13">
        <v>248</v>
      </c>
      <c r="L13" s="13">
        <v>275</v>
      </c>
      <c r="M13" s="13">
        <v>219</v>
      </c>
      <c r="N13" s="13">
        <v>175</v>
      </c>
      <c r="O13" s="13">
        <v>102</v>
      </c>
      <c r="P13" s="13">
        <v>62</v>
      </c>
      <c r="Q13" s="13">
        <v>59</v>
      </c>
      <c r="R13" s="13">
        <v>44</v>
      </c>
      <c r="S13" s="13">
        <v>40</v>
      </c>
      <c r="T13" s="13">
        <v>32</v>
      </c>
      <c r="U13" s="13">
        <v>11</v>
      </c>
    </row>
    <row r="14" spans="1:23" ht="15" customHeight="1" x14ac:dyDescent="0.2">
      <c r="A14" s="466" t="s">
        <v>23</v>
      </c>
      <c r="B14" s="275" t="s">
        <v>0</v>
      </c>
      <c r="C14" s="30">
        <v>6214</v>
      </c>
      <c r="D14" s="30">
        <v>78</v>
      </c>
      <c r="E14" s="30">
        <v>238</v>
      </c>
      <c r="F14" s="30">
        <v>412</v>
      </c>
      <c r="G14" s="30">
        <v>733</v>
      </c>
      <c r="H14" s="30">
        <v>734</v>
      </c>
      <c r="I14" s="30">
        <v>761</v>
      </c>
      <c r="J14" s="30">
        <v>720</v>
      </c>
      <c r="K14" s="30">
        <v>538</v>
      </c>
      <c r="L14" s="30">
        <v>411</v>
      </c>
      <c r="M14" s="30">
        <v>378</v>
      </c>
      <c r="N14" s="30">
        <v>341</v>
      </c>
      <c r="O14" s="30">
        <v>255</v>
      </c>
      <c r="P14" s="30">
        <v>189</v>
      </c>
      <c r="Q14" s="30">
        <v>126</v>
      </c>
      <c r="R14" s="30">
        <v>78</v>
      </c>
      <c r="S14" s="30">
        <v>102</v>
      </c>
      <c r="T14" s="30">
        <v>77</v>
      </c>
      <c r="U14" s="30">
        <v>43</v>
      </c>
    </row>
    <row r="15" spans="1:23" ht="15" customHeight="1" x14ac:dyDescent="0.2">
      <c r="A15" s="466"/>
      <c r="B15" s="275" t="s">
        <v>20</v>
      </c>
      <c r="C15" s="30">
        <v>2892</v>
      </c>
      <c r="D15" s="30">
        <v>48</v>
      </c>
      <c r="E15" s="30">
        <v>173</v>
      </c>
      <c r="F15" s="30">
        <v>182</v>
      </c>
      <c r="G15" s="30">
        <v>340</v>
      </c>
      <c r="H15" s="30">
        <v>368</v>
      </c>
      <c r="I15" s="30">
        <v>356</v>
      </c>
      <c r="J15" s="30">
        <v>334</v>
      </c>
      <c r="K15" s="30">
        <v>237</v>
      </c>
      <c r="L15" s="30">
        <v>171</v>
      </c>
      <c r="M15" s="30">
        <v>182</v>
      </c>
      <c r="N15" s="30">
        <v>133</v>
      </c>
      <c r="O15" s="30">
        <v>116</v>
      </c>
      <c r="P15" s="30">
        <v>90</v>
      </c>
      <c r="Q15" s="30">
        <v>47</v>
      </c>
      <c r="R15" s="30">
        <v>27</v>
      </c>
      <c r="S15" s="30">
        <v>38</v>
      </c>
      <c r="T15" s="30">
        <v>33</v>
      </c>
      <c r="U15" s="30">
        <v>17</v>
      </c>
    </row>
    <row r="16" spans="1:23" ht="15" customHeight="1" x14ac:dyDescent="0.2">
      <c r="A16" s="466"/>
      <c r="B16" s="275" t="s">
        <v>21</v>
      </c>
      <c r="C16" s="30">
        <v>3322</v>
      </c>
      <c r="D16" s="30">
        <v>30</v>
      </c>
      <c r="E16" s="30">
        <v>65</v>
      </c>
      <c r="F16" s="30">
        <v>230</v>
      </c>
      <c r="G16" s="30">
        <v>393</v>
      </c>
      <c r="H16" s="30">
        <v>366</v>
      </c>
      <c r="I16" s="30">
        <v>405</v>
      </c>
      <c r="J16" s="30">
        <v>386</v>
      </c>
      <c r="K16" s="30">
        <v>301</v>
      </c>
      <c r="L16" s="30">
        <v>240</v>
      </c>
      <c r="M16" s="30">
        <v>196</v>
      </c>
      <c r="N16" s="30">
        <v>208</v>
      </c>
      <c r="O16" s="30">
        <v>139</v>
      </c>
      <c r="P16" s="30">
        <v>99</v>
      </c>
      <c r="Q16" s="30">
        <v>79</v>
      </c>
      <c r="R16" s="30">
        <v>51</v>
      </c>
      <c r="S16" s="30">
        <v>64</v>
      </c>
      <c r="T16" s="30">
        <v>44</v>
      </c>
      <c r="U16" s="30">
        <v>26</v>
      </c>
    </row>
    <row r="17" spans="1:22" ht="15" customHeight="1" x14ac:dyDescent="0.2">
      <c r="A17" s="465" t="s">
        <v>24</v>
      </c>
      <c r="B17" s="11" t="s">
        <v>0</v>
      </c>
      <c r="C17" s="12">
        <v>104105</v>
      </c>
      <c r="D17" s="13">
        <v>930</v>
      </c>
      <c r="E17" s="13">
        <v>4951</v>
      </c>
      <c r="F17" s="13">
        <v>8387</v>
      </c>
      <c r="G17" s="12">
        <v>12174</v>
      </c>
      <c r="H17" s="13">
        <v>9777</v>
      </c>
      <c r="I17" s="13">
        <v>8368</v>
      </c>
      <c r="J17" s="13">
        <v>7587</v>
      </c>
      <c r="K17" s="13">
        <v>7422</v>
      </c>
      <c r="L17" s="13">
        <v>8289</v>
      </c>
      <c r="M17" s="13">
        <v>7520</v>
      </c>
      <c r="N17" s="13">
        <v>6893</v>
      </c>
      <c r="O17" s="13">
        <v>5366</v>
      </c>
      <c r="P17" s="13">
        <v>3816</v>
      </c>
      <c r="Q17" s="13">
        <v>3071</v>
      </c>
      <c r="R17" s="13">
        <v>2486</v>
      </c>
      <c r="S17" s="13">
        <v>2324</v>
      </c>
      <c r="T17" s="13">
        <v>2137</v>
      </c>
      <c r="U17" s="13">
        <v>2607</v>
      </c>
    </row>
    <row r="18" spans="1:22" ht="15" customHeight="1" x14ac:dyDescent="0.2">
      <c r="A18" s="465"/>
      <c r="B18" s="11" t="s">
        <v>20</v>
      </c>
      <c r="C18" s="12">
        <v>52501</v>
      </c>
      <c r="D18" s="13">
        <v>582</v>
      </c>
      <c r="E18" s="13">
        <v>3349</v>
      </c>
      <c r="F18" s="13">
        <v>4174</v>
      </c>
      <c r="G18" s="13">
        <v>5446</v>
      </c>
      <c r="H18" s="13">
        <v>5153</v>
      </c>
      <c r="I18" s="13">
        <v>4321</v>
      </c>
      <c r="J18" s="13">
        <v>3811</v>
      </c>
      <c r="K18" s="13">
        <v>3719</v>
      </c>
      <c r="L18" s="13">
        <v>4335</v>
      </c>
      <c r="M18" s="13">
        <v>3984</v>
      </c>
      <c r="N18" s="13">
        <v>3605</v>
      </c>
      <c r="O18" s="13">
        <v>2810</v>
      </c>
      <c r="P18" s="13">
        <v>1875</v>
      </c>
      <c r="Q18" s="13">
        <v>1424</v>
      </c>
      <c r="R18" s="13">
        <v>1118</v>
      </c>
      <c r="S18" s="13">
        <v>1010</v>
      </c>
      <c r="T18" s="13">
        <v>826</v>
      </c>
      <c r="U18" s="13">
        <v>959</v>
      </c>
    </row>
    <row r="19" spans="1:22" ht="15" customHeight="1" x14ac:dyDescent="0.2">
      <c r="A19" s="465"/>
      <c r="B19" s="11" t="s">
        <v>21</v>
      </c>
      <c r="C19" s="12">
        <v>51604</v>
      </c>
      <c r="D19" s="13">
        <v>348</v>
      </c>
      <c r="E19" s="13">
        <v>1602</v>
      </c>
      <c r="F19" s="13">
        <v>4213</v>
      </c>
      <c r="G19" s="13">
        <v>6728</v>
      </c>
      <c r="H19" s="13">
        <v>4624</v>
      </c>
      <c r="I19" s="13">
        <v>4047</v>
      </c>
      <c r="J19" s="13">
        <v>3776</v>
      </c>
      <c r="K19" s="13">
        <v>3703</v>
      </c>
      <c r="L19" s="13">
        <v>3954</v>
      </c>
      <c r="M19" s="13">
        <v>3536</v>
      </c>
      <c r="N19" s="13">
        <v>3288</v>
      </c>
      <c r="O19" s="13">
        <v>2556</v>
      </c>
      <c r="P19" s="13">
        <v>1941</v>
      </c>
      <c r="Q19" s="13">
        <v>1647</v>
      </c>
      <c r="R19" s="13">
        <v>1368</v>
      </c>
      <c r="S19" s="13">
        <v>1314</v>
      </c>
      <c r="T19" s="13">
        <v>1311</v>
      </c>
      <c r="U19" s="13">
        <v>1648</v>
      </c>
    </row>
    <row r="20" spans="1:22" x14ac:dyDescent="0.2">
      <c r="A20" s="23" t="s">
        <v>435</v>
      </c>
      <c r="B20" s="11"/>
      <c r="C20" s="12"/>
      <c r="D20" s="13"/>
      <c r="E20" s="13"/>
      <c r="F20" s="13"/>
      <c r="G20" s="13"/>
      <c r="H20" s="13"/>
      <c r="I20" s="13"/>
      <c r="J20" s="13"/>
      <c r="K20" s="13"/>
      <c r="L20" s="13"/>
      <c r="M20" s="13"/>
      <c r="N20" s="13"/>
      <c r="O20" s="13"/>
      <c r="P20" s="13"/>
      <c r="Q20" s="13"/>
      <c r="R20" s="13"/>
      <c r="S20" s="13"/>
      <c r="T20" s="13"/>
      <c r="U20" s="13"/>
    </row>
    <row r="21" spans="1:22" ht="27.75" customHeight="1" x14ac:dyDescent="0.25">
      <c r="A21" s="461" t="s">
        <v>787</v>
      </c>
      <c r="B21" s="456"/>
      <c r="C21" s="456"/>
      <c r="D21" s="456"/>
      <c r="E21" s="456"/>
      <c r="F21" s="456"/>
      <c r="G21" s="456"/>
      <c r="H21" s="456"/>
      <c r="I21" s="456"/>
      <c r="J21" s="456"/>
      <c r="K21" s="456"/>
      <c r="L21" s="456"/>
      <c r="M21" s="456"/>
      <c r="N21" s="456"/>
      <c r="O21" s="456"/>
      <c r="P21" s="456"/>
      <c r="Q21" s="456"/>
    </row>
    <row r="22" spans="1:22" x14ac:dyDescent="0.2">
      <c r="A22" s="24"/>
    </row>
    <row r="23" spans="1:22" x14ac:dyDescent="0.2">
      <c r="A23" s="15" t="s">
        <v>673</v>
      </c>
    </row>
    <row r="24" spans="1:22" x14ac:dyDescent="0.2">
      <c r="A24" s="15"/>
    </row>
    <row r="25" spans="1:22" ht="12.75" customHeight="1" x14ac:dyDescent="0.2">
      <c r="A25" s="467" t="s">
        <v>25</v>
      </c>
      <c r="B25" s="467" t="s">
        <v>26</v>
      </c>
      <c r="C25" s="463" t="s">
        <v>28</v>
      </c>
      <c r="D25" s="464" t="s">
        <v>437</v>
      </c>
      <c r="E25" s="464"/>
      <c r="F25" s="464"/>
      <c r="G25" s="464"/>
      <c r="H25" s="464"/>
      <c r="I25" s="464"/>
      <c r="J25" s="464"/>
      <c r="K25" s="464"/>
      <c r="L25" s="464"/>
      <c r="M25" s="464"/>
      <c r="N25" s="464"/>
      <c r="O25" s="464"/>
      <c r="P25" s="464"/>
      <c r="Q25" s="464"/>
      <c r="R25" s="464"/>
      <c r="S25" s="464"/>
      <c r="T25" s="464"/>
      <c r="U25" s="464"/>
      <c r="V25" s="469" t="s">
        <v>29</v>
      </c>
    </row>
    <row r="26" spans="1:22" x14ac:dyDescent="0.2">
      <c r="A26" s="471"/>
      <c r="B26" s="471"/>
      <c r="C26" s="472"/>
      <c r="D26" s="281" t="s">
        <v>2</v>
      </c>
      <c r="E26" s="281" t="s">
        <v>3</v>
      </c>
      <c r="F26" s="281" t="s">
        <v>4</v>
      </c>
      <c r="G26" s="281" t="s">
        <v>5</v>
      </c>
      <c r="H26" s="281" t="s">
        <v>6</v>
      </c>
      <c r="I26" s="281" t="s">
        <v>7</v>
      </c>
      <c r="J26" s="281" t="s">
        <v>8</v>
      </c>
      <c r="K26" s="281" t="s">
        <v>9</v>
      </c>
      <c r="L26" s="281" t="s">
        <v>10</v>
      </c>
      <c r="M26" s="281" t="s">
        <v>11</v>
      </c>
      <c r="N26" s="281" t="s">
        <v>12</v>
      </c>
      <c r="O26" s="281" t="s">
        <v>13</v>
      </c>
      <c r="P26" s="281" t="s">
        <v>14</v>
      </c>
      <c r="Q26" s="281" t="s">
        <v>15</v>
      </c>
      <c r="R26" s="281" t="s">
        <v>16</v>
      </c>
      <c r="S26" s="281" t="s">
        <v>17</v>
      </c>
      <c r="T26" s="281" t="s">
        <v>18</v>
      </c>
      <c r="U26" s="281" t="s">
        <v>19</v>
      </c>
      <c r="V26" s="470"/>
    </row>
    <row r="27" spans="1:22" ht="15" customHeight="1" x14ac:dyDescent="0.2">
      <c r="A27" s="9" t="s">
        <v>0</v>
      </c>
      <c r="B27" s="9" t="s">
        <v>0</v>
      </c>
      <c r="C27" s="317">
        <v>3506.3</v>
      </c>
      <c r="D27" s="317">
        <v>498.1</v>
      </c>
      <c r="E27" s="317">
        <v>2333.1</v>
      </c>
      <c r="F27" s="317">
        <v>4949.2</v>
      </c>
      <c r="G27" s="317">
        <v>6585.2</v>
      </c>
      <c r="H27" s="317">
        <v>5080.3999999999996</v>
      </c>
      <c r="I27" s="317">
        <v>4746.7</v>
      </c>
      <c r="J27" s="317">
        <v>4556.8</v>
      </c>
      <c r="K27" s="317">
        <v>4407</v>
      </c>
      <c r="L27" s="317">
        <v>4118.7</v>
      </c>
      <c r="M27" s="317">
        <v>3609.1</v>
      </c>
      <c r="N27" s="317">
        <v>3058.2</v>
      </c>
      <c r="O27" s="317">
        <v>2465.4</v>
      </c>
      <c r="P27" s="317">
        <v>1900.6</v>
      </c>
      <c r="Q27" s="317">
        <v>1608.4</v>
      </c>
      <c r="R27" s="317">
        <v>1766.8</v>
      </c>
      <c r="S27" s="317">
        <v>2200.5</v>
      </c>
      <c r="T27" s="317">
        <v>2854.4</v>
      </c>
      <c r="U27" s="317">
        <v>3390</v>
      </c>
      <c r="V27" s="318">
        <v>3689</v>
      </c>
    </row>
    <row r="28" spans="1:22" ht="15" customHeight="1" x14ac:dyDescent="0.2">
      <c r="B28" s="9" t="s">
        <v>20</v>
      </c>
      <c r="C28" s="317">
        <v>3744.8</v>
      </c>
      <c r="D28" s="317">
        <v>622</v>
      </c>
      <c r="E28" s="317">
        <v>3150.5</v>
      </c>
      <c r="F28" s="317">
        <v>4905.3999999999996</v>
      </c>
      <c r="G28" s="317">
        <v>6249.5</v>
      </c>
      <c r="H28" s="317">
        <v>5489.5</v>
      </c>
      <c r="I28" s="317">
        <v>5133.3</v>
      </c>
      <c r="J28" s="317">
        <v>5078.8999999999996</v>
      </c>
      <c r="K28" s="317">
        <v>4848</v>
      </c>
      <c r="L28" s="317">
        <v>4652.8999999999996</v>
      </c>
      <c r="M28" s="317">
        <v>4041.4</v>
      </c>
      <c r="N28" s="317">
        <v>3268.7</v>
      </c>
      <c r="O28" s="317">
        <v>2627.3</v>
      </c>
      <c r="P28" s="317">
        <v>1931.4</v>
      </c>
      <c r="Q28" s="317">
        <v>1527.3</v>
      </c>
      <c r="R28" s="317">
        <v>1662.7</v>
      </c>
      <c r="S28" s="317">
        <v>2036</v>
      </c>
      <c r="T28" s="317">
        <v>2480.3000000000002</v>
      </c>
      <c r="U28" s="317">
        <v>3393.1</v>
      </c>
      <c r="V28" s="318">
        <v>3944.8</v>
      </c>
    </row>
    <row r="29" spans="1:22" ht="15" customHeight="1" x14ac:dyDescent="0.2">
      <c r="B29" s="9" t="s">
        <v>21</v>
      </c>
      <c r="C29" s="317">
        <v>3276.7</v>
      </c>
      <c r="D29" s="317">
        <v>368.1</v>
      </c>
      <c r="E29" s="317">
        <v>1470.7</v>
      </c>
      <c r="F29" s="317">
        <v>4995</v>
      </c>
      <c r="G29" s="317">
        <v>6940.4</v>
      </c>
      <c r="H29" s="317">
        <v>4645.2</v>
      </c>
      <c r="I29" s="317">
        <v>4364</v>
      </c>
      <c r="J29" s="317">
        <v>4070.8</v>
      </c>
      <c r="K29" s="317">
        <v>4004</v>
      </c>
      <c r="L29" s="317">
        <v>3635.8</v>
      </c>
      <c r="M29" s="317">
        <v>3211.6</v>
      </c>
      <c r="N29" s="317">
        <v>2861.5</v>
      </c>
      <c r="O29" s="317">
        <v>2312.6</v>
      </c>
      <c r="P29" s="317">
        <v>1871.4</v>
      </c>
      <c r="Q29" s="317">
        <v>1685.9</v>
      </c>
      <c r="R29" s="317">
        <v>1863.5</v>
      </c>
      <c r="S29" s="317">
        <v>2344.1999999999998</v>
      </c>
      <c r="T29" s="317">
        <v>3155.1</v>
      </c>
      <c r="U29" s="317">
        <v>3388.2</v>
      </c>
      <c r="V29" s="318">
        <v>3439.6</v>
      </c>
    </row>
    <row r="30" spans="1:22" ht="15" customHeight="1" x14ac:dyDescent="0.2">
      <c r="A30" s="31" t="s">
        <v>27</v>
      </c>
      <c r="B30" s="341" t="s">
        <v>0</v>
      </c>
      <c r="C30" s="117">
        <v>5738.1</v>
      </c>
      <c r="D30" s="117">
        <v>500.4</v>
      </c>
      <c r="E30" s="117">
        <v>2249.6</v>
      </c>
      <c r="F30" s="117">
        <v>6641.3</v>
      </c>
      <c r="G30" s="117">
        <v>8744.2999999999993</v>
      </c>
      <c r="H30" s="117">
        <v>8276.7000000000007</v>
      </c>
      <c r="I30" s="117">
        <v>9194.7000000000007</v>
      </c>
      <c r="J30" s="117">
        <v>9218.2000000000007</v>
      </c>
      <c r="K30" s="117">
        <v>8561</v>
      </c>
      <c r="L30" s="117">
        <v>7892.8</v>
      </c>
      <c r="M30" s="117">
        <v>7050.4</v>
      </c>
      <c r="N30" s="117">
        <v>5473.4</v>
      </c>
      <c r="O30" s="117">
        <v>3842.3</v>
      </c>
      <c r="P30" s="117">
        <v>2591.3000000000002</v>
      </c>
      <c r="Q30" s="117">
        <v>1924.2</v>
      </c>
      <c r="R30" s="117">
        <v>2441</v>
      </c>
      <c r="S30" s="117">
        <v>2293.6999999999998</v>
      </c>
      <c r="T30" s="117">
        <v>3465.6</v>
      </c>
      <c r="U30" s="117">
        <v>3061.2</v>
      </c>
      <c r="V30" s="344">
        <v>5980.5</v>
      </c>
    </row>
    <row r="31" spans="1:22" ht="15" customHeight="1" x14ac:dyDescent="0.2">
      <c r="A31" s="31"/>
      <c r="B31" s="341" t="s">
        <v>20</v>
      </c>
      <c r="C31" s="117">
        <v>6617.1</v>
      </c>
      <c r="D31" s="117">
        <v>647.79999999999995</v>
      </c>
      <c r="E31" s="117">
        <v>3196.8</v>
      </c>
      <c r="F31" s="117">
        <v>6869.1</v>
      </c>
      <c r="G31" s="117">
        <v>9328.6</v>
      </c>
      <c r="H31" s="117">
        <v>9941.9</v>
      </c>
      <c r="I31" s="345">
        <v>11134.8</v>
      </c>
      <c r="J31" s="345">
        <v>11917.5</v>
      </c>
      <c r="K31" s="345">
        <v>10404.799999999999</v>
      </c>
      <c r="L31" s="117">
        <v>9828.5</v>
      </c>
      <c r="M31" s="117">
        <v>8156.4</v>
      </c>
      <c r="N31" s="117">
        <v>5921.3</v>
      </c>
      <c r="O31" s="117">
        <v>3962.3</v>
      </c>
      <c r="P31" s="117">
        <v>2741.9</v>
      </c>
      <c r="Q31" s="117">
        <v>2005</v>
      </c>
      <c r="R31" s="117">
        <v>2592.6</v>
      </c>
      <c r="S31" s="117">
        <v>2187.5</v>
      </c>
      <c r="T31" s="117">
        <v>2911.4</v>
      </c>
      <c r="U31" s="117">
        <v>2205.9</v>
      </c>
      <c r="V31" s="344">
        <v>6995.7</v>
      </c>
    </row>
    <row r="32" spans="1:22" ht="15" customHeight="1" x14ac:dyDescent="0.2">
      <c r="A32" s="31"/>
      <c r="B32" s="341" t="s">
        <v>21</v>
      </c>
      <c r="C32" s="117">
        <v>4902.1000000000004</v>
      </c>
      <c r="D32" s="117">
        <v>345.1</v>
      </c>
      <c r="E32" s="117">
        <v>1246.5999999999999</v>
      </c>
      <c r="F32" s="117">
        <v>6401.8</v>
      </c>
      <c r="G32" s="117">
        <v>8128.4</v>
      </c>
      <c r="H32" s="117">
        <v>6619.6</v>
      </c>
      <c r="I32" s="117">
        <v>7521.6</v>
      </c>
      <c r="J32" s="117">
        <v>6954.2</v>
      </c>
      <c r="K32" s="117">
        <v>6991.2</v>
      </c>
      <c r="L32" s="117">
        <v>6244.1</v>
      </c>
      <c r="M32" s="117">
        <v>6078.9</v>
      </c>
      <c r="N32" s="117">
        <v>5077.3999999999996</v>
      </c>
      <c r="O32" s="117">
        <v>3736.7</v>
      </c>
      <c r="P32" s="117">
        <v>2458.5</v>
      </c>
      <c r="Q32" s="117">
        <v>1853.1</v>
      </c>
      <c r="R32" s="117">
        <v>2309</v>
      </c>
      <c r="S32" s="117">
        <v>2379.6999999999998</v>
      </c>
      <c r="T32" s="117">
        <v>3863.6</v>
      </c>
      <c r="U32" s="117">
        <v>3515.6</v>
      </c>
      <c r="V32" s="344">
        <v>5058.1000000000004</v>
      </c>
    </row>
    <row r="33" spans="1:22" ht="15" customHeight="1" x14ac:dyDescent="0.2">
      <c r="A33" s="9" t="s">
        <v>22</v>
      </c>
      <c r="B33" s="9" t="s">
        <v>0</v>
      </c>
      <c r="C33" s="317">
        <v>3169</v>
      </c>
      <c r="D33" s="317">
        <v>321.39999999999998</v>
      </c>
      <c r="E33" s="317">
        <v>1087</v>
      </c>
      <c r="F33" s="317">
        <v>3511.7</v>
      </c>
      <c r="G33" s="317">
        <v>5598.5</v>
      </c>
      <c r="H33" s="317">
        <v>4394.5</v>
      </c>
      <c r="I33" s="317">
        <v>4632</v>
      </c>
      <c r="J33" s="317">
        <v>4735.3</v>
      </c>
      <c r="K33" s="317">
        <v>4074.6</v>
      </c>
      <c r="L33" s="317">
        <v>3669.1</v>
      </c>
      <c r="M33" s="317">
        <v>3340.8</v>
      </c>
      <c r="N33" s="317">
        <v>2563.4</v>
      </c>
      <c r="O33" s="317">
        <v>2166</v>
      </c>
      <c r="P33" s="317">
        <v>1564.9</v>
      </c>
      <c r="Q33" s="317">
        <v>1595</v>
      </c>
      <c r="R33" s="317">
        <v>1936.8</v>
      </c>
      <c r="S33" s="317">
        <v>2269.6999999999998</v>
      </c>
      <c r="T33" s="317">
        <v>3372.8</v>
      </c>
      <c r="U33" s="317">
        <v>2323.1999999999998</v>
      </c>
      <c r="V33" s="318">
        <v>3186.2</v>
      </c>
    </row>
    <row r="34" spans="1:22" ht="15" customHeight="1" x14ac:dyDescent="0.2">
      <c r="B34" s="9" t="s">
        <v>20</v>
      </c>
      <c r="C34" s="317">
        <v>3909.1</v>
      </c>
      <c r="D34" s="317">
        <v>429.9</v>
      </c>
      <c r="E34" s="317">
        <v>1507.3</v>
      </c>
      <c r="F34" s="317">
        <v>3394.4</v>
      </c>
      <c r="G34" s="317">
        <v>6304.9</v>
      </c>
      <c r="H34" s="317">
        <v>5815.8</v>
      </c>
      <c r="I34" s="317">
        <v>6310.5</v>
      </c>
      <c r="J34" s="317">
        <v>6446.2</v>
      </c>
      <c r="K34" s="317">
        <v>5656.8</v>
      </c>
      <c r="L34" s="317">
        <v>4440.7</v>
      </c>
      <c r="M34" s="317">
        <v>4401.6000000000004</v>
      </c>
      <c r="N34" s="317">
        <v>2967.5</v>
      </c>
      <c r="O34" s="317">
        <v>2713.3</v>
      </c>
      <c r="P34" s="317">
        <v>1864.4</v>
      </c>
      <c r="Q34" s="317">
        <v>1600</v>
      </c>
      <c r="R34" s="317">
        <v>2201.8000000000002</v>
      </c>
      <c r="S34" s="317">
        <v>2180.5</v>
      </c>
      <c r="T34" s="317">
        <v>3649.6</v>
      </c>
      <c r="U34" s="317">
        <v>3934.4</v>
      </c>
      <c r="V34" s="318">
        <v>3965.1</v>
      </c>
    </row>
    <row r="35" spans="1:22" ht="15" customHeight="1" x14ac:dyDescent="0.2">
      <c r="B35" s="9" t="s">
        <v>21</v>
      </c>
      <c r="C35" s="317">
        <v>2444.9</v>
      </c>
      <c r="D35" s="317">
        <v>208</v>
      </c>
      <c r="E35" s="317">
        <v>647.79999999999995</v>
      </c>
      <c r="F35" s="317">
        <v>3635</v>
      </c>
      <c r="G35" s="317">
        <v>4868.3999999999996</v>
      </c>
      <c r="H35" s="317">
        <v>3008.7</v>
      </c>
      <c r="I35" s="317">
        <v>3037.2</v>
      </c>
      <c r="J35" s="317">
        <v>3079.3</v>
      </c>
      <c r="K35" s="317">
        <v>2594.1</v>
      </c>
      <c r="L35" s="317">
        <v>2933.3</v>
      </c>
      <c r="M35" s="317">
        <v>2361.1999999999998</v>
      </c>
      <c r="N35" s="317">
        <v>2190.1999999999998</v>
      </c>
      <c r="O35" s="317">
        <v>1647.8</v>
      </c>
      <c r="P35" s="317">
        <v>1274.4000000000001</v>
      </c>
      <c r="Q35" s="317">
        <v>1590.3</v>
      </c>
      <c r="R35" s="317">
        <v>1712.1</v>
      </c>
      <c r="S35" s="317">
        <v>2339.1999999999998</v>
      </c>
      <c r="T35" s="317">
        <v>3184.1</v>
      </c>
      <c r="U35" s="317">
        <v>1605.8</v>
      </c>
      <c r="V35" s="318">
        <v>2442.4</v>
      </c>
    </row>
    <row r="36" spans="1:22" ht="15" customHeight="1" x14ac:dyDescent="0.2">
      <c r="A36" s="31" t="s">
        <v>23</v>
      </c>
      <c r="B36" s="31" t="s">
        <v>0</v>
      </c>
      <c r="C36" s="342">
        <v>1048.4000000000001</v>
      </c>
      <c r="D36" s="342">
        <v>176.4</v>
      </c>
      <c r="E36" s="342">
        <v>681.6</v>
      </c>
      <c r="F36" s="342">
        <v>1312.3</v>
      </c>
      <c r="G36" s="342">
        <v>1665</v>
      </c>
      <c r="H36" s="342">
        <v>1212.5999999999999</v>
      </c>
      <c r="I36" s="342">
        <v>1164.5</v>
      </c>
      <c r="J36" s="342">
        <v>1149.2</v>
      </c>
      <c r="K36" s="342">
        <v>1156.0999999999999</v>
      </c>
      <c r="L36" s="342">
        <v>1017.5</v>
      </c>
      <c r="M36" s="342">
        <v>1014.9</v>
      </c>
      <c r="N36" s="342">
        <v>976.9</v>
      </c>
      <c r="O36" s="342">
        <v>877.3</v>
      </c>
      <c r="P36" s="342">
        <v>829.9</v>
      </c>
      <c r="Q36" s="342">
        <v>795.5</v>
      </c>
      <c r="R36" s="342">
        <v>777.3</v>
      </c>
      <c r="S36" s="342">
        <v>1456.1</v>
      </c>
      <c r="T36" s="342">
        <v>2064.3000000000002</v>
      </c>
      <c r="U36" s="342">
        <v>2087.4</v>
      </c>
      <c r="V36" s="343">
        <v>1037</v>
      </c>
    </row>
    <row r="37" spans="1:22" ht="15" customHeight="1" x14ac:dyDescent="0.2">
      <c r="A37" s="31"/>
      <c r="B37" s="31" t="s">
        <v>20</v>
      </c>
      <c r="C37" s="342">
        <v>995.5</v>
      </c>
      <c r="D37" s="342">
        <v>212.3</v>
      </c>
      <c r="E37" s="342">
        <v>955.5</v>
      </c>
      <c r="F37" s="342">
        <v>1130.0999999999999</v>
      </c>
      <c r="G37" s="342">
        <v>1476.7</v>
      </c>
      <c r="H37" s="342">
        <v>1099.2</v>
      </c>
      <c r="I37" s="342">
        <v>1086.7</v>
      </c>
      <c r="J37" s="342">
        <v>1113.0999999999999</v>
      </c>
      <c r="K37" s="342">
        <v>1076.5</v>
      </c>
      <c r="L37" s="342">
        <v>933.9</v>
      </c>
      <c r="M37" s="342">
        <v>1099.7</v>
      </c>
      <c r="N37" s="342">
        <v>839.6</v>
      </c>
      <c r="O37" s="342">
        <v>895.8</v>
      </c>
      <c r="P37" s="342">
        <v>864.6</v>
      </c>
      <c r="Q37" s="342">
        <v>617.20000000000005</v>
      </c>
      <c r="R37" s="342">
        <v>575.70000000000005</v>
      </c>
      <c r="S37" s="342">
        <v>1112.7</v>
      </c>
      <c r="T37" s="342">
        <v>1843.6</v>
      </c>
      <c r="U37" s="342">
        <v>2011.8</v>
      </c>
      <c r="V37" s="343">
        <v>985.4</v>
      </c>
    </row>
    <row r="38" spans="1:22" ht="15" customHeight="1" x14ac:dyDescent="0.2">
      <c r="A38" s="31"/>
      <c r="B38" s="31" t="s">
        <v>21</v>
      </c>
      <c r="C38" s="342">
        <v>1099.4000000000001</v>
      </c>
      <c r="D38" s="342">
        <v>138.80000000000001</v>
      </c>
      <c r="E38" s="342">
        <v>386.6</v>
      </c>
      <c r="F38" s="342">
        <v>1504.3</v>
      </c>
      <c r="G38" s="342">
        <v>1871.4</v>
      </c>
      <c r="H38" s="342">
        <v>1353</v>
      </c>
      <c r="I38" s="342">
        <v>1242.7</v>
      </c>
      <c r="J38" s="342">
        <v>1182.2</v>
      </c>
      <c r="K38" s="342">
        <v>1227.5999999999999</v>
      </c>
      <c r="L38" s="342">
        <v>1086.7</v>
      </c>
      <c r="M38" s="342">
        <v>947.1</v>
      </c>
      <c r="N38" s="342">
        <v>1091</v>
      </c>
      <c r="O38" s="342">
        <v>862.6</v>
      </c>
      <c r="P38" s="342">
        <v>800.6</v>
      </c>
      <c r="Q38" s="342">
        <v>960.5</v>
      </c>
      <c r="R38" s="342">
        <v>954.2</v>
      </c>
      <c r="S38" s="342">
        <v>1782.7</v>
      </c>
      <c r="T38" s="342">
        <v>2268</v>
      </c>
      <c r="U38" s="342">
        <v>2139.9</v>
      </c>
      <c r="V38" s="343">
        <v>1088.2</v>
      </c>
    </row>
    <row r="39" spans="1:22" ht="15" customHeight="1" x14ac:dyDescent="0.2">
      <c r="A39" s="9" t="s">
        <v>24</v>
      </c>
      <c r="B39" s="9" t="s">
        <v>0</v>
      </c>
      <c r="C39" s="317">
        <v>3487.8</v>
      </c>
      <c r="D39" s="317">
        <v>629.70000000000005</v>
      </c>
      <c r="E39" s="317">
        <v>2938.3</v>
      </c>
      <c r="F39" s="317">
        <v>5148.2</v>
      </c>
      <c r="G39" s="317">
        <v>7111.8</v>
      </c>
      <c r="H39" s="317">
        <v>5378.8</v>
      </c>
      <c r="I39" s="317">
        <v>4837.6000000000004</v>
      </c>
      <c r="J39" s="317">
        <v>4675.5</v>
      </c>
      <c r="K39" s="317">
        <v>4361.8</v>
      </c>
      <c r="L39" s="317">
        <v>3979</v>
      </c>
      <c r="M39" s="317">
        <v>3436</v>
      </c>
      <c r="N39" s="317">
        <v>2997.9</v>
      </c>
      <c r="O39" s="317">
        <v>2493.8000000000002</v>
      </c>
      <c r="P39" s="317">
        <v>1957.8</v>
      </c>
      <c r="Q39" s="317">
        <v>1649</v>
      </c>
      <c r="R39" s="317">
        <v>1778.9</v>
      </c>
      <c r="S39" s="317">
        <v>2242.4</v>
      </c>
      <c r="T39" s="317">
        <v>2851.2</v>
      </c>
      <c r="U39" s="317">
        <v>3448</v>
      </c>
      <c r="V39" s="318">
        <v>3835.4</v>
      </c>
    </row>
    <row r="40" spans="1:22" ht="15" customHeight="1" x14ac:dyDescent="0.2">
      <c r="B40" s="9" t="s">
        <v>20</v>
      </c>
      <c r="C40" s="317">
        <v>3583.3</v>
      </c>
      <c r="D40" s="317">
        <v>769.3</v>
      </c>
      <c r="E40" s="317">
        <v>3879.7</v>
      </c>
      <c r="F40" s="317">
        <v>5024.7</v>
      </c>
      <c r="G40" s="317">
        <v>6196.4</v>
      </c>
      <c r="H40" s="317">
        <v>5538.5</v>
      </c>
      <c r="I40" s="317">
        <v>4925.3</v>
      </c>
      <c r="J40" s="317">
        <v>4805.2</v>
      </c>
      <c r="K40" s="317">
        <v>4533.7</v>
      </c>
      <c r="L40" s="317">
        <v>4327.6000000000004</v>
      </c>
      <c r="M40" s="317">
        <v>3738.4</v>
      </c>
      <c r="N40" s="317">
        <v>3199.3</v>
      </c>
      <c r="O40" s="317">
        <v>2647.2</v>
      </c>
      <c r="P40" s="317">
        <v>1956.2</v>
      </c>
      <c r="Q40" s="317">
        <v>1558.3</v>
      </c>
      <c r="R40" s="317">
        <v>1650.2</v>
      </c>
      <c r="S40" s="317">
        <v>2087.1999999999998</v>
      </c>
      <c r="T40" s="317">
        <v>2470.1</v>
      </c>
      <c r="U40" s="317">
        <v>3458.3</v>
      </c>
      <c r="V40" s="318">
        <v>3931.3</v>
      </c>
    </row>
    <row r="41" spans="1:22" ht="15" customHeight="1" x14ac:dyDescent="0.2">
      <c r="B41" s="9" t="s">
        <v>21</v>
      </c>
      <c r="C41" s="317">
        <v>3395.7</v>
      </c>
      <c r="D41" s="317">
        <v>483.1</v>
      </c>
      <c r="E41" s="317">
        <v>1949.4</v>
      </c>
      <c r="F41" s="317">
        <v>5276.8</v>
      </c>
      <c r="G41" s="317">
        <v>8077.8</v>
      </c>
      <c r="H41" s="317">
        <v>5211.3</v>
      </c>
      <c r="I41" s="317">
        <v>4747.2</v>
      </c>
      <c r="J41" s="317">
        <v>4551.6000000000004</v>
      </c>
      <c r="K41" s="317">
        <v>4201.7</v>
      </c>
      <c r="L41" s="317">
        <v>3656</v>
      </c>
      <c r="M41" s="317">
        <v>3149</v>
      </c>
      <c r="N41" s="317">
        <v>2804.3</v>
      </c>
      <c r="O41" s="317">
        <v>2344.5</v>
      </c>
      <c r="P41" s="317">
        <v>1959.4</v>
      </c>
      <c r="Q41" s="317">
        <v>1736.4</v>
      </c>
      <c r="R41" s="317">
        <v>1900</v>
      </c>
      <c r="S41" s="317">
        <v>2378.3000000000002</v>
      </c>
      <c r="T41" s="317">
        <v>3158.3</v>
      </c>
      <c r="U41" s="317">
        <v>3441.9</v>
      </c>
      <c r="V41" s="318">
        <v>3741.9</v>
      </c>
    </row>
    <row r="42" spans="1:22" x14ac:dyDescent="0.2">
      <c r="A42" s="23" t="s">
        <v>438</v>
      </c>
    </row>
    <row r="43" spans="1:22" x14ac:dyDescent="0.2">
      <c r="A43" s="23" t="s">
        <v>439</v>
      </c>
    </row>
    <row r="44" spans="1:22" x14ac:dyDescent="0.2">
      <c r="A44" s="23" t="s">
        <v>440</v>
      </c>
    </row>
    <row r="45" spans="1:22" ht="31.5" customHeight="1" x14ac:dyDescent="0.25">
      <c r="A45" s="461" t="s">
        <v>787</v>
      </c>
      <c r="B45" s="462"/>
      <c r="C45" s="462"/>
      <c r="D45" s="462"/>
      <c r="E45" s="462"/>
      <c r="F45" s="462"/>
      <c r="G45" s="462"/>
      <c r="H45" s="462"/>
      <c r="I45" s="462"/>
      <c r="J45" s="462"/>
      <c r="K45" s="462"/>
      <c r="L45" s="462"/>
      <c r="M45" s="462"/>
      <c r="N45" s="462"/>
    </row>
    <row r="46" spans="1:22" x14ac:dyDescent="0.2">
      <c r="A46" s="23"/>
    </row>
    <row r="47" spans="1:22" x14ac:dyDescent="0.2">
      <c r="A47" s="23" t="s">
        <v>441</v>
      </c>
    </row>
  </sheetData>
  <mergeCells count="16">
    <mergeCell ref="V25:V26"/>
    <mergeCell ref="A25:A26"/>
    <mergeCell ref="C25:C26"/>
    <mergeCell ref="D25:U25"/>
    <mergeCell ref="A14:A16"/>
    <mergeCell ref="A17:A19"/>
    <mergeCell ref="B25:B26"/>
    <mergeCell ref="A45:N45"/>
    <mergeCell ref="A21:Q21"/>
    <mergeCell ref="C3:C4"/>
    <mergeCell ref="D3:U3"/>
    <mergeCell ref="A5:A7"/>
    <mergeCell ref="A8:A10"/>
    <mergeCell ref="A11:A13"/>
    <mergeCell ref="A3:A4"/>
    <mergeCell ref="B3:B4"/>
  </mergeCells>
  <hyperlinks>
    <hyperlink ref="W1" location="Contents!A1" display="Return to Contents" xr:uid="{00000000-0004-0000-0400-000000000000}"/>
  </hyperlinks>
  <pageMargins left="0.70866141732283472" right="0.70866141732283472" top="0.74803149606299213" bottom="0.74803149606299213" header="0.31496062992125984" footer="0.31496062992125984"/>
  <pageSetup paperSize="9" scale="71" orientation="landscape" r:id="rId1"/>
  <headerFooter>
    <oddHeader>&amp;C&amp;"Arial,Regular"&amp;10Mental Health and Addiction: Service Use 2014/15</oddHeader>
    <oddFooter>&amp;R&amp;"Arial,Regular"&amp;10Page &amp;P of &amp;N</oddFooter>
  </headerFooter>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V37"/>
  <sheetViews>
    <sheetView showGridLines="0" zoomScaleNormal="100" workbookViewId="0"/>
  </sheetViews>
  <sheetFormatPr defaultColWidth="9.140625" defaultRowHeight="12.75" x14ac:dyDescent="0.2"/>
  <cols>
    <col min="1" max="1" width="7.5703125" style="67" customWidth="1"/>
    <col min="2" max="2" width="34.28515625" style="62" customWidth="1"/>
    <col min="3" max="16384" width="9.140625" style="62"/>
  </cols>
  <sheetData>
    <row r="1" spans="1:22" x14ac:dyDescent="0.2">
      <c r="A1" s="61" t="s">
        <v>434</v>
      </c>
      <c r="F1" s="78" t="s">
        <v>444</v>
      </c>
      <c r="V1" s="62" t="s">
        <v>452</v>
      </c>
    </row>
    <row r="2" spans="1:22" x14ac:dyDescent="0.2">
      <c r="A2" s="63"/>
    </row>
    <row r="3" spans="1:22" x14ac:dyDescent="0.2">
      <c r="A3" s="64" t="s">
        <v>544</v>
      </c>
      <c r="B3" s="64"/>
    </row>
    <row r="4" spans="1:22" x14ac:dyDescent="0.2">
      <c r="A4" s="64" t="s">
        <v>545</v>
      </c>
      <c r="B4" s="64"/>
    </row>
    <row r="5" spans="1:22" ht="14.25" x14ac:dyDescent="0.2">
      <c r="A5" s="65"/>
    </row>
    <row r="6" spans="1:22" s="68" customFormat="1" ht="24.75" customHeight="1" x14ac:dyDescent="0.2">
      <c r="A6" s="71" t="s">
        <v>546</v>
      </c>
      <c r="B6" s="72" t="s">
        <v>547</v>
      </c>
    </row>
    <row r="7" spans="1:22" ht="15" customHeight="1" x14ac:dyDescent="0.2">
      <c r="A7" s="73">
        <v>1</v>
      </c>
      <c r="B7" s="74" t="s">
        <v>27</v>
      </c>
    </row>
    <row r="8" spans="1:22" ht="15" customHeight="1" x14ac:dyDescent="0.2">
      <c r="A8" s="75">
        <v>2</v>
      </c>
      <c r="B8" s="76" t="s">
        <v>548</v>
      </c>
    </row>
    <row r="9" spans="1:22" ht="15" customHeight="1" x14ac:dyDescent="0.2">
      <c r="A9" s="73">
        <v>3</v>
      </c>
      <c r="B9" s="74" t="s">
        <v>549</v>
      </c>
    </row>
    <row r="10" spans="1:22" ht="15" customHeight="1" x14ac:dyDescent="0.2">
      <c r="A10" s="75">
        <v>4</v>
      </c>
      <c r="B10" s="76" t="s">
        <v>550</v>
      </c>
    </row>
    <row r="11" spans="1:22" ht="15" customHeight="1" x14ac:dyDescent="0.2">
      <c r="A11" s="73">
        <v>5</v>
      </c>
      <c r="B11" s="74" t="s">
        <v>551</v>
      </c>
    </row>
    <row r="12" spans="1:22" ht="15" customHeight="1" x14ac:dyDescent="0.2">
      <c r="A12" s="75">
        <v>6</v>
      </c>
      <c r="B12" s="76" t="s">
        <v>552</v>
      </c>
    </row>
    <row r="13" spans="1:22" ht="15" customHeight="1" x14ac:dyDescent="0.2">
      <c r="A13" s="73">
        <v>7</v>
      </c>
      <c r="B13" s="74" t="s">
        <v>553</v>
      </c>
    </row>
    <row r="14" spans="1:22" ht="15" customHeight="1" x14ac:dyDescent="0.2">
      <c r="A14" s="75">
        <v>8</v>
      </c>
      <c r="B14" s="76" t="s">
        <v>554</v>
      </c>
    </row>
    <row r="15" spans="1:22" ht="15" customHeight="1" x14ac:dyDescent="0.2">
      <c r="A15" s="73">
        <v>9</v>
      </c>
      <c r="B15" s="74" t="s">
        <v>555</v>
      </c>
    </row>
    <row r="16" spans="1:22" ht="15" customHeight="1" x14ac:dyDescent="0.2">
      <c r="A16" s="75">
        <v>10</v>
      </c>
      <c r="B16" s="76" t="s">
        <v>556</v>
      </c>
    </row>
    <row r="17" spans="1:6" ht="15" customHeight="1" x14ac:dyDescent="0.2">
      <c r="A17" s="73">
        <v>11</v>
      </c>
      <c r="B17" s="74" t="s">
        <v>557</v>
      </c>
    </row>
    <row r="18" spans="1:6" ht="15" customHeight="1" x14ac:dyDescent="0.2">
      <c r="A18" s="75">
        <v>12</v>
      </c>
      <c r="B18" s="76" t="s">
        <v>558</v>
      </c>
    </row>
    <row r="19" spans="1:6" ht="15" customHeight="1" x14ac:dyDescent="0.2">
      <c r="A19" s="73">
        <v>13</v>
      </c>
      <c r="B19" s="74" t="s">
        <v>559</v>
      </c>
    </row>
    <row r="20" spans="1:6" ht="15" customHeight="1" x14ac:dyDescent="0.2">
      <c r="A20" s="75">
        <v>14</v>
      </c>
      <c r="B20" s="76" t="s">
        <v>560</v>
      </c>
      <c r="E20" s="69"/>
      <c r="F20" s="70"/>
    </row>
    <row r="21" spans="1:6" ht="15" customHeight="1" x14ac:dyDescent="0.2">
      <c r="A21" s="73">
        <v>15</v>
      </c>
      <c r="B21" s="74" t="s">
        <v>561</v>
      </c>
      <c r="E21" s="69"/>
      <c r="F21" s="70"/>
    </row>
    <row r="22" spans="1:6" ht="15" customHeight="1" x14ac:dyDescent="0.2">
      <c r="A22" s="75">
        <v>16</v>
      </c>
      <c r="B22" s="76" t="s">
        <v>562</v>
      </c>
    </row>
    <row r="23" spans="1:6" ht="15" customHeight="1" x14ac:dyDescent="0.2">
      <c r="A23" s="73">
        <v>17</v>
      </c>
      <c r="B23" s="74" t="s">
        <v>563</v>
      </c>
    </row>
    <row r="24" spans="1:6" ht="15" customHeight="1" x14ac:dyDescent="0.2">
      <c r="A24" s="75">
        <v>18</v>
      </c>
      <c r="B24" s="76" t="s">
        <v>24</v>
      </c>
    </row>
    <row r="25" spans="1:6" ht="15" customHeight="1" x14ac:dyDescent="0.2">
      <c r="A25" s="73">
        <v>19</v>
      </c>
      <c r="B25" s="74" t="s">
        <v>564</v>
      </c>
    </row>
    <row r="26" spans="1:6" ht="15" customHeight="1" x14ac:dyDescent="0.2">
      <c r="A26" s="75">
        <v>20</v>
      </c>
      <c r="B26" s="76" t="s">
        <v>565</v>
      </c>
    </row>
    <row r="27" spans="1:6" ht="15" customHeight="1" x14ac:dyDescent="0.2">
      <c r="A27" s="73">
        <v>21</v>
      </c>
      <c r="B27" s="74" t="s">
        <v>566</v>
      </c>
    </row>
    <row r="29" spans="1:6" ht="75.75" customHeight="1" x14ac:dyDescent="0.2">
      <c r="A29" s="556" t="s">
        <v>753</v>
      </c>
      <c r="B29" s="556"/>
      <c r="C29" s="556"/>
      <c r="D29" s="556"/>
      <c r="E29" s="66"/>
      <c r="F29" s="66"/>
    </row>
    <row r="30" spans="1:6" ht="30.75" customHeight="1" x14ac:dyDescent="0.2">
      <c r="A30" s="450" t="s">
        <v>752</v>
      </c>
      <c r="B30" s="450"/>
      <c r="C30" s="450"/>
      <c r="D30" s="450"/>
      <c r="E30" s="66"/>
      <c r="F30" s="66"/>
    </row>
    <row r="31" spans="1:6" x14ac:dyDescent="0.2">
      <c r="A31" s="66"/>
      <c r="B31" s="66"/>
      <c r="C31" s="66"/>
      <c r="D31" s="66"/>
      <c r="E31" s="66"/>
      <c r="F31" s="66"/>
    </row>
    <row r="32" spans="1:6" x14ac:dyDescent="0.2">
      <c r="A32" s="66"/>
      <c r="B32" s="66"/>
      <c r="C32" s="66"/>
      <c r="D32" s="66"/>
      <c r="E32" s="66"/>
      <c r="F32" s="66"/>
    </row>
    <row r="33" spans="1:4" x14ac:dyDescent="0.2">
      <c r="A33" s="66"/>
      <c r="B33" s="66"/>
      <c r="C33" s="66"/>
      <c r="D33" s="66"/>
    </row>
    <row r="34" spans="1:4" x14ac:dyDescent="0.2">
      <c r="A34" s="66"/>
      <c r="B34" s="66"/>
      <c r="C34" s="66"/>
      <c r="D34" s="66"/>
    </row>
    <row r="35" spans="1:4" x14ac:dyDescent="0.2">
      <c r="A35" s="66"/>
      <c r="B35" s="66"/>
      <c r="C35" s="66"/>
      <c r="D35" s="66"/>
    </row>
    <row r="36" spans="1:4" x14ac:dyDescent="0.2">
      <c r="A36" s="66"/>
      <c r="B36" s="66"/>
      <c r="C36" s="66"/>
    </row>
    <row r="37" spans="1:4" x14ac:dyDescent="0.2">
      <c r="A37" s="25"/>
    </row>
  </sheetData>
  <mergeCells count="2">
    <mergeCell ref="A29:D29"/>
    <mergeCell ref="A30:D30"/>
  </mergeCells>
  <hyperlinks>
    <hyperlink ref="F1" location="Contents!A1" display="Return to Contents" xr:uid="{00000000-0004-0000-3200-000000000000}"/>
    <hyperlink ref="A30:D30" r:id="rId1" display="http://www.health.govt.nz/publication/ethnicity-data-protocols-health-and-disability-sector" xr:uid="{00000000-0004-0000-3200-000001000000}"/>
  </hyperlinks>
  <pageMargins left="0.70866141732283472" right="0.70866141732283472" top="0.74803149606299213" bottom="0.74803149606299213" header="0.31496062992125984" footer="0.31496062992125984"/>
  <pageSetup paperSize="9" scale="96" orientation="landscape" r:id="rId2"/>
  <headerFooter>
    <oddHeader>&amp;CMental Health and Addiction: Service Use 2014/15</oddHeader>
    <oddFooter>&amp;R&amp;"Arial,Regular"&amp;8&amp;P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W48"/>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675</v>
      </c>
      <c r="C1" s="16"/>
      <c r="D1" s="16"/>
      <c r="E1" s="16"/>
      <c r="F1" s="16"/>
      <c r="G1" s="16"/>
      <c r="H1" s="16"/>
      <c r="I1" s="16"/>
      <c r="J1" s="16"/>
      <c r="K1" s="16"/>
      <c r="L1" s="16"/>
      <c r="M1" s="16"/>
      <c r="N1" s="16"/>
      <c r="O1" s="16"/>
      <c r="P1" s="16"/>
      <c r="Q1" s="16"/>
      <c r="R1" s="16"/>
      <c r="S1" s="16"/>
      <c r="T1" s="16"/>
      <c r="W1" s="25" t="s">
        <v>444</v>
      </c>
    </row>
    <row r="3" spans="1:23" ht="14.45" customHeight="1" x14ac:dyDescent="0.2">
      <c r="A3" s="467" t="s">
        <v>25</v>
      </c>
      <c r="B3" s="467" t="s">
        <v>26</v>
      </c>
      <c r="C3" s="463" t="s">
        <v>0</v>
      </c>
      <c r="D3" s="464" t="s">
        <v>1</v>
      </c>
      <c r="E3" s="464"/>
      <c r="F3" s="464"/>
      <c r="G3" s="464"/>
      <c r="H3" s="464"/>
      <c r="I3" s="464"/>
      <c r="J3" s="464"/>
      <c r="K3" s="464"/>
      <c r="L3" s="464"/>
      <c r="M3" s="464"/>
      <c r="N3" s="464"/>
      <c r="O3" s="464"/>
      <c r="P3" s="464"/>
      <c r="Q3" s="464"/>
      <c r="R3" s="464"/>
      <c r="S3" s="464"/>
      <c r="T3" s="464"/>
      <c r="U3" s="464"/>
    </row>
    <row r="4" spans="1:23" x14ac:dyDescent="0.2">
      <c r="A4" s="468"/>
      <c r="B4" s="468"/>
      <c r="C4" s="475"/>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65" t="s">
        <v>0</v>
      </c>
      <c r="B5" s="11" t="s">
        <v>0</v>
      </c>
      <c r="C5" s="12">
        <v>135158</v>
      </c>
      <c r="D5" s="13">
        <v>1413</v>
      </c>
      <c r="E5" s="13">
        <v>6794</v>
      </c>
      <c r="F5" s="12">
        <v>11657</v>
      </c>
      <c r="G5" s="12">
        <v>17123</v>
      </c>
      <c r="H5" s="12">
        <v>13856</v>
      </c>
      <c r="I5" s="12">
        <v>11947</v>
      </c>
      <c r="J5" s="12">
        <v>10537</v>
      </c>
      <c r="K5" s="12">
        <v>10021</v>
      </c>
      <c r="L5" s="12">
        <v>10610</v>
      </c>
      <c r="M5" s="319">
        <v>9443</v>
      </c>
      <c r="N5" s="13">
        <v>8188</v>
      </c>
      <c r="O5" s="13">
        <v>6039</v>
      </c>
      <c r="P5" s="13">
        <v>4053</v>
      </c>
      <c r="Q5" s="13">
        <v>3228</v>
      </c>
      <c r="R5" s="13">
        <v>2711</v>
      </c>
      <c r="S5" s="13">
        <v>2528</v>
      </c>
      <c r="T5" s="13">
        <v>2319</v>
      </c>
      <c r="U5" s="13">
        <v>2691</v>
      </c>
    </row>
    <row r="6" spans="1:23" ht="15" customHeight="1" x14ac:dyDescent="0.2">
      <c r="A6" s="465"/>
      <c r="B6" s="11" t="s">
        <v>20</v>
      </c>
      <c r="C6" s="12">
        <v>69934</v>
      </c>
      <c r="D6" s="13">
        <v>910</v>
      </c>
      <c r="E6" s="13">
        <v>4747</v>
      </c>
      <c r="F6" s="13">
        <v>5820</v>
      </c>
      <c r="G6" s="12">
        <v>8012</v>
      </c>
      <c r="H6" s="13">
        <v>7542</v>
      </c>
      <c r="I6" s="13">
        <v>6314</v>
      </c>
      <c r="J6" s="13">
        <v>5549</v>
      </c>
      <c r="K6" s="13">
        <v>5209</v>
      </c>
      <c r="L6" s="13">
        <v>5678</v>
      </c>
      <c r="M6" s="13">
        <v>5019</v>
      </c>
      <c r="N6" s="13">
        <v>4239</v>
      </c>
      <c r="O6" s="13">
        <v>3155</v>
      </c>
      <c r="P6" s="13">
        <v>2026</v>
      </c>
      <c r="Q6" s="13">
        <v>1500</v>
      </c>
      <c r="R6" s="13">
        <v>1240</v>
      </c>
      <c r="S6" s="13">
        <v>1087</v>
      </c>
      <c r="T6" s="13">
        <v>903</v>
      </c>
      <c r="U6" s="13">
        <v>984</v>
      </c>
    </row>
    <row r="7" spans="1:23" ht="15" customHeight="1" x14ac:dyDescent="0.2">
      <c r="A7" s="465"/>
      <c r="B7" s="11" t="s">
        <v>21</v>
      </c>
      <c r="C7" s="12">
        <v>65224</v>
      </c>
      <c r="D7" s="13">
        <v>503</v>
      </c>
      <c r="E7" s="13">
        <v>2047</v>
      </c>
      <c r="F7" s="13">
        <v>5837</v>
      </c>
      <c r="G7" s="13">
        <v>9111</v>
      </c>
      <c r="H7" s="13">
        <v>6314</v>
      </c>
      <c r="I7" s="13">
        <v>5633</v>
      </c>
      <c r="J7" s="13">
        <v>4988</v>
      </c>
      <c r="K7" s="13">
        <v>4812</v>
      </c>
      <c r="L7" s="13">
        <v>4932</v>
      </c>
      <c r="M7" s="13">
        <v>4424</v>
      </c>
      <c r="N7" s="13">
        <v>3949</v>
      </c>
      <c r="O7" s="13">
        <v>2884</v>
      </c>
      <c r="P7" s="13">
        <v>2027</v>
      </c>
      <c r="Q7" s="13">
        <v>1728</v>
      </c>
      <c r="R7" s="13">
        <v>1471</v>
      </c>
      <c r="S7" s="13">
        <v>1441</v>
      </c>
      <c r="T7" s="13">
        <v>1416</v>
      </c>
      <c r="U7" s="13">
        <v>1707</v>
      </c>
    </row>
    <row r="8" spans="1:23" ht="15" customHeight="1" x14ac:dyDescent="0.2">
      <c r="A8" s="466" t="s">
        <v>27</v>
      </c>
      <c r="B8" s="28" t="s">
        <v>0</v>
      </c>
      <c r="C8" s="29">
        <v>31050</v>
      </c>
      <c r="D8" s="30">
        <v>370</v>
      </c>
      <c r="E8" s="30">
        <v>1608</v>
      </c>
      <c r="F8" s="30">
        <v>3201</v>
      </c>
      <c r="G8" s="30">
        <v>4658</v>
      </c>
      <c r="H8" s="30">
        <v>3920</v>
      </c>
      <c r="I8" s="30">
        <v>3381</v>
      </c>
      <c r="J8" s="30">
        <v>2795</v>
      </c>
      <c r="K8" s="30">
        <v>2589</v>
      </c>
      <c r="L8" s="30">
        <v>2543</v>
      </c>
      <c r="M8" s="30">
        <v>2140</v>
      </c>
      <c r="N8" s="30">
        <v>1635</v>
      </c>
      <c r="O8" s="30">
        <v>944</v>
      </c>
      <c r="P8" s="30">
        <v>480</v>
      </c>
      <c r="Q8" s="30">
        <v>262</v>
      </c>
      <c r="R8" s="30">
        <v>221</v>
      </c>
      <c r="S8" s="30">
        <v>142</v>
      </c>
      <c r="T8" s="30">
        <v>105</v>
      </c>
      <c r="U8" s="30">
        <v>56</v>
      </c>
    </row>
    <row r="9" spans="1:23" ht="15" customHeight="1" x14ac:dyDescent="0.2">
      <c r="A9" s="466"/>
      <c r="B9" s="28" t="s">
        <v>20</v>
      </c>
      <c r="C9" s="29">
        <v>17175</v>
      </c>
      <c r="D9" s="30">
        <v>247</v>
      </c>
      <c r="E9" s="30">
        <v>1194</v>
      </c>
      <c r="F9" s="30">
        <v>1643</v>
      </c>
      <c r="G9" s="30">
        <v>2440</v>
      </c>
      <c r="H9" s="30">
        <v>2284</v>
      </c>
      <c r="I9" s="30">
        <v>1867</v>
      </c>
      <c r="J9" s="30">
        <v>1629</v>
      </c>
      <c r="K9" s="30">
        <v>1421</v>
      </c>
      <c r="L9" s="30">
        <v>1446</v>
      </c>
      <c r="M9" s="30">
        <v>1127</v>
      </c>
      <c r="N9" s="30">
        <v>825</v>
      </c>
      <c r="O9" s="30">
        <v>459</v>
      </c>
      <c r="P9" s="30">
        <v>237</v>
      </c>
      <c r="Q9" s="30">
        <v>129</v>
      </c>
      <c r="R9" s="30">
        <v>115</v>
      </c>
      <c r="S9" s="30">
        <v>60</v>
      </c>
      <c r="T9" s="30">
        <v>38</v>
      </c>
      <c r="U9" s="30">
        <v>14</v>
      </c>
    </row>
    <row r="10" spans="1:23" ht="15" customHeight="1" x14ac:dyDescent="0.2">
      <c r="A10" s="466"/>
      <c r="B10" s="28" t="s">
        <v>21</v>
      </c>
      <c r="C10" s="29">
        <v>13875</v>
      </c>
      <c r="D10" s="30">
        <v>123</v>
      </c>
      <c r="E10" s="30">
        <v>414</v>
      </c>
      <c r="F10" s="30">
        <v>1558</v>
      </c>
      <c r="G10" s="30">
        <v>2218</v>
      </c>
      <c r="H10" s="30">
        <v>1636</v>
      </c>
      <c r="I10" s="30">
        <v>1514</v>
      </c>
      <c r="J10" s="30">
        <v>1166</v>
      </c>
      <c r="K10" s="30">
        <v>1168</v>
      </c>
      <c r="L10" s="30">
        <v>1097</v>
      </c>
      <c r="M10" s="30">
        <v>1013</v>
      </c>
      <c r="N10" s="30">
        <v>810</v>
      </c>
      <c r="O10" s="30">
        <v>485</v>
      </c>
      <c r="P10" s="30">
        <v>243</v>
      </c>
      <c r="Q10" s="30">
        <v>133</v>
      </c>
      <c r="R10" s="30">
        <v>106</v>
      </c>
      <c r="S10" s="30">
        <v>82</v>
      </c>
      <c r="T10" s="30">
        <v>67</v>
      </c>
      <c r="U10" s="30">
        <v>42</v>
      </c>
    </row>
    <row r="11" spans="1:23" ht="15" customHeight="1" x14ac:dyDescent="0.2">
      <c r="A11" s="465" t="s">
        <v>22</v>
      </c>
      <c r="B11" s="11" t="s">
        <v>0</v>
      </c>
      <c r="C11" s="13">
        <v>7807</v>
      </c>
      <c r="D11" s="13">
        <v>84</v>
      </c>
      <c r="E11" s="13">
        <v>289</v>
      </c>
      <c r="F11" s="13">
        <v>699</v>
      </c>
      <c r="G11" s="13">
        <v>1280</v>
      </c>
      <c r="H11" s="13">
        <v>1069</v>
      </c>
      <c r="I11" s="13">
        <v>881</v>
      </c>
      <c r="J11" s="13">
        <v>765</v>
      </c>
      <c r="K11" s="13">
        <v>624</v>
      </c>
      <c r="L11" s="13">
        <v>574</v>
      </c>
      <c r="M11" s="13">
        <v>502</v>
      </c>
      <c r="N11" s="13">
        <v>340</v>
      </c>
      <c r="O11" s="13">
        <v>234</v>
      </c>
      <c r="P11" s="13">
        <v>132</v>
      </c>
      <c r="Q11" s="13">
        <v>101</v>
      </c>
      <c r="R11" s="13">
        <v>89</v>
      </c>
      <c r="S11" s="13">
        <v>66</v>
      </c>
      <c r="T11" s="13">
        <v>55</v>
      </c>
      <c r="U11" s="13">
        <v>23</v>
      </c>
    </row>
    <row r="12" spans="1:23" ht="15" customHeight="1" x14ac:dyDescent="0.2">
      <c r="A12" s="465"/>
      <c r="B12" s="11" t="s">
        <v>20</v>
      </c>
      <c r="C12" s="13">
        <v>4715</v>
      </c>
      <c r="D12" s="13">
        <v>57</v>
      </c>
      <c r="E12" s="13">
        <v>213</v>
      </c>
      <c r="F12" s="13">
        <v>347</v>
      </c>
      <c r="G12" s="13">
        <v>733</v>
      </c>
      <c r="H12" s="13">
        <v>682</v>
      </c>
      <c r="I12" s="13">
        <v>564</v>
      </c>
      <c r="J12" s="13">
        <v>494</v>
      </c>
      <c r="K12" s="13">
        <v>411</v>
      </c>
      <c r="L12" s="13">
        <v>335</v>
      </c>
      <c r="M12" s="13">
        <v>319</v>
      </c>
      <c r="N12" s="13">
        <v>186</v>
      </c>
      <c r="O12" s="13">
        <v>142</v>
      </c>
      <c r="P12" s="13">
        <v>77</v>
      </c>
      <c r="Q12" s="13">
        <v>47</v>
      </c>
      <c r="R12" s="13">
        <v>45</v>
      </c>
      <c r="S12" s="13">
        <v>27</v>
      </c>
      <c r="T12" s="13">
        <v>24</v>
      </c>
      <c r="U12" s="13">
        <v>12</v>
      </c>
    </row>
    <row r="13" spans="1:23" ht="15" customHeight="1" x14ac:dyDescent="0.2">
      <c r="A13" s="465"/>
      <c r="B13" s="11" t="s">
        <v>21</v>
      </c>
      <c r="C13" s="13">
        <v>3092</v>
      </c>
      <c r="D13" s="13">
        <v>27</v>
      </c>
      <c r="E13" s="13">
        <v>76</v>
      </c>
      <c r="F13" s="13">
        <v>352</v>
      </c>
      <c r="G13" s="13">
        <v>547</v>
      </c>
      <c r="H13" s="13">
        <v>387</v>
      </c>
      <c r="I13" s="13">
        <v>317</v>
      </c>
      <c r="J13" s="13">
        <v>271</v>
      </c>
      <c r="K13" s="13">
        <v>213</v>
      </c>
      <c r="L13" s="13">
        <v>239</v>
      </c>
      <c r="M13" s="13">
        <v>183</v>
      </c>
      <c r="N13" s="13">
        <v>154</v>
      </c>
      <c r="O13" s="13">
        <v>92</v>
      </c>
      <c r="P13" s="13">
        <v>55</v>
      </c>
      <c r="Q13" s="13">
        <v>54</v>
      </c>
      <c r="R13" s="13">
        <v>44</v>
      </c>
      <c r="S13" s="13">
        <v>39</v>
      </c>
      <c r="T13" s="13">
        <v>31</v>
      </c>
      <c r="U13" s="13">
        <v>11</v>
      </c>
    </row>
    <row r="14" spans="1:23" ht="15" customHeight="1" x14ac:dyDescent="0.2">
      <c r="A14" s="466" t="s">
        <v>23</v>
      </c>
      <c r="B14" s="28" t="s">
        <v>0</v>
      </c>
      <c r="C14" s="30">
        <v>5558</v>
      </c>
      <c r="D14" s="30">
        <v>73</v>
      </c>
      <c r="E14" s="30">
        <v>230</v>
      </c>
      <c r="F14" s="30">
        <v>380</v>
      </c>
      <c r="G14" s="30">
        <v>663</v>
      </c>
      <c r="H14" s="30">
        <v>661</v>
      </c>
      <c r="I14" s="30">
        <v>664</v>
      </c>
      <c r="J14" s="30">
        <v>621</v>
      </c>
      <c r="K14" s="30">
        <v>471</v>
      </c>
      <c r="L14" s="30">
        <v>355</v>
      </c>
      <c r="M14" s="30">
        <v>335</v>
      </c>
      <c r="N14" s="30">
        <v>310</v>
      </c>
      <c r="O14" s="30">
        <v>231</v>
      </c>
      <c r="P14" s="30">
        <v>164</v>
      </c>
      <c r="Q14" s="30">
        <v>112</v>
      </c>
      <c r="R14" s="30">
        <v>76</v>
      </c>
      <c r="S14" s="30">
        <v>94</v>
      </c>
      <c r="T14" s="30">
        <v>76</v>
      </c>
      <c r="U14" s="30">
        <v>42</v>
      </c>
    </row>
    <row r="15" spans="1:23" ht="15" customHeight="1" x14ac:dyDescent="0.2">
      <c r="A15" s="466"/>
      <c r="B15" s="28" t="s">
        <v>20</v>
      </c>
      <c r="C15" s="30">
        <v>2566</v>
      </c>
      <c r="D15" s="30">
        <v>44</v>
      </c>
      <c r="E15" s="30">
        <v>167</v>
      </c>
      <c r="F15" s="30">
        <v>164</v>
      </c>
      <c r="G15" s="30">
        <v>295</v>
      </c>
      <c r="H15" s="30">
        <v>326</v>
      </c>
      <c r="I15" s="30">
        <v>308</v>
      </c>
      <c r="J15" s="30">
        <v>288</v>
      </c>
      <c r="K15" s="30">
        <v>206</v>
      </c>
      <c r="L15" s="30">
        <v>152</v>
      </c>
      <c r="M15" s="30">
        <v>159</v>
      </c>
      <c r="N15" s="30">
        <v>122</v>
      </c>
      <c r="O15" s="30">
        <v>106</v>
      </c>
      <c r="P15" s="30">
        <v>79</v>
      </c>
      <c r="Q15" s="30">
        <v>40</v>
      </c>
      <c r="R15" s="30">
        <v>26</v>
      </c>
      <c r="S15" s="30">
        <v>35</v>
      </c>
      <c r="T15" s="30">
        <v>33</v>
      </c>
      <c r="U15" s="30">
        <v>16</v>
      </c>
    </row>
    <row r="16" spans="1:23" ht="15" customHeight="1" x14ac:dyDescent="0.2">
      <c r="A16" s="466"/>
      <c r="B16" s="28" t="s">
        <v>21</v>
      </c>
      <c r="C16" s="30">
        <v>2992</v>
      </c>
      <c r="D16" s="30">
        <v>29</v>
      </c>
      <c r="E16" s="30">
        <v>63</v>
      </c>
      <c r="F16" s="30">
        <v>216</v>
      </c>
      <c r="G16" s="30">
        <v>368</v>
      </c>
      <c r="H16" s="30">
        <v>335</v>
      </c>
      <c r="I16" s="30">
        <v>356</v>
      </c>
      <c r="J16" s="30">
        <v>333</v>
      </c>
      <c r="K16" s="30">
        <v>265</v>
      </c>
      <c r="L16" s="30">
        <v>203</v>
      </c>
      <c r="M16" s="30">
        <v>176</v>
      </c>
      <c r="N16" s="30">
        <v>188</v>
      </c>
      <c r="O16" s="30">
        <v>125</v>
      </c>
      <c r="P16" s="30">
        <v>85</v>
      </c>
      <c r="Q16" s="30">
        <v>72</v>
      </c>
      <c r="R16" s="30">
        <v>50</v>
      </c>
      <c r="S16" s="30">
        <v>59</v>
      </c>
      <c r="T16" s="30">
        <v>43</v>
      </c>
      <c r="U16" s="30">
        <v>26</v>
      </c>
    </row>
    <row r="17" spans="1:22" ht="15" customHeight="1" x14ac:dyDescent="0.2">
      <c r="A17" s="465" t="s">
        <v>24</v>
      </c>
      <c r="B17" s="11" t="s">
        <v>0</v>
      </c>
      <c r="C17" s="12">
        <v>90743</v>
      </c>
      <c r="D17" s="13">
        <v>886</v>
      </c>
      <c r="E17" s="13">
        <v>4667</v>
      </c>
      <c r="F17" s="13">
        <v>7377</v>
      </c>
      <c r="G17" s="12">
        <v>10522</v>
      </c>
      <c r="H17" s="13">
        <v>8206</v>
      </c>
      <c r="I17" s="13">
        <v>7021</v>
      </c>
      <c r="J17" s="13">
        <v>6356</v>
      </c>
      <c r="K17" s="13">
        <v>6337</v>
      </c>
      <c r="L17" s="13">
        <v>7138</v>
      </c>
      <c r="M17" s="13">
        <v>6466</v>
      </c>
      <c r="N17" s="13">
        <v>5903</v>
      </c>
      <c r="O17" s="13">
        <v>4630</v>
      </c>
      <c r="P17" s="13">
        <v>3277</v>
      </c>
      <c r="Q17" s="13">
        <v>2753</v>
      </c>
      <c r="R17" s="13">
        <v>2325</v>
      </c>
      <c r="S17" s="13">
        <v>2226</v>
      </c>
      <c r="T17" s="13">
        <v>2083</v>
      </c>
      <c r="U17" s="13">
        <v>2570</v>
      </c>
    </row>
    <row r="18" spans="1:22" ht="15" customHeight="1" x14ac:dyDescent="0.2">
      <c r="A18" s="465"/>
      <c r="B18" s="11" t="s">
        <v>20</v>
      </c>
      <c r="C18" s="12">
        <v>45478</v>
      </c>
      <c r="D18" s="13">
        <v>562</v>
      </c>
      <c r="E18" s="13">
        <v>3173</v>
      </c>
      <c r="F18" s="13">
        <v>3666</v>
      </c>
      <c r="G18" s="13">
        <v>4544</v>
      </c>
      <c r="H18" s="13">
        <v>4250</v>
      </c>
      <c r="I18" s="13">
        <v>3575</v>
      </c>
      <c r="J18" s="13">
        <v>3138</v>
      </c>
      <c r="K18" s="13">
        <v>3171</v>
      </c>
      <c r="L18" s="13">
        <v>3745</v>
      </c>
      <c r="M18" s="13">
        <v>3414</v>
      </c>
      <c r="N18" s="13">
        <v>3106</v>
      </c>
      <c r="O18" s="13">
        <v>2448</v>
      </c>
      <c r="P18" s="13">
        <v>1633</v>
      </c>
      <c r="Q18" s="13">
        <v>1284</v>
      </c>
      <c r="R18" s="13">
        <v>1054</v>
      </c>
      <c r="S18" s="13">
        <v>965</v>
      </c>
      <c r="T18" s="13">
        <v>808</v>
      </c>
      <c r="U18" s="13">
        <v>942</v>
      </c>
    </row>
    <row r="19" spans="1:22" ht="15" customHeight="1" x14ac:dyDescent="0.2">
      <c r="A19" s="465"/>
      <c r="B19" s="11" t="s">
        <v>21</v>
      </c>
      <c r="C19" s="12">
        <v>45265</v>
      </c>
      <c r="D19" s="13">
        <v>324</v>
      </c>
      <c r="E19" s="13">
        <v>1494</v>
      </c>
      <c r="F19" s="13">
        <v>3711</v>
      </c>
      <c r="G19" s="13">
        <v>5978</v>
      </c>
      <c r="H19" s="13">
        <v>3956</v>
      </c>
      <c r="I19" s="13">
        <v>3446</v>
      </c>
      <c r="J19" s="13">
        <v>3218</v>
      </c>
      <c r="K19" s="13">
        <v>3166</v>
      </c>
      <c r="L19" s="13">
        <v>3393</v>
      </c>
      <c r="M19" s="13">
        <v>3052</v>
      </c>
      <c r="N19" s="13">
        <v>2797</v>
      </c>
      <c r="O19" s="13">
        <v>2182</v>
      </c>
      <c r="P19" s="13">
        <v>1644</v>
      </c>
      <c r="Q19" s="13">
        <v>1469</v>
      </c>
      <c r="R19" s="13">
        <v>1271</v>
      </c>
      <c r="S19" s="13">
        <v>1261</v>
      </c>
      <c r="T19" s="13">
        <v>1275</v>
      </c>
      <c r="U19" s="13">
        <v>1628</v>
      </c>
    </row>
    <row r="20" spans="1:22" x14ac:dyDescent="0.2">
      <c r="A20" s="36" t="s">
        <v>442</v>
      </c>
    </row>
    <row r="21" spans="1:22" ht="27.75" customHeight="1" x14ac:dyDescent="0.25">
      <c r="A21" s="473" t="s">
        <v>787</v>
      </c>
      <c r="B21" s="456"/>
      <c r="C21" s="456"/>
      <c r="D21" s="456"/>
      <c r="E21" s="456"/>
      <c r="F21" s="456"/>
      <c r="G21" s="456"/>
      <c r="H21" s="456"/>
      <c r="I21" s="456"/>
      <c r="J21" s="456"/>
      <c r="K21" s="456"/>
      <c r="L21" s="456"/>
      <c r="M21" s="456"/>
      <c r="N21" s="456"/>
      <c r="O21" s="456"/>
      <c r="P21" s="456"/>
      <c r="Q21" s="456"/>
    </row>
    <row r="23" spans="1:22" x14ac:dyDescent="0.2">
      <c r="A23" s="15" t="s">
        <v>676</v>
      </c>
      <c r="C23" s="16"/>
      <c r="D23" s="16"/>
      <c r="E23" s="16"/>
      <c r="F23" s="16"/>
      <c r="G23" s="16"/>
      <c r="H23" s="16"/>
      <c r="I23" s="16"/>
      <c r="J23" s="16"/>
      <c r="K23" s="16"/>
      <c r="L23" s="16"/>
      <c r="M23" s="16"/>
      <c r="N23" s="16"/>
      <c r="O23" s="16"/>
      <c r="P23" s="16"/>
      <c r="Q23" s="16"/>
      <c r="R23" s="16"/>
      <c r="S23" s="16"/>
      <c r="T23" s="16"/>
    </row>
    <row r="25" spans="1:22" ht="12.75" customHeight="1" x14ac:dyDescent="0.2">
      <c r="A25" s="467" t="s">
        <v>25</v>
      </c>
      <c r="B25" s="467" t="s">
        <v>26</v>
      </c>
      <c r="C25" s="463" t="s">
        <v>28</v>
      </c>
      <c r="D25" s="464" t="s">
        <v>1</v>
      </c>
      <c r="E25" s="464"/>
      <c r="F25" s="464"/>
      <c r="G25" s="464"/>
      <c r="H25" s="464"/>
      <c r="I25" s="464"/>
      <c r="J25" s="464"/>
      <c r="K25" s="464"/>
      <c r="L25" s="464"/>
      <c r="M25" s="464"/>
      <c r="N25" s="464"/>
      <c r="O25" s="464"/>
      <c r="P25" s="464"/>
      <c r="Q25" s="464"/>
      <c r="R25" s="464"/>
      <c r="S25" s="464"/>
      <c r="T25" s="464"/>
      <c r="U25" s="464"/>
      <c r="V25" s="469" t="s">
        <v>29</v>
      </c>
    </row>
    <row r="26" spans="1:22" x14ac:dyDescent="0.2">
      <c r="A26" s="468"/>
      <c r="B26" s="468"/>
      <c r="C26" s="475"/>
      <c r="D26" s="27" t="s">
        <v>2</v>
      </c>
      <c r="E26" s="27" t="s">
        <v>3</v>
      </c>
      <c r="F26" s="27" t="s">
        <v>4</v>
      </c>
      <c r="G26" s="27" t="s">
        <v>5</v>
      </c>
      <c r="H26" s="27" t="s">
        <v>6</v>
      </c>
      <c r="I26" s="27" t="s">
        <v>7</v>
      </c>
      <c r="J26" s="27" t="s">
        <v>8</v>
      </c>
      <c r="K26" s="27" t="s">
        <v>9</v>
      </c>
      <c r="L26" s="27" t="s">
        <v>10</v>
      </c>
      <c r="M26" s="27" t="s">
        <v>11</v>
      </c>
      <c r="N26" s="27" t="s">
        <v>12</v>
      </c>
      <c r="O26" s="27" t="s">
        <v>13</v>
      </c>
      <c r="P26" s="27" t="s">
        <v>14</v>
      </c>
      <c r="Q26" s="27" t="s">
        <v>15</v>
      </c>
      <c r="R26" s="27" t="s">
        <v>16</v>
      </c>
      <c r="S26" s="27" t="s">
        <v>17</v>
      </c>
      <c r="T26" s="27" t="s">
        <v>18</v>
      </c>
      <c r="U26" s="27" t="s">
        <v>19</v>
      </c>
      <c r="V26" s="474"/>
    </row>
    <row r="27" spans="1:22" ht="15" customHeight="1" x14ac:dyDescent="0.2">
      <c r="A27" s="9" t="s">
        <v>0</v>
      </c>
      <c r="B27" s="9" t="s">
        <v>0</v>
      </c>
      <c r="C27" s="22">
        <v>2940.6</v>
      </c>
      <c r="D27" s="22">
        <v>462.2</v>
      </c>
      <c r="E27" s="22">
        <v>2146.6999999999998</v>
      </c>
      <c r="F27" s="22">
        <v>3954</v>
      </c>
      <c r="G27" s="22">
        <v>5409.1</v>
      </c>
      <c r="H27" s="22">
        <v>4175.7</v>
      </c>
      <c r="I27" s="22">
        <v>3850.4</v>
      </c>
      <c r="J27" s="22">
        <v>3694.3</v>
      </c>
      <c r="K27" s="22">
        <v>3644.7</v>
      </c>
      <c r="L27" s="22">
        <v>3421.3</v>
      </c>
      <c r="M27" s="22">
        <v>3003.3</v>
      </c>
      <c r="N27" s="22">
        <v>2565.4</v>
      </c>
      <c r="O27" s="22">
        <v>2097</v>
      </c>
      <c r="P27" s="22">
        <v>1614.2</v>
      </c>
      <c r="Q27" s="22">
        <v>1425.6</v>
      </c>
      <c r="R27" s="22">
        <v>1637.5</v>
      </c>
      <c r="S27" s="22">
        <v>2092.1</v>
      </c>
      <c r="T27" s="22">
        <v>2755.8</v>
      </c>
      <c r="U27" s="22">
        <v>3337.9</v>
      </c>
      <c r="V27" s="33">
        <v>3071.5</v>
      </c>
    </row>
    <row r="28" spans="1:22" ht="15" customHeight="1" x14ac:dyDescent="0.2">
      <c r="A28" s="9"/>
      <c r="B28" s="9" t="s">
        <v>20</v>
      </c>
      <c r="C28" s="22">
        <v>3102.2</v>
      </c>
      <c r="D28" s="22">
        <v>581.1</v>
      </c>
      <c r="E28" s="22">
        <v>2921.6</v>
      </c>
      <c r="F28" s="22">
        <v>3862.2</v>
      </c>
      <c r="G28" s="22">
        <v>4922</v>
      </c>
      <c r="H28" s="22">
        <v>4409.6000000000004</v>
      </c>
      <c r="I28" s="22">
        <v>4090.8</v>
      </c>
      <c r="J28" s="22">
        <v>4035.3</v>
      </c>
      <c r="K28" s="22">
        <v>3968.2</v>
      </c>
      <c r="L28" s="22">
        <v>3856.3</v>
      </c>
      <c r="M28" s="22">
        <v>3332.3</v>
      </c>
      <c r="N28" s="22">
        <v>2749.2</v>
      </c>
      <c r="O28" s="22">
        <v>2256.8000000000002</v>
      </c>
      <c r="P28" s="22">
        <v>1658.8</v>
      </c>
      <c r="Q28" s="22">
        <v>1357.2</v>
      </c>
      <c r="R28" s="22">
        <v>1554.9</v>
      </c>
      <c r="S28" s="22">
        <v>1929.5</v>
      </c>
      <c r="T28" s="22">
        <v>2408.3000000000002</v>
      </c>
      <c r="U28" s="22">
        <v>3328.8</v>
      </c>
      <c r="V28" s="33">
        <v>3245.3</v>
      </c>
    </row>
    <row r="29" spans="1:22" ht="15" customHeight="1" x14ac:dyDescent="0.2">
      <c r="A29" s="9"/>
      <c r="B29" s="9" t="s">
        <v>21</v>
      </c>
      <c r="C29" s="22">
        <v>2785.1</v>
      </c>
      <c r="D29" s="22">
        <v>337.3</v>
      </c>
      <c r="E29" s="22">
        <v>1329.1</v>
      </c>
      <c r="F29" s="22">
        <v>4050</v>
      </c>
      <c r="G29" s="22">
        <v>5924.7</v>
      </c>
      <c r="H29" s="22">
        <v>3926.9</v>
      </c>
      <c r="I29" s="22">
        <v>3612.4</v>
      </c>
      <c r="J29" s="22">
        <v>3376.9</v>
      </c>
      <c r="K29" s="22">
        <v>3349.1</v>
      </c>
      <c r="L29" s="22">
        <v>3028</v>
      </c>
      <c r="M29" s="22">
        <v>2700.7</v>
      </c>
      <c r="N29" s="22">
        <v>2393.6</v>
      </c>
      <c r="O29" s="22">
        <v>1946.2</v>
      </c>
      <c r="P29" s="22">
        <v>1572</v>
      </c>
      <c r="Q29" s="22">
        <v>1490.9</v>
      </c>
      <c r="R29" s="22">
        <v>1714.4</v>
      </c>
      <c r="S29" s="22">
        <v>2234.1</v>
      </c>
      <c r="T29" s="22">
        <v>3035</v>
      </c>
      <c r="U29" s="22">
        <v>3343.1</v>
      </c>
      <c r="V29" s="33">
        <v>2903.2</v>
      </c>
    </row>
    <row r="30" spans="1:22" ht="15" customHeight="1" x14ac:dyDescent="0.2">
      <c r="A30" s="31" t="s">
        <v>27</v>
      </c>
      <c r="B30" s="31" t="s">
        <v>0</v>
      </c>
      <c r="C30" s="32">
        <v>4298.8</v>
      </c>
      <c r="D30" s="32">
        <v>444</v>
      </c>
      <c r="E30" s="32">
        <v>1935.5</v>
      </c>
      <c r="F30" s="32">
        <v>4428</v>
      </c>
      <c r="G30" s="32">
        <v>6470.3</v>
      </c>
      <c r="H30" s="32">
        <v>6307.3</v>
      </c>
      <c r="I30" s="32">
        <v>6806.9</v>
      </c>
      <c r="J30" s="32">
        <v>6828.7</v>
      </c>
      <c r="K30" s="32">
        <v>6513.2</v>
      </c>
      <c r="L30" s="32">
        <v>5901.6</v>
      </c>
      <c r="M30" s="32">
        <v>5286.6</v>
      </c>
      <c r="N30" s="32">
        <v>4195.5</v>
      </c>
      <c r="O30" s="32">
        <v>2977.9</v>
      </c>
      <c r="P30" s="32">
        <v>2016</v>
      </c>
      <c r="Q30" s="32">
        <v>1527.7</v>
      </c>
      <c r="R30" s="32">
        <v>2005.4</v>
      </c>
      <c r="S30" s="32">
        <v>1986</v>
      </c>
      <c r="T30" s="32">
        <v>2777.8</v>
      </c>
      <c r="U30" s="32">
        <v>2857.1</v>
      </c>
      <c r="V30" s="34">
        <v>4485.6000000000004</v>
      </c>
    </row>
    <row r="31" spans="1:22" ht="15" customHeight="1" x14ac:dyDescent="0.2">
      <c r="A31" s="31"/>
      <c r="B31" s="31" t="s">
        <v>20</v>
      </c>
      <c r="C31" s="32">
        <v>4878</v>
      </c>
      <c r="D31" s="32">
        <v>577.6</v>
      </c>
      <c r="E31" s="32">
        <v>2794.3</v>
      </c>
      <c r="F31" s="32">
        <v>4434.5</v>
      </c>
      <c r="G31" s="32">
        <v>6605.3</v>
      </c>
      <c r="H31" s="32">
        <v>7367.7</v>
      </c>
      <c r="I31" s="32">
        <v>8117.4</v>
      </c>
      <c r="J31" s="32">
        <v>8725.2000000000007</v>
      </c>
      <c r="K31" s="32">
        <v>7773.5</v>
      </c>
      <c r="L31" s="32">
        <v>7295.7</v>
      </c>
      <c r="M31" s="32">
        <v>5953.5</v>
      </c>
      <c r="N31" s="32">
        <v>4510.7</v>
      </c>
      <c r="O31" s="32">
        <v>3093</v>
      </c>
      <c r="P31" s="32">
        <v>2123.6999999999998</v>
      </c>
      <c r="Q31" s="32">
        <v>1606.5</v>
      </c>
      <c r="R31" s="32">
        <v>2241.6999999999998</v>
      </c>
      <c r="S31" s="32">
        <v>1875</v>
      </c>
      <c r="T31" s="32">
        <v>2405.1</v>
      </c>
      <c r="U31" s="32">
        <v>2058.8000000000002</v>
      </c>
      <c r="V31" s="34">
        <v>5165.1000000000004</v>
      </c>
    </row>
    <row r="32" spans="1:22" ht="15" customHeight="1" x14ac:dyDescent="0.2">
      <c r="A32" s="31"/>
      <c r="B32" s="31" t="s">
        <v>21</v>
      </c>
      <c r="C32" s="32">
        <v>3747.9</v>
      </c>
      <c r="D32" s="32">
        <v>303.2</v>
      </c>
      <c r="E32" s="32">
        <v>1026</v>
      </c>
      <c r="F32" s="32">
        <v>4421.1000000000004</v>
      </c>
      <c r="G32" s="32">
        <v>6328.1</v>
      </c>
      <c r="H32" s="32">
        <v>5252</v>
      </c>
      <c r="I32" s="32">
        <v>5676.8</v>
      </c>
      <c r="J32" s="32">
        <v>5238.1000000000004</v>
      </c>
      <c r="K32" s="32">
        <v>5440.1</v>
      </c>
      <c r="L32" s="32">
        <v>4714.2</v>
      </c>
      <c r="M32" s="32">
        <v>4700.7</v>
      </c>
      <c r="N32" s="32">
        <v>3916.8</v>
      </c>
      <c r="O32" s="32">
        <v>2876.6</v>
      </c>
      <c r="P32" s="32">
        <v>1920.9</v>
      </c>
      <c r="Q32" s="32">
        <v>1458.3</v>
      </c>
      <c r="R32" s="32">
        <v>1799.7</v>
      </c>
      <c r="S32" s="32">
        <v>2075.9</v>
      </c>
      <c r="T32" s="32">
        <v>3045.5</v>
      </c>
      <c r="U32" s="32">
        <v>3281.3</v>
      </c>
      <c r="V32" s="34">
        <v>3870.7</v>
      </c>
    </row>
    <row r="33" spans="1:22" ht="15" customHeight="1" x14ac:dyDescent="0.2">
      <c r="A33" s="9" t="s">
        <v>22</v>
      </c>
      <c r="B33" s="9" t="s">
        <v>0</v>
      </c>
      <c r="C33" s="22">
        <v>2633.7</v>
      </c>
      <c r="D33" s="22">
        <v>275.5</v>
      </c>
      <c r="E33" s="22">
        <v>963.7</v>
      </c>
      <c r="F33" s="22">
        <v>2477</v>
      </c>
      <c r="G33" s="22">
        <v>4358.8999999999996</v>
      </c>
      <c r="H33" s="22">
        <v>3905</v>
      </c>
      <c r="I33" s="22">
        <v>3954.2</v>
      </c>
      <c r="J33" s="22">
        <v>3950.4</v>
      </c>
      <c r="K33" s="22">
        <v>3372.1</v>
      </c>
      <c r="L33" s="22">
        <v>3134</v>
      </c>
      <c r="M33" s="22">
        <v>2813.9</v>
      </c>
      <c r="N33" s="22">
        <v>2212.1</v>
      </c>
      <c r="O33" s="22">
        <v>1941.9</v>
      </c>
      <c r="P33" s="22">
        <v>1377.2</v>
      </c>
      <c r="Q33" s="22">
        <v>1400.8</v>
      </c>
      <c r="R33" s="22">
        <v>1873.7</v>
      </c>
      <c r="S33" s="22">
        <v>2171.1</v>
      </c>
      <c r="T33" s="22">
        <v>3254.4</v>
      </c>
      <c r="U33" s="22">
        <v>2323.1999999999998</v>
      </c>
      <c r="V33" s="33">
        <v>2660.8</v>
      </c>
    </row>
    <row r="34" spans="1:22" ht="15" customHeight="1" x14ac:dyDescent="0.2">
      <c r="A34" s="9"/>
      <c r="B34" s="9" t="s">
        <v>20</v>
      </c>
      <c r="C34" s="22">
        <v>3216.1</v>
      </c>
      <c r="D34" s="22">
        <v>365.7</v>
      </c>
      <c r="E34" s="22">
        <v>1389.9</v>
      </c>
      <c r="F34" s="22">
        <v>2398.9</v>
      </c>
      <c r="G34" s="22">
        <v>4911.2</v>
      </c>
      <c r="H34" s="22">
        <v>5046.2</v>
      </c>
      <c r="I34" s="22">
        <v>5195.8</v>
      </c>
      <c r="J34" s="22">
        <v>5186.3999999999996</v>
      </c>
      <c r="K34" s="22">
        <v>4594.7</v>
      </c>
      <c r="L34" s="22">
        <v>3747.2</v>
      </c>
      <c r="M34" s="22">
        <v>3724.5</v>
      </c>
      <c r="N34" s="22">
        <v>2520.3000000000002</v>
      </c>
      <c r="O34" s="22">
        <v>2423.1999999999998</v>
      </c>
      <c r="P34" s="22">
        <v>1631.4</v>
      </c>
      <c r="Q34" s="22">
        <v>1342.9</v>
      </c>
      <c r="R34" s="22">
        <v>2064.1999999999998</v>
      </c>
      <c r="S34" s="22">
        <v>2030.1</v>
      </c>
      <c r="T34" s="22">
        <v>3503.6</v>
      </c>
      <c r="U34" s="22">
        <v>3934.4</v>
      </c>
      <c r="V34" s="33">
        <v>3275.6</v>
      </c>
    </row>
    <row r="35" spans="1:22" ht="15" customHeight="1" x14ac:dyDescent="0.2">
      <c r="A35" s="9"/>
      <c r="B35" s="9" t="s">
        <v>21</v>
      </c>
      <c r="C35" s="22">
        <v>2063.6999999999998</v>
      </c>
      <c r="D35" s="22">
        <v>181.1</v>
      </c>
      <c r="E35" s="22">
        <v>518.20000000000005</v>
      </c>
      <c r="F35" s="22">
        <v>2559.1</v>
      </c>
      <c r="G35" s="22">
        <v>3788.1</v>
      </c>
      <c r="H35" s="22">
        <v>2792.2</v>
      </c>
      <c r="I35" s="22">
        <v>2774.6</v>
      </c>
      <c r="J35" s="22">
        <v>2754.1</v>
      </c>
      <c r="K35" s="22">
        <v>2228</v>
      </c>
      <c r="L35" s="22">
        <v>2549.3000000000002</v>
      </c>
      <c r="M35" s="22">
        <v>1973</v>
      </c>
      <c r="N35" s="22">
        <v>1927.4</v>
      </c>
      <c r="O35" s="22">
        <v>1486.3</v>
      </c>
      <c r="P35" s="22">
        <v>1130.5</v>
      </c>
      <c r="Q35" s="22">
        <v>1455.5</v>
      </c>
      <c r="R35" s="22">
        <v>1712.1</v>
      </c>
      <c r="S35" s="22">
        <v>2280.6999999999998</v>
      </c>
      <c r="T35" s="22">
        <v>3084.6</v>
      </c>
      <c r="U35" s="22">
        <v>1605.8</v>
      </c>
      <c r="V35" s="33">
        <v>2073.9</v>
      </c>
    </row>
    <row r="36" spans="1:22" ht="15" customHeight="1" x14ac:dyDescent="0.2">
      <c r="A36" s="31" t="s">
        <v>23</v>
      </c>
      <c r="B36" s="31" t="s">
        <v>0</v>
      </c>
      <c r="C36" s="32">
        <v>937.8</v>
      </c>
      <c r="D36" s="32">
        <v>165.1</v>
      </c>
      <c r="E36" s="32">
        <v>658.6</v>
      </c>
      <c r="F36" s="32">
        <v>1210.4000000000001</v>
      </c>
      <c r="G36" s="32">
        <v>1506</v>
      </c>
      <c r="H36" s="32">
        <v>1092</v>
      </c>
      <c r="I36" s="32">
        <v>1016.1</v>
      </c>
      <c r="J36" s="32">
        <v>991.1</v>
      </c>
      <c r="K36" s="32">
        <v>1012.1</v>
      </c>
      <c r="L36" s="32">
        <v>878.8</v>
      </c>
      <c r="M36" s="32">
        <v>899.4</v>
      </c>
      <c r="N36" s="32">
        <v>888.1</v>
      </c>
      <c r="O36" s="32">
        <v>794.8</v>
      </c>
      <c r="P36" s="32">
        <v>720.1</v>
      </c>
      <c r="Q36" s="32">
        <v>707.1</v>
      </c>
      <c r="R36" s="32">
        <v>757.3</v>
      </c>
      <c r="S36" s="32">
        <v>1341.9</v>
      </c>
      <c r="T36" s="32">
        <v>2037.5</v>
      </c>
      <c r="U36" s="32">
        <v>2038.8</v>
      </c>
      <c r="V36" s="34">
        <v>933.7</v>
      </c>
    </row>
    <row r="37" spans="1:22" ht="15" customHeight="1" x14ac:dyDescent="0.2">
      <c r="A37" s="31"/>
      <c r="B37" s="31" t="s">
        <v>20</v>
      </c>
      <c r="C37" s="32">
        <v>883.3</v>
      </c>
      <c r="D37" s="32">
        <v>194.6</v>
      </c>
      <c r="E37" s="32">
        <v>922.4</v>
      </c>
      <c r="F37" s="32">
        <v>1018.3</v>
      </c>
      <c r="G37" s="32">
        <v>1281.2</v>
      </c>
      <c r="H37" s="32">
        <v>973.7</v>
      </c>
      <c r="I37" s="32">
        <v>940.2</v>
      </c>
      <c r="J37" s="32">
        <v>959.8</v>
      </c>
      <c r="K37" s="32">
        <v>935.7</v>
      </c>
      <c r="L37" s="32">
        <v>830.1</v>
      </c>
      <c r="M37" s="32">
        <v>960.7</v>
      </c>
      <c r="N37" s="32">
        <v>770.2</v>
      </c>
      <c r="O37" s="32">
        <v>818.5</v>
      </c>
      <c r="P37" s="32">
        <v>758.9</v>
      </c>
      <c r="Q37" s="32">
        <v>525.29999999999995</v>
      </c>
      <c r="R37" s="32">
        <v>554.4</v>
      </c>
      <c r="S37" s="32">
        <v>1024.9000000000001</v>
      </c>
      <c r="T37" s="32">
        <v>1843.6</v>
      </c>
      <c r="U37" s="32">
        <v>1893.5</v>
      </c>
      <c r="V37" s="34">
        <v>879.5</v>
      </c>
    </row>
    <row r="38" spans="1:22" ht="15" customHeight="1" x14ac:dyDescent="0.2">
      <c r="A38" s="31"/>
      <c r="B38" s="31" t="s">
        <v>21</v>
      </c>
      <c r="C38" s="32">
        <v>990.2</v>
      </c>
      <c r="D38" s="32">
        <v>134.1</v>
      </c>
      <c r="E38" s="32">
        <v>374.7</v>
      </c>
      <c r="F38" s="32">
        <v>1412.7</v>
      </c>
      <c r="G38" s="32">
        <v>1752.4</v>
      </c>
      <c r="H38" s="32">
        <v>1238.4000000000001</v>
      </c>
      <c r="I38" s="32">
        <v>1092.4000000000001</v>
      </c>
      <c r="J38" s="32">
        <v>1019.9</v>
      </c>
      <c r="K38" s="32">
        <v>1080.8</v>
      </c>
      <c r="L38" s="32">
        <v>919.2</v>
      </c>
      <c r="M38" s="32">
        <v>850.4</v>
      </c>
      <c r="N38" s="32">
        <v>986.1</v>
      </c>
      <c r="O38" s="32">
        <v>775.7</v>
      </c>
      <c r="P38" s="32">
        <v>687.4</v>
      </c>
      <c r="Q38" s="32">
        <v>875.4</v>
      </c>
      <c r="R38" s="32">
        <v>935.5</v>
      </c>
      <c r="S38" s="32">
        <v>1643.5</v>
      </c>
      <c r="T38" s="32">
        <v>2216.5</v>
      </c>
      <c r="U38" s="32">
        <v>2139.9</v>
      </c>
      <c r="V38" s="34">
        <v>988.4</v>
      </c>
    </row>
    <row r="39" spans="1:22" ht="15" customHeight="1" x14ac:dyDescent="0.2">
      <c r="A39" s="9" t="s">
        <v>24</v>
      </c>
      <c r="B39" s="9" t="s">
        <v>0</v>
      </c>
      <c r="C39" s="22">
        <v>3040.1</v>
      </c>
      <c r="D39" s="22">
        <v>599.9</v>
      </c>
      <c r="E39" s="22">
        <v>2769.7</v>
      </c>
      <c r="F39" s="22">
        <v>4528.3</v>
      </c>
      <c r="G39" s="22">
        <v>6146.7</v>
      </c>
      <c r="H39" s="22">
        <v>4514.5</v>
      </c>
      <c r="I39" s="22">
        <v>4058.9</v>
      </c>
      <c r="J39" s="22">
        <v>3916.9</v>
      </c>
      <c r="K39" s="22">
        <v>3724.1</v>
      </c>
      <c r="L39" s="22">
        <v>3426.5</v>
      </c>
      <c r="M39" s="22">
        <v>2954.4</v>
      </c>
      <c r="N39" s="22">
        <v>2567.3000000000002</v>
      </c>
      <c r="O39" s="22">
        <v>2151.8000000000002</v>
      </c>
      <c r="P39" s="22">
        <v>1681.3</v>
      </c>
      <c r="Q39" s="22">
        <v>1478.3</v>
      </c>
      <c r="R39" s="22">
        <v>1663.7</v>
      </c>
      <c r="S39" s="22">
        <v>2147.8000000000002</v>
      </c>
      <c r="T39" s="22">
        <v>2779.2</v>
      </c>
      <c r="U39" s="22">
        <v>3399</v>
      </c>
      <c r="V39" s="33">
        <v>3322.7</v>
      </c>
    </row>
    <row r="40" spans="1:22" ht="15" customHeight="1" x14ac:dyDescent="0.2">
      <c r="A40" s="9"/>
      <c r="B40" s="9" t="s">
        <v>20</v>
      </c>
      <c r="C40" s="22">
        <v>3104</v>
      </c>
      <c r="D40" s="22">
        <v>742.9</v>
      </c>
      <c r="E40" s="22">
        <v>3675.9</v>
      </c>
      <c r="F40" s="22">
        <v>4413.1000000000004</v>
      </c>
      <c r="G40" s="22">
        <v>5170.1000000000004</v>
      </c>
      <c r="H40" s="22">
        <v>4567.8999999999996</v>
      </c>
      <c r="I40" s="22">
        <v>4075</v>
      </c>
      <c r="J40" s="22">
        <v>3956.6</v>
      </c>
      <c r="K40" s="22">
        <v>3865.7</v>
      </c>
      <c r="L40" s="22">
        <v>3738.6</v>
      </c>
      <c r="M40" s="22">
        <v>3203.5</v>
      </c>
      <c r="N40" s="22">
        <v>2756.5</v>
      </c>
      <c r="O40" s="22">
        <v>2306.1999999999998</v>
      </c>
      <c r="P40" s="22">
        <v>1703.7</v>
      </c>
      <c r="Q40" s="22">
        <v>1405.1</v>
      </c>
      <c r="R40" s="22">
        <v>1555.7</v>
      </c>
      <c r="S40" s="22">
        <v>1994.2</v>
      </c>
      <c r="T40" s="22">
        <v>2416.3000000000002</v>
      </c>
      <c r="U40" s="22">
        <v>3397</v>
      </c>
      <c r="V40" s="33">
        <v>3383.7</v>
      </c>
    </row>
    <row r="41" spans="1:22" ht="15" customHeight="1" x14ac:dyDescent="0.2">
      <c r="A41" s="9"/>
      <c r="B41" s="9" t="s">
        <v>21</v>
      </c>
      <c r="C41" s="22">
        <v>2978.6</v>
      </c>
      <c r="D41" s="22">
        <v>449.8</v>
      </c>
      <c r="E41" s="22">
        <v>1818</v>
      </c>
      <c r="F41" s="22">
        <v>4648</v>
      </c>
      <c r="G41" s="22">
        <v>7177.3</v>
      </c>
      <c r="H41" s="22">
        <v>4458.5</v>
      </c>
      <c r="I41" s="22">
        <v>4042.2</v>
      </c>
      <c r="J41" s="22">
        <v>3879</v>
      </c>
      <c r="K41" s="22">
        <v>3592.4</v>
      </c>
      <c r="L41" s="22">
        <v>3137.3</v>
      </c>
      <c r="M41" s="22">
        <v>2718</v>
      </c>
      <c r="N41" s="22">
        <v>2385.5</v>
      </c>
      <c r="O41" s="22">
        <v>2001.5</v>
      </c>
      <c r="P41" s="22">
        <v>1659.6</v>
      </c>
      <c r="Q41" s="22">
        <v>1548.8</v>
      </c>
      <c r="R41" s="22">
        <v>1765.3</v>
      </c>
      <c r="S41" s="22">
        <v>2282.4</v>
      </c>
      <c r="T41" s="22">
        <v>3071.5</v>
      </c>
      <c r="U41" s="22">
        <v>3400.2</v>
      </c>
      <c r="V41" s="33">
        <v>3264.3</v>
      </c>
    </row>
    <row r="42" spans="1:22" x14ac:dyDescent="0.2">
      <c r="A42" s="36" t="s">
        <v>438</v>
      </c>
    </row>
    <row r="43" spans="1:22" x14ac:dyDescent="0.2">
      <c r="A43" s="36" t="s">
        <v>439</v>
      </c>
    </row>
    <row r="44" spans="1:22" x14ac:dyDescent="0.2">
      <c r="A44" s="36" t="s">
        <v>440</v>
      </c>
    </row>
    <row r="45" spans="1:22" ht="24" customHeight="1" x14ac:dyDescent="0.25">
      <c r="A45" s="473" t="s">
        <v>787</v>
      </c>
      <c r="B45" s="456"/>
      <c r="C45" s="456"/>
      <c r="D45" s="456"/>
      <c r="E45" s="456"/>
      <c r="F45" s="456"/>
      <c r="G45" s="456"/>
      <c r="H45" s="456"/>
      <c r="I45" s="456"/>
      <c r="J45" s="456"/>
      <c r="K45" s="456"/>
      <c r="L45" s="456"/>
      <c r="M45" s="456"/>
      <c r="N45" s="456"/>
      <c r="O45" s="456"/>
    </row>
    <row r="47" spans="1:22" x14ac:dyDescent="0.2">
      <c r="A47" s="23" t="s">
        <v>441</v>
      </c>
    </row>
    <row r="48" spans="1:22" x14ac:dyDescent="0.2">
      <c r="A48" s="25"/>
    </row>
  </sheetData>
  <mergeCells count="16">
    <mergeCell ref="A45:O45"/>
    <mergeCell ref="A21:Q21"/>
    <mergeCell ref="V25:V26"/>
    <mergeCell ref="A3:A4"/>
    <mergeCell ref="A25:A26"/>
    <mergeCell ref="C25:C26"/>
    <mergeCell ref="D25:U25"/>
    <mergeCell ref="A14:A16"/>
    <mergeCell ref="A17:A19"/>
    <mergeCell ref="C3:C4"/>
    <mergeCell ref="D3:U3"/>
    <mergeCell ref="A5:A7"/>
    <mergeCell ref="A8:A10"/>
    <mergeCell ref="A11:A13"/>
    <mergeCell ref="B25:B26"/>
    <mergeCell ref="B3:B4"/>
  </mergeCells>
  <hyperlinks>
    <hyperlink ref="W1" location="Contents!A1" display="Return to Contents" xr:uid="{00000000-0004-0000-0500-000000000000}"/>
  </hyperlinks>
  <pageMargins left="0.70866141732283472" right="0.70866141732283472" top="0.74803149606299213" bottom="0.74803149606299213" header="0.31496062992125984" footer="0.31496062992125984"/>
  <pageSetup paperSize="9" scale="70" orientation="landscape" r:id="rId1"/>
  <headerFooter>
    <oddHeader>&amp;C&amp;"Arial,Regular"&amp;10Mental Health and Addiction: Service Use 2014/15</oddHeader>
    <oddFooter>&amp;R&amp;"Arial,Regular"&amp;10Page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W48"/>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747</v>
      </c>
      <c r="C1" s="16"/>
      <c r="D1" s="16"/>
      <c r="E1" s="16"/>
      <c r="F1" s="16"/>
      <c r="G1" s="16"/>
      <c r="H1" s="16"/>
      <c r="I1" s="16"/>
      <c r="J1" s="16"/>
      <c r="K1" s="16"/>
      <c r="L1" s="16"/>
      <c r="M1" s="16"/>
      <c r="N1" s="16"/>
      <c r="O1" s="16"/>
      <c r="P1" s="16"/>
      <c r="Q1" s="16"/>
      <c r="R1" s="16"/>
      <c r="S1" s="16"/>
      <c r="T1" s="16"/>
      <c r="W1" s="25" t="s">
        <v>444</v>
      </c>
    </row>
    <row r="3" spans="1:23" ht="14.45" customHeight="1" x14ac:dyDescent="0.2">
      <c r="A3" s="467" t="s">
        <v>25</v>
      </c>
      <c r="B3" s="467" t="s">
        <v>26</v>
      </c>
      <c r="C3" s="463" t="s">
        <v>0</v>
      </c>
      <c r="D3" s="464" t="s">
        <v>1</v>
      </c>
      <c r="E3" s="464"/>
      <c r="F3" s="464"/>
      <c r="G3" s="464"/>
      <c r="H3" s="464"/>
      <c r="I3" s="464"/>
      <c r="J3" s="464"/>
      <c r="K3" s="464"/>
      <c r="L3" s="464"/>
      <c r="M3" s="464"/>
      <c r="N3" s="464"/>
      <c r="O3" s="464"/>
      <c r="P3" s="464"/>
      <c r="Q3" s="464"/>
      <c r="R3" s="464"/>
      <c r="S3" s="464"/>
      <c r="T3" s="464"/>
      <c r="U3" s="464"/>
    </row>
    <row r="4" spans="1:23" x14ac:dyDescent="0.2">
      <c r="A4" s="468"/>
      <c r="B4" s="468"/>
      <c r="C4" s="475"/>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65" t="s">
        <v>0</v>
      </c>
      <c r="B5" s="11" t="s">
        <v>0</v>
      </c>
      <c r="C5" s="12">
        <v>58715</v>
      </c>
      <c r="D5" s="319">
        <v>148</v>
      </c>
      <c r="E5" s="319">
        <v>1065</v>
      </c>
      <c r="F5" s="319">
        <v>4829</v>
      </c>
      <c r="G5" s="319">
        <v>7502</v>
      </c>
      <c r="H5" s="319">
        <v>6651</v>
      </c>
      <c r="I5" s="319">
        <v>6133</v>
      </c>
      <c r="J5" s="319">
        <v>5581</v>
      </c>
      <c r="K5" s="319">
        <v>5070</v>
      </c>
      <c r="L5" s="319">
        <v>5351</v>
      </c>
      <c r="M5" s="319">
        <v>4836</v>
      </c>
      <c r="N5" s="319">
        <v>4172</v>
      </c>
      <c r="O5" s="319">
        <v>2892</v>
      </c>
      <c r="P5" s="319">
        <v>1970</v>
      </c>
      <c r="Q5" s="319">
        <v>1131</v>
      </c>
      <c r="R5" s="319">
        <v>623</v>
      </c>
      <c r="S5" s="319">
        <v>379</v>
      </c>
      <c r="T5" s="319">
        <v>228</v>
      </c>
      <c r="U5" s="319">
        <v>154</v>
      </c>
    </row>
    <row r="6" spans="1:23" ht="15" customHeight="1" x14ac:dyDescent="0.2">
      <c r="A6" s="465"/>
      <c r="B6" s="11" t="s">
        <v>20</v>
      </c>
      <c r="C6" s="12">
        <v>31559</v>
      </c>
      <c r="D6" s="319">
        <v>90</v>
      </c>
      <c r="E6" s="319">
        <v>750</v>
      </c>
      <c r="F6" s="319">
        <v>2471</v>
      </c>
      <c r="G6" s="319">
        <v>3947</v>
      </c>
      <c r="H6" s="319">
        <v>3946</v>
      </c>
      <c r="I6" s="319">
        <v>3488</v>
      </c>
      <c r="J6" s="319">
        <v>3193</v>
      </c>
      <c r="K6" s="319">
        <v>2786</v>
      </c>
      <c r="L6" s="319">
        <v>2873</v>
      </c>
      <c r="M6" s="319">
        <v>2572</v>
      </c>
      <c r="N6" s="319">
        <v>2049</v>
      </c>
      <c r="O6" s="319">
        <v>1429</v>
      </c>
      <c r="P6" s="319">
        <v>913</v>
      </c>
      <c r="Q6" s="319">
        <v>479</v>
      </c>
      <c r="R6" s="319">
        <v>258</v>
      </c>
      <c r="S6" s="319">
        <v>166</v>
      </c>
      <c r="T6" s="319">
        <v>86</v>
      </c>
      <c r="U6" s="319">
        <v>63</v>
      </c>
    </row>
    <row r="7" spans="1:23" ht="15" customHeight="1" x14ac:dyDescent="0.2">
      <c r="A7" s="465"/>
      <c r="B7" s="11" t="s">
        <v>21</v>
      </c>
      <c r="C7" s="12">
        <v>27156</v>
      </c>
      <c r="D7" s="319">
        <v>58</v>
      </c>
      <c r="E7" s="319">
        <v>315</v>
      </c>
      <c r="F7" s="319">
        <v>2358</v>
      </c>
      <c r="G7" s="319">
        <v>3555</v>
      </c>
      <c r="H7" s="319">
        <v>2705</v>
      </c>
      <c r="I7" s="319">
        <v>2645</v>
      </c>
      <c r="J7" s="319">
        <v>2388</v>
      </c>
      <c r="K7" s="319">
        <v>2284</v>
      </c>
      <c r="L7" s="319">
        <v>2478</v>
      </c>
      <c r="M7" s="319">
        <v>2264</v>
      </c>
      <c r="N7" s="319">
        <v>2123</v>
      </c>
      <c r="O7" s="319">
        <v>1463</v>
      </c>
      <c r="P7" s="319">
        <v>1057</v>
      </c>
      <c r="Q7" s="319">
        <v>652</v>
      </c>
      <c r="R7" s="319">
        <v>365</v>
      </c>
      <c r="S7" s="319">
        <v>213</v>
      </c>
      <c r="T7" s="319">
        <v>142</v>
      </c>
      <c r="U7" s="319">
        <v>91</v>
      </c>
    </row>
    <row r="8" spans="1:23" ht="15" customHeight="1" x14ac:dyDescent="0.2">
      <c r="A8" s="466" t="s">
        <v>27</v>
      </c>
      <c r="B8" s="28" t="s">
        <v>0</v>
      </c>
      <c r="C8" s="29">
        <v>20392</v>
      </c>
      <c r="D8" s="320">
        <v>58</v>
      </c>
      <c r="E8" s="320">
        <v>405</v>
      </c>
      <c r="F8" s="320">
        <v>2378</v>
      </c>
      <c r="G8" s="320">
        <v>2992</v>
      </c>
      <c r="H8" s="320">
        <v>2520</v>
      </c>
      <c r="I8" s="320">
        <v>2393</v>
      </c>
      <c r="J8" s="320">
        <v>2097</v>
      </c>
      <c r="K8" s="320">
        <v>1803</v>
      </c>
      <c r="L8" s="320">
        <v>1826</v>
      </c>
      <c r="M8" s="320">
        <v>1576</v>
      </c>
      <c r="N8" s="320">
        <v>1123</v>
      </c>
      <c r="O8" s="320">
        <v>606</v>
      </c>
      <c r="P8" s="320">
        <v>320</v>
      </c>
      <c r="Q8" s="320">
        <v>130</v>
      </c>
      <c r="R8" s="320">
        <v>82</v>
      </c>
      <c r="S8" s="320">
        <v>38</v>
      </c>
      <c r="T8" s="320">
        <v>35</v>
      </c>
      <c r="U8" s="320">
        <v>10</v>
      </c>
    </row>
    <row r="9" spans="1:23" ht="15" customHeight="1" x14ac:dyDescent="0.2">
      <c r="A9" s="466"/>
      <c r="B9" s="28" t="s">
        <v>20</v>
      </c>
      <c r="C9" s="29">
        <v>11643</v>
      </c>
      <c r="D9" s="320">
        <v>39</v>
      </c>
      <c r="E9" s="320">
        <v>293</v>
      </c>
      <c r="F9" s="320">
        <v>1293</v>
      </c>
      <c r="G9" s="320">
        <v>1745</v>
      </c>
      <c r="H9" s="320">
        <v>1592</v>
      </c>
      <c r="I9" s="320">
        <v>1398</v>
      </c>
      <c r="J9" s="320">
        <v>1244</v>
      </c>
      <c r="K9" s="320">
        <v>1014</v>
      </c>
      <c r="L9" s="320">
        <v>1051</v>
      </c>
      <c r="M9" s="320">
        <v>852</v>
      </c>
      <c r="N9" s="320">
        <v>556</v>
      </c>
      <c r="O9" s="320">
        <v>288</v>
      </c>
      <c r="P9" s="320">
        <v>154</v>
      </c>
      <c r="Q9" s="320">
        <v>56</v>
      </c>
      <c r="R9" s="320">
        <v>35</v>
      </c>
      <c r="S9" s="320">
        <v>19</v>
      </c>
      <c r="T9" s="320">
        <v>12</v>
      </c>
      <c r="U9" s="320">
        <v>2</v>
      </c>
    </row>
    <row r="10" spans="1:23" ht="15" customHeight="1" x14ac:dyDescent="0.2">
      <c r="A10" s="466"/>
      <c r="B10" s="28" t="s">
        <v>21</v>
      </c>
      <c r="C10" s="320">
        <v>8749</v>
      </c>
      <c r="D10" s="320">
        <v>19</v>
      </c>
      <c r="E10" s="320">
        <v>112</v>
      </c>
      <c r="F10" s="320">
        <v>1085</v>
      </c>
      <c r="G10" s="320">
        <v>1247</v>
      </c>
      <c r="H10" s="320">
        <v>928</v>
      </c>
      <c r="I10" s="320">
        <v>995</v>
      </c>
      <c r="J10" s="320">
        <v>853</v>
      </c>
      <c r="K10" s="320">
        <v>789</v>
      </c>
      <c r="L10" s="320">
        <v>775</v>
      </c>
      <c r="M10" s="320">
        <v>724</v>
      </c>
      <c r="N10" s="320">
        <v>567</v>
      </c>
      <c r="O10" s="320">
        <v>318</v>
      </c>
      <c r="P10" s="320">
        <v>166</v>
      </c>
      <c r="Q10" s="320">
        <v>74</v>
      </c>
      <c r="R10" s="320">
        <v>47</v>
      </c>
      <c r="S10" s="320">
        <v>19</v>
      </c>
      <c r="T10" s="320">
        <v>23</v>
      </c>
      <c r="U10" s="320">
        <v>8</v>
      </c>
    </row>
    <row r="11" spans="1:23" ht="15" customHeight="1" x14ac:dyDescent="0.2">
      <c r="A11" s="465" t="s">
        <v>22</v>
      </c>
      <c r="B11" s="11" t="s">
        <v>0</v>
      </c>
      <c r="C11" s="319">
        <v>3566</v>
      </c>
      <c r="D11" s="319">
        <v>14</v>
      </c>
      <c r="E11" s="319">
        <v>46</v>
      </c>
      <c r="F11" s="319">
        <v>391</v>
      </c>
      <c r="G11" s="319">
        <v>589</v>
      </c>
      <c r="H11" s="319">
        <v>400</v>
      </c>
      <c r="I11" s="319">
        <v>425</v>
      </c>
      <c r="J11" s="319">
        <v>394</v>
      </c>
      <c r="K11" s="319">
        <v>334</v>
      </c>
      <c r="L11" s="319">
        <v>314</v>
      </c>
      <c r="M11" s="319">
        <v>274</v>
      </c>
      <c r="N11" s="319">
        <v>171</v>
      </c>
      <c r="O11" s="319">
        <v>98</v>
      </c>
      <c r="P11" s="319">
        <v>55</v>
      </c>
      <c r="Q11" s="319">
        <v>36</v>
      </c>
      <c r="R11" s="319">
        <v>12</v>
      </c>
      <c r="S11" s="319">
        <v>8</v>
      </c>
      <c r="T11" s="319">
        <v>5</v>
      </c>
      <c r="U11" s="319">
        <v>0</v>
      </c>
    </row>
    <row r="12" spans="1:23" ht="15" customHeight="1" x14ac:dyDescent="0.2">
      <c r="A12" s="465"/>
      <c r="B12" s="11" t="s">
        <v>20</v>
      </c>
      <c r="C12" s="319">
        <v>2189</v>
      </c>
      <c r="D12" s="319">
        <v>10</v>
      </c>
      <c r="E12" s="319">
        <v>25</v>
      </c>
      <c r="F12" s="319">
        <v>192</v>
      </c>
      <c r="G12" s="319">
        <v>337</v>
      </c>
      <c r="H12" s="319">
        <v>271</v>
      </c>
      <c r="I12" s="319">
        <v>291</v>
      </c>
      <c r="J12" s="319">
        <v>280</v>
      </c>
      <c r="K12" s="319">
        <v>231</v>
      </c>
      <c r="L12" s="319">
        <v>181</v>
      </c>
      <c r="M12" s="319">
        <v>169</v>
      </c>
      <c r="N12" s="319">
        <v>86</v>
      </c>
      <c r="O12" s="319">
        <v>56</v>
      </c>
      <c r="P12" s="319">
        <v>29</v>
      </c>
      <c r="Q12" s="319">
        <v>18</v>
      </c>
      <c r="R12" s="319">
        <v>6</v>
      </c>
      <c r="S12" s="319">
        <v>5</v>
      </c>
      <c r="T12" s="319">
        <v>2</v>
      </c>
      <c r="U12" s="319">
        <v>0</v>
      </c>
    </row>
    <row r="13" spans="1:23" ht="15" customHeight="1" x14ac:dyDescent="0.2">
      <c r="A13" s="465"/>
      <c r="B13" s="11" t="s">
        <v>21</v>
      </c>
      <c r="C13" s="319">
        <v>1377</v>
      </c>
      <c r="D13" s="319">
        <v>4</v>
      </c>
      <c r="E13" s="319">
        <v>21</v>
      </c>
      <c r="F13" s="319">
        <v>199</v>
      </c>
      <c r="G13" s="319">
        <v>252</v>
      </c>
      <c r="H13" s="319">
        <v>129</v>
      </c>
      <c r="I13" s="319">
        <v>134</v>
      </c>
      <c r="J13" s="319">
        <v>114</v>
      </c>
      <c r="K13" s="319">
        <v>103</v>
      </c>
      <c r="L13" s="319">
        <v>133</v>
      </c>
      <c r="M13" s="319">
        <v>105</v>
      </c>
      <c r="N13" s="319">
        <v>85</v>
      </c>
      <c r="O13" s="319">
        <v>42</v>
      </c>
      <c r="P13" s="319">
        <v>26</v>
      </c>
      <c r="Q13" s="319">
        <v>18</v>
      </c>
      <c r="R13" s="319">
        <v>6</v>
      </c>
      <c r="S13" s="319">
        <v>3</v>
      </c>
      <c r="T13" s="319">
        <v>3</v>
      </c>
      <c r="U13" s="319">
        <v>0</v>
      </c>
    </row>
    <row r="14" spans="1:23" ht="15" customHeight="1" x14ac:dyDescent="0.2">
      <c r="A14" s="466" t="s">
        <v>23</v>
      </c>
      <c r="B14" s="28" t="s">
        <v>0</v>
      </c>
      <c r="C14" s="320">
        <v>1820</v>
      </c>
      <c r="D14" s="320">
        <v>6</v>
      </c>
      <c r="E14" s="320">
        <v>13</v>
      </c>
      <c r="F14" s="320">
        <v>67</v>
      </c>
      <c r="G14" s="320">
        <v>184</v>
      </c>
      <c r="H14" s="320">
        <v>232</v>
      </c>
      <c r="I14" s="320">
        <v>257</v>
      </c>
      <c r="J14" s="320">
        <v>257</v>
      </c>
      <c r="K14" s="320">
        <v>186</v>
      </c>
      <c r="L14" s="320">
        <v>142</v>
      </c>
      <c r="M14" s="320">
        <v>134</v>
      </c>
      <c r="N14" s="320">
        <v>113</v>
      </c>
      <c r="O14" s="320">
        <v>80</v>
      </c>
      <c r="P14" s="320">
        <v>67</v>
      </c>
      <c r="Q14" s="320">
        <v>44</v>
      </c>
      <c r="R14" s="320">
        <v>14</v>
      </c>
      <c r="S14" s="320">
        <v>15</v>
      </c>
      <c r="T14" s="320">
        <v>6</v>
      </c>
      <c r="U14" s="320">
        <v>3</v>
      </c>
    </row>
    <row r="15" spans="1:23" ht="15" customHeight="1" x14ac:dyDescent="0.2">
      <c r="A15" s="466"/>
      <c r="B15" s="28" t="s">
        <v>20</v>
      </c>
      <c r="C15" s="320">
        <v>886</v>
      </c>
      <c r="D15" s="320">
        <v>5</v>
      </c>
      <c r="E15" s="320">
        <v>10</v>
      </c>
      <c r="F15" s="320">
        <v>39</v>
      </c>
      <c r="G15" s="320">
        <v>94</v>
      </c>
      <c r="H15" s="320">
        <v>128</v>
      </c>
      <c r="I15" s="320">
        <v>131</v>
      </c>
      <c r="J15" s="320">
        <v>135</v>
      </c>
      <c r="K15" s="320">
        <v>94</v>
      </c>
      <c r="L15" s="320">
        <v>49</v>
      </c>
      <c r="M15" s="320">
        <v>62</v>
      </c>
      <c r="N15" s="320">
        <v>39</v>
      </c>
      <c r="O15" s="320">
        <v>38</v>
      </c>
      <c r="P15" s="320">
        <v>29</v>
      </c>
      <c r="Q15" s="320">
        <v>18</v>
      </c>
      <c r="R15" s="320">
        <v>5</v>
      </c>
      <c r="S15" s="320">
        <v>4</v>
      </c>
      <c r="T15" s="320">
        <v>4</v>
      </c>
      <c r="U15" s="320">
        <v>2</v>
      </c>
    </row>
    <row r="16" spans="1:23" ht="15" customHeight="1" x14ac:dyDescent="0.2">
      <c r="A16" s="466"/>
      <c r="B16" s="28" t="s">
        <v>21</v>
      </c>
      <c r="C16" s="320">
        <v>934</v>
      </c>
      <c r="D16" s="320">
        <v>1</v>
      </c>
      <c r="E16" s="320">
        <v>3</v>
      </c>
      <c r="F16" s="320">
        <v>28</v>
      </c>
      <c r="G16" s="320">
        <v>90</v>
      </c>
      <c r="H16" s="320">
        <v>104</v>
      </c>
      <c r="I16" s="320">
        <v>126</v>
      </c>
      <c r="J16" s="320">
        <v>122</v>
      </c>
      <c r="K16" s="320">
        <v>92</v>
      </c>
      <c r="L16" s="320">
        <v>93</v>
      </c>
      <c r="M16" s="320">
        <v>72</v>
      </c>
      <c r="N16" s="320">
        <v>74</v>
      </c>
      <c r="O16" s="320">
        <v>42</v>
      </c>
      <c r="P16" s="320">
        <v>38</v>
      </c>
      <c r="Q16" s="320">
        <v>26</v>
      </c>
      <c r="R16" s="320">
        <v>9</v>
      </c>
      <c r="S16" s="320">
        <v>11</v>
      </c>
      <c r="T16" s="320">
        <v>2</v>
      </c>
      <c r="U16" s="320">
        <v>1</v>
      </c>
    </row>
    <row r="17" spans="1:22" ht="15" customHeight="1" x14ac:dyDescent="0.2">
      <c r="A17" s="465" t="s">
        <v>24</v>
      </c>
      <c r="B17" s="11" t="s">
        <v>0</v>
      </c>
      <c r="C17" s="319">
        <v>32937</v>
      </c>
      <c r="D17" s="319">
        <v>70</v>
      </c>
      <c r="E17" s="319">
        <v>601</v>
      </c>
      <c r="F17" s="319">
        <v>1993</v>
      </c>
      <c r="G17" s="319">
        <v>3737</v>
      </c>
      <c r="H17" s="319">
        <v>3499</v>
      </c>
      <c r="I17" s="319">
        <v>3058</v>
      </c>
      <c r="J17" s="319">
        <v>2833</v>
      </c>
      <c r="K17" s="319">
        <v>2747</v>
      </c>
      <c r="L17" s="319">
        <v>3069</v>
      </c>
      <c r="M17" s="319">
        <v>2852</v>
      </c>
      <c r="N17" s="319">
        <v>2765</v>
      </c>
      <c r="O17" s="319">
        <v>2108</v>
      </c>
      <c r="P17" s="319">
        <v>1528</v>
      </c>
      <c r="Q17" s="319">
        <v>921</v>
      </c>
      <c r="R17" s="319">
        <v>515</v>
      </c>
      <c r="S17" s="319">
        <v>318</v>
      </c>
      <c r="T17" s="319">
        <v>182</v>
      </c>
      <c r="U17" s="319">
        <v>141</v>
      </c>
    </row>
    <row r="18" spans="1:22" ht="15" customHeight="1" x14ac:dyDescent="0.2">
      <c r="A18" s="465"/>
      <c r="B18" s="11" t="s">
        <v>20</v>
      </c>
      <c r="C18" s="319">
        <v>16841</v>
      </c>
      <c r="D18" s="319">
        <v>36</v>
      </c>
      <c r="E18" s="319">
        <v>422</v>
      </c>
      <c r="F18" s="319">
        <v>947</v>
      </c>
      <c r="G18" s="319">
        <v>1771</v>
      </c>
      <c r="H18" s="319">
        <v>1955</v>
      </c>
      <c r="I18" s="319">
        <v>1668</v>
      </c>
      <c r="J18" s="319">
        <v>1534</v>
      </c>
      <c r="K18" s="319">
        <v>1447</v>
      </c>
      <c r="L18" s="319">
        <v>1592</v>
      </c>
      <c r="M18" s="319">
        <v>1489</v>
      </c>
      <c r="N18" s="319">
        <v>1368</v>
      </c>
      <c r="O18" s="319">
        <v>1047</v>
      </c>
      <c r="P18" s="319">
        <v>701</v>
      </c>
      <c r="Q18" s="319">
        <v>387</v>
      </c>
      <c r="R18" s="319">
        <v>212</v>
      </c>
      <c r="S18" s="319">
        <v>138</v>
      </c>
      <c r="T18" s="319">
        <v>68</v>
      </c>
      <c r="U18" s="319">
        <v>59</v>
      </c>
    </row>
    <row r="19" spans="1:22" ht="15" customHeight="1" x14ac:dyDescent="0.2">
      <c r="A19" s="465"/>
      <c r="B19" s="11" t="s">
        <v>21</v>
      </c>
      <c r="C19" s="319">
        <v>16096</v>
      </c>
      <c r="D19" s="319">
        <v>34</v>
      </c>
      <c r="E19" s="319">
        <v>179</v>
      </c>
      <c r="F19" s="319">
        <v>1046</v>
      </c>
      <c r="G19" s="319">
        <v>1966</v>
      </c>
      <c r="H19" s="319">
        <v>1544</v>
      </c>
      <c r="I19" s="319">
        <v>1390</v>
      </c>
      <c r="J19" s="319">
        <v>1299</v>
      </c>
      <c r="K19" s="319">
        <v>1300</v>
      </c>
      <c r="L19" s="319">
        <v>1477</v>
      </c>
      <c r="M19" s="319">
        <v>1363</v>
      </c>
      <c r="N19" s="319">
        <v>1397</v>
      </c>
      <c r="O19" s="319">
        <v>1061</v>
      </c>
      <c r="P19" s="319">
        <v>827</v>
      </c>
      <c r="Q19" s="319">
        <v>534</v>
      </c>
      <c r="R19" s="319">
        <v>303</v>
      </c>
      <c r="S19" s="319">
        <v>180</v>
      </c>
      <c r="T19" s="319">
        <v>114</v>
      </c>
      <c r="U19" s="319">
        <v>82</v>
      </c>
    </row>
    <row r="20" spans="1:22" x14ac:dyDescent="0.2">
      <c r="A20" s="23" t="s">
        <v>442</v>
      </c>
    </row>
    <row r="21" spans="1:22" ht="28.5" customHeight="1" x14ac:dyDescent="0.25">
      <c r="A21" s="461" t="s">
        <v>787</v>
      </c>
      <c r="B21" s="456"/>
      <c r="C21" s="456"/>
      <c r="D21" s="456"/>
      <c r="E21" s="456"/>
      <c r="F21" s="456"/>
      <c r="G21" s="456"/>
      <c r="H21" s="456"/>
      <c r="I21" s="456"/>
      <c r="J21" s="456"/>
      <c r="K21" s="456"/>
      <c r="L21" s="456"/>
      <c r="M21" s="456"/>
      <c r="N21" s="456"/>
      <c r="O21" s="456"/>
      <c r="P21" s="456"/>
      <c r="Q21" s="456"/>
      <c r="R21" s="456"/>
      <c r="S21" s="456"/>
    </row>
    <row r="22" spans="1:22" x14ac:dyDescent="0.2">
      <c r="A22" s="35"/>
    </row>
    <row r="23" spans="1:22" x14ac:dyDescent="0.2">
      <c r="A23" s="15" t="s">
        <v>748</v>
      </c>
      <c r="C23" s="16"/>
      <c r="D23" s="16"/>
      <c r="E23" s="16"/>
      <c r="F23" s="16"/>
      <c r="G23" s="16"/>
      <c r="H23" s="16"/>
      <c r="I23" s="16"/>
      <c r="J23" s="16"/>
      <c r="K23" s="16"/>
      <c r="L23" s="16"/>
      <c r="M23" s="16"/>
      <c r="N23" s="16"/>
      <c r="O23" s="16"/>
      <c r="P23" s="16"/>
      <c r="Q23" s="16"/>
      <c r="R23" s="16"/>
      <c r="S23" s="16"/>
      <c r="T23" s="16"/>
    </row>
    <row r="25" spans="1:22" ht="12.75" customHeight="1" x14ac:dyDescent="0.2">
      <c r="A25" s="467" t="s">
        <v>25</v>
      </c>
      <c r="B25" s="467" t="s">
        <v>26</v>
      </c>
      <c r="C25" s="463" t="s">
        <v>28</v>
      </c>
      <c r="D25" s="464" t="s">
        <v>1</v>
      </c>
      <c r="E25" s="464"/>
      <c r="F25" s="464"/>
      <c r="G25" s="464"/>
      <c r="H25" s="464"/>
      <c r="I25" s="464"/>
      <c r="J25" s="464"/>
      <c r="K25" s="464"/>
      <c r="L25" s="464"/>
      <c r="M25" s="464"/>
      <c r="N25" s="464"/>
      <c r="O25" s="464"/>
      <c r="P25" s="464"/>
      <c r="Q25" s="464"/>
      <c r="R25" s="464"/>
      <c r="S25" s="464"/>
      <c r="T25" s="464"/>
      <c r="U25" s="464"/>
      <c r="V25" s="469" t="s">
        <v>29</v>
      </c>
    </row>
    <row r="26" spans="1:22" x14ac:dyDescent="0.2">
      <c r="A26" s="468"/>
      <c r="B26" s="468"/>
      <c r="C26" s="475"/>
      <c r="D26" s="27" t="s">
        <v>2</v>
      </c>
      <c r="E26" s="27" t="s">
        <v>3</v>
      </c>
      <c r="F26" s="27" t="s">
        <v>4</v>
      </c>
      <c r="G26" s="27" t="s">
        <v>5</v>
      </c>
      <c r="H26" s="27" t="s">
        <v>6</v>
      </c>
      <c r="I26" s="27" t="s">
        <v>7</v>
      </c>
      <c r="J26" s="27" t="s">
        <v>8</v>
      </c>
      <c r="K26" s="27" t="s">
        <v>9</v>
      </c>
      <c r="L26" s="27" t="s">
        <v>10</v>
      </c>
      <c r="M26" s="27" t="s">
        <v>11</v>
      </c>
      <c r="N26" s="27" t="s">
        <v>12</v>
      </c>
      <c r="O26" s="27" t="s">
        <v>13</v>
      </c>
      <c r="P26" s="27" t="s">
        <v>14</v>
      </c>
      <c r="Q26" s="27" t="s">
        <v>15</v>
      </c>
      <c r="R26" s="27" t="s">
        <v>16</v>
      </c>
      <c r="S26" s="27" t="s">
        <v>17</v>
      </c>
      <c r="T26" s="27" t="s">
        <v>18</v>
      </c>
      <c r="U26" s="27" t="s">
        <v>19</v>
      </c>
      <c r="V26" s="474"/>
    </row>
    <row r="27" spans="1:22" ht="15" customHeight="1" x14ac:dyDescent="0.2">
      <c r="A27" s="9" t="s">
        <v>0</v>
      </c>
      <c r="B27" s="9" t="s">
        <v>0</v>
      </c>
      <c r="C27" s="22">
        <v>1277.5</v>
      </c>
      <c r="D27" s="22">
        <v>48.4</v>
      </c>
      <c r="E27" s="22">
        <v>336.5</v>
      </c>
      <c r="F27" s="22">
        <v>1638</v>
      </c>
      <c r="G27" s="22">
        <v>2369.9</v>
      </c>
      <c r="H27" s="22">
        <v>2004.4</v>
      </c>
      <c r="I27" s="22">
        <v>1976.6</v>
      </c>
      <c r="J27" s="22">
        <v>1956.7</v>
      </c>
      <c r="K27" s="22">
        <v>1844</v>
      </c>
      <c r="L27" s="22">
        <v>1725.5</v>
      </c>
      <c r="M27" s="22">
        <v>1538</v>
      </c>
      <c r="N27" s="22">
        <v>1307.0999999999999</v>
      </c>
      <c r="O27" s="22">
        <v>1004.2</v>
      </c>
      <c r="P27" s="22">
        <v>784.6</v>
      </c>
      <c r="Q27" s="22">
        <v>499.5</v>
      </c>
      <c r="R27" s="22">
        <v>376.3</v>
      </c>
      <c r="S27" s="22">
        <v>313.7</v>
      </c>
      <c r="T27" s="22">
        <v>270.89999999999998</v>
      </c>
      <c r="U27" s="22">
        <v>191</v>
      </c>
      <c r="V27" s="33">
        <v>1360.1</v>
      </c>
    </row>
    <row r="28" spans="1:22" ht="15" customHeight="1" x14ac:dyDescent="0.2">
      <c r="A28" s="9"/>
      <c r="B28" s="9" t="s">
        <v>20</v>
      </c>
      <c r="C28" s="22">
        <v>1399.9</v>
      </c>
      <c r="D28" s="22">
        <v>57.5</v>
      </c>
      <c r="E28" s="22">
        <v>461.6</v>
      </c>
      <c r="F28" s="22">
        <v>1639.8</v>
      </c>
      <c r="G28" s="22">
        <v>2424.6999999999998</v>
      </c>
      <c r="H28" s="22">
        <v>2307.1</v>
      </c>
      <c r="I28" s="22">
        <v>2259.9</v>
      </c>
      <c r="J28" s="22">
        <v>2322</v>
      </c>
      <c r="K28" s="22">
        <v>2122.3000000000002</v>
      </c>
      <c r="L28" s="22">
        <v>1951.2</v>
      </c>
      <c r="M28" s="22">
        <v>1707.7</v>
      </c>
      <c r="N28" s="22">
        <v>1328.9</v>
      </c>
      <c r="O28" s="22">
        <v>1022.2</v>
      </c>
      <c r="P28" s="22">
        <v>747.5</v>
      </c>
      <c r="Q28" s="22">
        <v>433.4</v>
      </c>
      <c r="R28" s="22">
        <v>323.5</v>
      </c>
      <c r="S28" s="22">
        <v>294.7</v>
      </c>
      <c r="T28" s="22">
        <v>229.4</v>
      </c>
      <c r="U28" s="22">
        <v>213.1</v>
      </c>
      <c r="V28" s="33">
        <v>1493.7</v>
      </c>
    </row>
    <row r="29" spans="1:22" ht="15" customHeight="1" x14ac:dyDescent="0.2">
      <c r="A29" s="9"/>
      <c r="B29" s="9" t="s">
        <v>21</v>
      </c>
      <c r="C29" s="22">
        <v>1159.5999999999999</v>
      </c>
      <c r="D29" s="22">
        <v>38.9</v>
      </c>
      <c r="E29" s="22">
        <v>204.5</v>
      </c>
      <c r="F29" s="22">
        <v>1636.1</v>
      </c>
      <c r="G29" s="22">
        <v>2311.6999999999998</v>
      </c>
      <c r="H29" s="22">
        <v>1682.3</v>
      </c>
      <c r="I29" s="22">
        <v>1696.2</v>
      </c>
      <c r="J29" s="22">
        <v>1616.7</v>
      </c>
      <c r="K29" s="22">
        <v>1589.6</v>
      </c>
      <c r="L29" s="22">
        <v>1521.4</v>
      </c>
      <c r="M29" s="22">
        <v>1382.1</v>
      </c>
      <c r="N29" s="22">
        <v>1286.8</v>
      </c>
      <c r="O29" s="22">
        <v>987.3</v>
      </c>
      <c r="P29" s="22">
        <v>819.8</v>
      </c>
      <c r="Q29" s="22">
        <v>562.5</v>
      </c>
      <c r="R29" s="22">
        <v>425.4</v>
      </c>
      <c r="S29" s="22">
        <v>330.2</v>
      </c>
      <c r="T29" s="22">
        <v>304.39999999999998</v>
      </c>
      <c r="U29" s="22">
        <v>178.2</v>
      </c>
      <c r="V29" s="33">
        <v>1230</v>
      </c>
    </row>
    <row r="30" spans="1:22" ht="15" customHeight="1" x14ac:dyDescent="0.2">
      <c r="A30" s="31" t="s">
        <v>27</v>
      </c>
      <c r="B30" s="31" t="s">
        <v>0</v>
      </c>
      <c r="C30" s="32">
        <v>2823.2</v>
      </c>
      <c r="D30" s="32">
        <v>69.599999999999994</v>
      </c>
      <c r="E30" s="32">
        <v>487.5</v>
      </c>
      <c r="F30" s="32">
        <v>3289.5</v>
      </c>
      <c r="G30" s="32">
        <v>4156.1000000000004</v>
      </c>
      <c r="H30" s="32">
        <v>4054.7</v>
      </c>
      <c r="I30" s="32">
        <v>4817.8</v>
      </c>
      <c r="J30" s="32">
        <v>5123.3999999999996</v>
      </c>
      <c r="K30" s="32">
        <v>4535.8</v>
      </c>
      <c r="L30" s="32">
        <v>4237.6000000000004</v>
      </c>
      <c r="M30" s="32">
        <v>3893.3</v>
      </c>
      <c r="N30" s="32">
        <v>2881.7</v>
      </c>
      <c r="O30" s="32">
        <v>1911.7</v>
      </c>
      <c r="P30" s="32">
        <v>1344</v>
      </c>
      <c r="Q30" s="32">
        <v>758</v>
      </c>
      <c r="R30" s="32">
        <v>744.1</v>
      </c>
      <c r="S30" s="32">
        <v>531.5</v>
      </c>
      <c r="T30" s="32">
        <v>925.9</v>
      </c>
      <c r="U30" s="32">
        <v>510.2</v>
      </c>
      <c r="V30" s="34">
        <v>2976.7</v>
      </c>
    </row>
    <row r="31" spans="1:22" ht="15" customHeight="1" x14ac:dyDescent="0.2">
      <c r="A31" s="31"/>
      <c r="B31" s="31" t="s">
        <v>20</v>
      </c>
      <c r="C31" s="32">
        <v>3306.8</v>
      </c>
      <c r="D31" s="32">
        <v>91.2</v>
      </c>
      <c r="E31" s="32">
        <v>685.7</v>
      </c>
      <c r="F31" s="32">
        <v>3489.9</v>
      </c>
      <c r="G31" s="32">
        <v>4723.8999999999996</v>
      </c>
      <c r="H31" s="32">
        <v>5135.5</v>
      </c>
      <c r="I31" s="32">
        <v>6078.3</v>
      </c>
      <c r="J31" s="32">
        <v>6663.1</v>
      </c>
      <c r="K31" s="32">
        <v>5547</v>
      </c>
      <c r="L31" s="32">
        <v>5302.7</v>
      </c>
      <c r="M31" s="32">
        <v>4500.8</v>
      </c>
      <c r="N31" s="32">
        <v>3039.9</v>
      </c>
      <c r="O31" s="32">
        <v>1940.7</v>
      </c>
      <c r="P31" s="32">
        <v>1379.9</v>
      </c>
      <c r="Q31" s="32">
        <v>697.4</v>
      </c>
      <c r="R31" s="32">
        <v>682.3</v>
      </c>
      <c r="S31" s="32">
        <v>593.79999999999995</v>
      </c>
      <c r="T31" s="32">
        <v>759.5</v>
      </c>
      <c r="U31" s="32">
        <v>294.10000000000002</v>
      </c>
      <c r="V31" s="34">
        <v>3552.2</v>
      </c>
    </row>
    <row r="32" spans="1:22" ht="15" customHeight="1" x14ac:dyDescent="0.2">
      <c r="A32" s="31"/>
      <c r="B32" s="31" t="s">
        <v>21</v>
      </c>
      <c r="C32" s="32">
        <v>2363.3000000000002</v>
      </c>
      <c r="D32" s="32">
        <v>46.8</v>
      </c>
      <c r="E32" s="32">
        <v>277.60000000000002</v>
      </c>
      <c r="F32" s="32">
        <v>3078.9</v>
      </c>
      <c r="G32" s="32">
        <v>3557.8</v>
      </c>
      <c r="H32" s="32">
        <v>2979.1</v>
      </c>
      <c r="I32" s="32">
        <v>3730.8</v>
      </c>
      <c r="J32" s="32">
        <v>3832</v>
      </c>
      <c r="K32" s="32">
        <v>3674.9</v>
      </c>
      <c r="L32" s="32">
        <v>3330.5</v>
      </c>
      <c r="M32" s="32">
        <v>3359.6</v>
      </c>
      <c r="N32" s="32">
        <v>2741.8</v>
      </c>
      <c r="O32" s="32">
        <v>1886.1</v>
      </c>
      <c r="P32" s="32">
        <v>1312.3</v>
      </c>
      <c r="Q32" s="32">
        <v>811.4</v>
      </c>
      <c r="R32" s="32">
        <v>798</v>
      </c>
      <c r="S32" s="32">
        <v>481</v>
      </c>
      <c r="T32" s="32">
        <v>1045.5</v>
      </c>
      <c r="U32" s="32">
        <v>625</v>
      </c>
      <c r="V32" s="34">
        <v>2455.4</v>
      </c>
    </row>
    <row r="33" spans="1:22" ht="15" customHeight="1" x14ac:dyDescent="0.2">
      <c r="A33" s="9" t="s">
        <v>22</v>
      </c>
      <c r="B33" s="9" t="s">
        <v>0</v>
      </c>
      <c r="C33" s="22">
        <v>1203</v>
      </c>
      <c r="D33" s="22">
        <v>45.9</v>
      </c>
      <c r="E33" s="22">
        <v>153.4</v>
      </c>
      <c r="F33" s="22">
        <v>1385.5</v>
      </c>
      <c r="G33" s="22">
        <v>2005.8</v>
      </c>
      <c r="H33" s="22">
        <v>1461.2</v>
      </c>
      <c r="I33" s="22">
        <v>1907.5</v>
      </c>
      <c r="J33" s="22">
        <v>2034.6</v>
      </c>
      <c r="K33" s="22">
        <v>1804.9</v>
      </c>
      <c r="L33" s="22">
        <v>1714.4</v>
      </c>
      <c r="M33" s="22">
        <v>1535.9</v>
      </c>
      <c r="N33" s="22">
        <v>1112.5999999999999</v>
      </c>
      <c r="O33" s="22">
        <v>813.3</v>
      </c>
      <c r="P33" s="22">
        <v>573.79999999999995</v>
      </c>
      <c r="Q33" s="22">
        <v>499.3</v>
      </c>
      <c r="R33" s="22">
        <v>252.6</v>
      </c>
      <c r="S33" s="22">
        <v>263.2</v>
      </c>
      <c r="T33" s="22">
        <v>295.89999999999998</v>
      </c>
      <c r="U33" s="22">
        <v>0</v>
      </c>
      <c r="V33" s="33">
        <v>1212.2</v>
      </c>
    </row>
    <row r="34" spans="1:22" ht="15" customHeight="1" x14ac:dyDescent="0.2">
      <c r="A34" s="9"/>
      <c r="B34" s="9" t="s">
        <v>20</v>
      </c>
      <c r="C34" s="22">
        <v>1493.1</v>
      </c>
      <c r="D34" s="22">
        <v>64.2</v>
      </c>
      <c r="E34" s="22">
        <v>163.1</v>
      </c>
      <c r="F34" s="22">
        <v>1327.3</v>
      </c>
      <c r="G34" s="22">
        <v>2258</v>
      </c>
      <c r="H34" s="22">
        <v>2005.2</v>
      </c>
      <c r="I34" s="22">
        <v>2680.8</v>
      </c>
      <c r="J34" s="22">
        <v>2939.6</v>
      </c>
      <c r="K34" s="22">
        <v>2582.4</v>
      </c>
      <c r="L34" s="22">
        <v>2024.6</v>
      </c>
      <c r="M34" s="22">
        <v>1973.1</v>
      </c>
      <c r="N34" s="22">
        <v>1165.3</v>
      </c>
      <c r="O34" s="22">
        <v>955.6</v>
      </c>
      <c r="P34" s="22">
        <v>614.4</v>
      </c>
      <c r="Q34" s="22">
        <v>514.29999999999995</v>
      </c>
      <c r="R34" s="22">
        <v>275.2</v>
      </c>
      <c r="S34" s="22">
        <v>375.9</v>
      </c>
      <c r="T34" s="22">
        <v>292</v>
      </c>
      <c r="U34" s="22">
        <v>0</v>
      </c>
      <c r="V34" s="33">
        <v>1521.7</v>
      </c>
    </row>
    <row r="35" spans="1:22" ht="15" customHeight="1" x14ac:dyDescent="0.2">
      <c r="A35" s="9"/>
      <c r="B35" s="9" t="s">
        <v>21</v>
      </c>
      <c r="C35" s="22">
        <v>919.1</v>
      </c>
      <c r="D35" s="22">
        <v>26.8</v>
      </c>
      <c r="E35" s="22">
        <v>143.19999999999999</v>
      </c>
      <c r="F35" s="22">
        <v>1446.7</v>
      </c>
      <c r="G35" s="22">
        <v>1745.2</v>
      </c>
      <c r="H35" s="22">
        <v>930.7</v>
      </c>
      <c r="I35" s="22">
        <v>1172.9000000000001</v>
      </c>
      <c r="J35" s="22">
        <v>1158.5</v>
      </c>
      <c r="K35" s="22">
        <v>1077.4000000000001</v>
      </c>
      <c r="L35" s="22">
        <v>1418.7</v>
      </c>
      <c r="M35" s="22">
        <v>1132.0999999999999</v>
      </c>
      <c r="N35" s="22">
        <v>1063.8</v>
      </c>
      <c r="O35" s="22">
        <v>678.5</v>
      </c>
      <c r="P35" s="22">
        <v>534.4</v>
      </c>
      <c r="Q35" s="22">
        <v>485.2</v>
      </c>
      <c r="R35" s="22">
        <v>233.5</v>
      </c>
      <c r="S35" s="22">
        <v>175.4</v>
      </c>
      <c r="T35" s="22">
        <v>298.5</v>
      </c>
      <c r="U35" s="22">
        <v>0</v>
      </c>
      <c r="V35" s="33">
        <v>916.1</v>
      </c>
    </row>
    <row r="36" spans="1:22" ht="15" customHeight="1" x14ac:dyDescent="0.2">
      <c r="A36" s="31" t="s">
        <v>23</v>
      </c>
      <c r="B36" s="31" t="s">
        <v>0</v>
      </c>
      <c r="C36" s="32">
        <v>307.10000000000002</v>
      </c>
      <c r="D36" s="32">
        <v>13.6</v>
      </c>
      <c r="E36" s="32">
        <v>37.200000000000003</v>
      </c>
      <c r="F36" s="32">
        <v>213.4</v>
      </c>
      <c r="G36" s="32">
        <v>417.9</v>
      </c>
      <c r="H36" s="32">
        <v>383.3</v>
      </c>
      <c r="I36" s="32">
        <v>393.3</v>
      </c>
      <c r="J36" s="32">
        <v>410.2</v>
      </c>
      <c r="K36" s="32">
        <v>399.7</v>
      </c>
      <c r="L36" s="32">
        <v>351.5</v>
      </c>
      <c r="M36" s="32">
        <v>359.8</v>
      </c>
      <c r="N36" s="32">
        <v>323.7</v>
      </c>
      <c r="O36" s="32">
        <v>275.2</v>
      </c>
      <c r="P36" s="32">
        <v>294.2</v>
      </c>
      <c r="Q36" s="32">
        <v>277.8</v>
      </c>
      <c r="R36" s="32">
        <v>139.5</v>
      </c>
      <c r="S36" s="32">
        <v>214.1</v>
      </c>
      <c r="T36" s="32">
        <v>160.9</v>
      </c>
      <c r="U36" s="32">
        <v>145.6</v>
      </c>
      <c r="V36" s="34">
        <v>283.3</v>
      </c>
    </row>
    <row r="37" spans="1:22" ht="15" customHeight="1" x14ac:dyDescent="0.2">
      <c r="A37" s="31"/>
      <c r="B37" s="31" t="s">
        <v>20</v>
      </c>
      <c r="C37" s="32">
        <v>305</v>
      </c>
      <c r="D37" s="32">
        <v>22.1</v>
      </c>
      <c r="E37" s="32">
        <v>55.2</v>
      </c>
      <c r="F37" s="32">
        <v>242.2</v>
      </c>
      <c r="G37" s="32">
        <v>408.3</v>
      </c>
      <c r="H37" s="32">
        <v>382.3</v>
      </c>
      <c r="I37" s="32">
        <v>399.9</v>
      </c>
      <c r="J37" s="32">
        <v>449.9</v>
      </c>
      <c r="K37" s="32">
        <v>427</v>
      </c>
      <c r="L37" s="32">
        <v>267.60000000000002</v>
      </c>
      <c r="M37" s="32">
        <v>374.6</v>
      </c>
      <c r="N37" s="32">
        <v>246.2</v>
      </c>
      <c r="O37" s="32">
        <v>293.39999999999998</v>
      </c>
      <c r="P37" s="32">
        <v>278.60000000000002</v>
      </c>
      <c r="Q37" s="32">
        <v>236.4</v>
      </c>
      <c r="R37" s="32">
        <v>106.6</v>
      </c>
      <c r="S37" s="32">
        <v>117.1</v>
      </c>
      <c r="T37" s="32">
        <v>223.5</v>
      </c>
      <c r="U37" s="32">
        <v>236.7</v>
      </c>
      <c r="V37" s="34">
        <v>281.8</v>
      </c>
    </row>
    <row r="38" spans="1:22" ht="15" customHeight="1" x14ac:dyDescent="0.2">
      <c r="A38" s="31"/>
      <c r="B38" s="31" t="s">
        <v>21</v>
      </c>
      <c r="C38" s="32">
        <v>309.10000000000002</v>
      </c>
      <c r="D38" s="32">
        <v>4.5999999999999996</v>
      </c>
      <c r="E38" s="32">
        <v>17.8</v>
      </c>
      <c r="F38" s="32">
        <v>183.1</v>
      </c>
      <c r="G38" s="32">
        <v>428.6</v>
      </c>
      <c r="H38" s="32">
        <v>384.5</v>
      </c>
      <c r="I38" s="32">
        <v>386.6</v>
      </c>
      <c r="J38" s="32">
        <v>373.7</v>
      </c>
      <c r="K38" s="32">
        <v>375.2</v>
      </c>
      <c r="L38" s="32">
        <v>421.1</v>
      </c>
      <c r="M38" s="32">
        <v>347.9</v>
      </c>
      <c r="N38" s="32">
        <v>388.1</v>
      </c>
      <c r="O38" s="32">
        <v>260.60000000000002</v>
      </c>
      <c r="P38" s="32">
        <v>307.3</v>
      </c>
      <c r="Q38" s="32">
        <v>316.10000000000002</v>
      </c>
      <c r="R38" s="32">
        <v>168.4</v>
      </c>
      <c r="S38" s="32">
        <v>306.39999999999998</v>
      </c>
      <c r="T38" s="32">
        <v>103.1</v>
      </c>
      <c r="U38" s="32">
        <v>82.3</v>
      </c>
      <c r="V38" s="34">
        <v>283.5</v>
      </c>
    </row>
    <row r="39" spans="1:22" ht="15" customHeight="1" x14ac:dyDescent="0.2">
      <c r="A39" s="9" t="s">
        <v>24</v>
      </c>
      <c r="B39" s="9" t="s">
        <v>0</v>
      </c>
      <c r="C39" s="22">
        <v>1103.5</v>
      </c>
      <c r="D39" s="22">
        <v>47.4</v>
      </c>
      <c r="E39" s="22">
        <v>356.7</v>
      </c>
      <c r="F39" s="22">
        <v>1223.4000000000001</v>
      </c>
      <c r="G39" s="22">
        <v>2183.1</v>
      </c>
      <c r="H39" s="22">
        <v>1925</v>
      </c>
      <c r="I39" s="22">
        <v>1767.8</v>
      </c>
      <c r="J39" s="22">
        <v>1745.9</v>
      </c>
      <c r="K39" s="22">
        <v>1614.4</v>
      </c>
      <c r="L39" s="22">
        <v>1473.2</v>
      </c>
      <c r="M39" s="22">
        <v>1303.0999999999999</v>
      </c>
      <c r="N39" s="22">
        <v>1202.5</v>
      </c>
      <c r="O39" s="22">
        <v>979.7</v>
      </c>
      <c r="P39" s="22">
        <v>784</v>
      </c>
      <c r="Q39" s="22">
        <v>494.5</v>
      </c>
      <c r="R39" s="22">
        <v>368.5</v>
      </c>
      <c r="S39" s="22">
        <v>306.8</v>
      </c>
      <c r="T39" s="22">
        <v>242.8</v>
      </c>
      <c r="U39" s="22">
        <v>186.5</v>
      </c>
      <c r="V39" s="33">
        <v>1216.5</v>
      </c>
    </row>
    <row r="40" spans="1:22" ht="15" customHeight="1" x14ac:dyDescent="0.2">
      <c r="A40" s="9"/>
      <c r="B40" s="9" t="s">
        <v>20</v>
      </c>
      <c r="C40" s="22">
        <v>1149.4000000000001</v>
      </c>
      <c r="D40" s="22">
        <v>47.6</v>
      </c>
      <c r="E40" s="22">
        <v>488.9</v>
      </c>
      <c r="F40" s="22">
        <v>1140</v>
      </c>
      <c r="G40" s="22">
        <v>2015</v>
      </c>
      <c r="H40" s="22">
        <v>2101.1999999999998</v>
      </c>
      <c r="I40" s="22">
        <v>1901.3</v>
      </c>
      <c r="J40" s="22">
        <v>1934.2</v>
      </c>
      <c r="K40" s="22">
        <v>1764</v>
      </c>
      <c r="L40" s="22">
        <v>1589.3</v>
      </c>
      <c r="M40" s="22">
        <v>1397.2</v>
      </c>
      <c r="N40" s="22">
        <v>1214.0999999999999</v>
      </c>
      <c r="O40" s="22">
        <v>986.3</v>
      </c>
      <c r="P40" s="22">
        <v>731.4</v>
      </c>
      <c r="Q40" s="22">
        <v>423.5</v>
      </c>
      <c r="R40" s="22">
        <v>312.89999999999998</v>
      </c>
      <c r="S40" s="22">
        <v>285.2</v>
      </c>
      <c r="T40" s="22">
        <v>203.3</v>
      </c>
      <c r="U40" s="22">
        <v>212.8</v>
      </c>
      <c r="V40" s="33">
        <v>1265.2</v>
      </c>
    </row>
    <row r="41" spans="1:22" ht="15" customHeight="1" x14ac:dyDescent="0.2">
      <c r="A41" s="9"/>
      <c r="B41" s="9" t="s">
        <v>21</v>
      </c>
      <c r="C41" s="22">
        <v>1059.2</v>
      </c>
      <c r="D41" s="22">
        <v>47.2</v>
      </c>
      <c r="E41" s="22">
        <v>217.8</v>
      </c>
      <c r="F41" s="22">
        <v>1310.0999999999999</v>
      </c>
      <c r="G41" s="22">
        <v>2360.4</v>
      </c>
      <c r="H41" s="22">
        <v>1740.1</v>
      </c>
      <c r="I41" s="22">
        <v>1630.5</v>
      </c>
      <c r="J41" s="22">
        <v>1565.8</v>
      </c>
      <c r="K41" s="22">
        <v>1475.1</v>
      </c>
      <c r="L41" s="22">
        <v>1365.7</v>
      </c>
      <c r="M41" s="22">
        <v>1213.8</v>
      </c>
      <c r="N41" s="22">
        <v>1191.5</v>
      </c>
      <c r="O41" s="22">
        <v>973.2</v>
      </c>
      <c r="P41" s="22">
        <v>834.8</v>
      </c>
      <c r="Q41" s="22">
        <v>563</v>
      </c>
      <c r="R41" s="22">
        <v>420.8</v>
      </c>
      <c r="S41" s="22">
        <v>325.8</v>
      </c>
      <c r="T41" s="22">
        <v>274.60000000000002</v>
      </c>
      <c r="U41" s="22">
        <v>171.3</v>
      </c>
      <c r="V41" s="33">
        <v>1169.4000000000001</v>
      </c>
    </row>
    <row r="42" spans="1:22" ht="18.75" customHeight="1" x14ac:dyDescent="0.2">
      <c r="A42" s="23" t="s">
        <v>438</v>
      </c>
    </row>
    <row r="43" spans="1:22" x14ac:dyDescent="0.2">
      <c r="A43" s="23" t="s">
        <v>439</v>
      </c>
    </row>
    <row r="44" spans="1:22" x14ac:dyDescent="0.2">
      <c r="A44" s="23" t="s">
        <v>440</v>
      </c>
    </row>
    <row r="45" spans="1:22" ht="26.25" customHeight="1" x14ac:dyDescent="0.25">
      <c r="A45" s="461" t="s">
        <v>787</v>
      </c>
      <c r="B45" s="456"/>
      <c r="C45" s="456"/>
      <c r="D45" s="456"/>
      <c r="E45" s="456"/>
      <c r="F45" s="456"/>
      <c r="G45" s="456"/>
      <c r="H45" s="456"/>
      <c r="I45" s="456"/>
      <c r="J45" s="456"/>
      <c r="K45" s="456"/>
      <c r="L45" s="456"/>
      <c r="M45" s="456"/>
      <c r="N45" s="456"/>
      <c r="O45" s="456"/>
    </row>
    <row r="47" spans="1:22" x14ac:dyDescent="0.2">
      <c r="A47" s="23" t="s">
        <v>441</v>
      </c>
    </row>
    <row r="48" spans="1:22" x14ac:dyDescent="0.2">
      <c r="A48" s="25"/>
    </row>
  </sheetData>
  <mergeCells count="16">
    <mergeCell ref="A45:O45"/>
    <mergeCell ref="A21:S21"/>
    <mergeCell ref="V25:V26"/>
    <mergeCell ref="A25:A26"/>
    <mergeCell ref="A3:A4"/>
    <mergeCell ref="C25:C26"/>
    <mergeCell ref="D25:U25"/>
    <mergeCell ref="A14:A16"/>
    <mergeCell ref="A17:A19"/>
    <mergeCell ref="C3:C4"/>
    <mergeCell ref="D3:U3"/>
    <mergeCell ref="A5:A7"/>
    <mergeCell ref="A8:A10"/>
    <mergeCell ref="A11:A13"/>
    <mergeCell ref="B3:B4"/>
    <mergeCell ref="B25:B26"/>
  </mergeCells>
  <hyperlinks>
    <hyperlink ref="W1" location="Contents!A1" display="Return to Contents" xr:uid="{00000000-0004-0000-0600-000000000000}"/>
  </hyperlinks>
  <pageMargins left="0.70866141732283472" right="0.70866141732283472" top="0.74803149606299213" bottom="0.74803149606299213" header="0.31496062992125984" footer="0.31496062992125984"/>
  <pageSetup paperSize="9" scale="70" orientation="landscape" r:id="rId1"/>
  <headerFooter>
    <oddHeader>&amp;C&amp;"Arial,Regular"&amp;10Mental Health and Addiction: Service Use 2014/15</oddHeader>
    <oddFooter>&amp;R&amp;"Arial,Regular"&amp;10Page &amp;P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52"/>
  <sheetViews>
    <sheetView showGridLines="0" zoomScaleNormal="100" workbookViewId="0"/>
  </sheetViews>
  <sheetFormatPr defaultColWidth="7.28515625" defaultRowHeight="12.75" x14ac:dyDescent="0.2"/>
  <cols>
    <col min="1" max="2" width="7.28515625" style="16"/>
    <col min="3" max="8" width="7.7109375" style="17" customWidth="1"/>
    <col min="9" max="9" width="9.140625" style="17" customWidth="1"/>
    <col min="10" max="10" width="9.28515625" style="17" customWidth="1"/>
    <col min="11" max="11" width="8.85546875" style="17" customWidth="1"/>
    <col min="12" max="26" width="7.7109375" style="17" customWidth="1"/>
    <col min="27" max="16384" width="7.28515625" style="17"/>
  </cols>
  <sheetData>
    <row r="1" spans="1:23" ht="14.45" customHeight="1" x14ac:dyDescent="0.2">
      <c r="A1" s="15" t="s">
        <v>677</v>
      </c>
      <c r="C1" s="16"/>
      <c r="D1" s="16"/>
      <c r="E1" s="16"/>
      <c r="F1" s="16"/>
      <c r="G1" s="16"/>
      <c r="H1" s="16"/>
      <c r="I1" s="16"/>
      <c r="J1" s="16"/>
      <c r="K1" s="16"/>
      <c r="L1" s="16"/>
      <c r="M1" s="16"/>
      <c r="N1" s="16"/>
      <c r="O1" s="16"/>
      <c r="P1" s="16"/>
      <c r="Q1" s="16"/>
      <c r="R1" s="16"/>
      <c r="S1" s="16"/>
      <c r="T1" s="16"/>
      <c r="W1" s="25" t="s">
        <v>444</v>
      </c>
    </row>
    <row r="3" spans="1:23" ht="14.45" customHeight="1" x14ac:dyDescent="0.2">
      <c r="A3" s="467" t="s">
        <v>25</v>
      </c>
      <c r="B3" s="467" t="s">
        <v>26</v>
      </c>
      <c r="C3" s="463" t="s">
        <v>0</v>
      </c>
      <c r="D3" s="464" t="s">
        <v>1</v>
      </c>
      <c r="E3" s="464"/>
      <c r="F3" s="464"/>
      <c r="G3" s="464"/>
      <c r="H3" s="464"/>
      <c r="I3" s="464"/>
      <c r="J3" s="464"/>
      <c r="K3" s="464"/>
      <c r="L3" s="464"/>
      <c r="M3" s="464"/>
      <c r="N3" s="464"/>
      <c r="O3" s="464"/>
      <c r="P3" s="464"/>
      <c r="Q3" s="464"/>
      <c r="R3" s="464"/>
      <c r="S3" s="464"/>
      <c r="T3" s="464"/>
      <c r="U3" s="464"/>
    </row>
    <row r="4" spans="1:23" x14ac:dyDescent="0.2">
      <c r="A4" s="468"/>
      <c r="B4" s="468"/>
      <c r="C4" s="475"/>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65" t="s">
        <v>0</v>
      </c>
      <c r="B5" s="11" t="s">
        <v>0</v>
      </c>
      <c r="C5" s="12">
        <v>142240</v>
      </c>
      <c r="D5" s="13">
        <v>1168</v>
      </c>
      <c r="E5" s="13">
        <v>6203</v>
      </c>
      <c r="F5" s="12">
        <v>12741</v>
      </c>
      <c r="G5" s="12">
        <v>18347</v>
      </c>
      <c r="H5" s="12">
        <v>14608</v>
      </c>
      <c r="I5" s="12">
        <v>12819</v>
      </c>
      <c r="J5" s="12">
        <v>11372</v>
      </c>
      <c r="K5" s="12">
        <v>10820</v>
      </c>
      <c r="L5" s="12">
        <v>11530</v>
      </c>
      <c r="M5" s="12">
        <v>10249</v>
      </c>
      <c r="N5" s="13">
        <v>8826</v>
      </c>
      <c r="O5" s="13">
        <v>6402</v>
      </c>
      <c r="P5" s="13">
        <v>4325</v>
      </c>
      <c r="Q5" s="13">
        <v>3292</v>
      </c>
      <c r="R5" s="13">
        <v>2653</v>
      </c>
      <c r="S5" s="13">
        <v>2354</v>
      </c>
      <c r="T5" s="13">
        <v>2128</v>
      </c>
      <c r="U5" s="13">
        <v>2403</v>
      </c>
    </row>
    <row r="6" spans="1:23" ht="15" customHeight="1" x14ac:dyDescent="0.2">
      <c r="A6" s="465"/>
      <c r="B6" s="11" t="s">
        <v>20</v>
      </c>
      <c r="C6" s="12">
        <v>75213</v>
      </c>
      <c r="D6" s="13">
        <v>744</v>
      </c>
      <c r="E6" s="13">
        <v>4352</v>
      </c>
      <c r="F6" s="13">
        <v>6428</v>
      </c>
      <c r="G6" s="12">
        <v>8938</v>
      </c>
      <c r="H6" s="13">
        <v>8338</v>
      </c>
      <c r="I6" s="13">
        <v>7020</v>
      </c>
      <c r="J6" s="13">
        <v>6260</v>
      </c>
      <c r="K6" s="13">
        <v>5794</v>
      </c>
      <c r="L6" s="13">
        <v>6255</v>
      </c>
      <c r="M6" s="13">
        <v>5550</v>
      </c>
      <c r="N6" s="13">
        <v>4585</v>
      </c>
      <c r="O6" s="13">
        <v>3342</v>
      </c>
      <c r="P6" s="13">
        <v>2156</v>
      </c>
      <c r="Q6" s="13">
        <v>1524</v>
      </c>
      <c r="R6" s="13">
        <v>1195</v>
      </c>
      <c r="S6" s="13">
        <v>1016</v>
      </c>
      <c r="T6" s="13">
        <v>828</v>
      </c>
      <c r="U6" s="13">
        <v>888</v>
      </c>
    </row>
    <row r="7" spans="1:23" ht="15" customHeight="1" x14ac:dyDescent="0.2">
      <c r="A7" s="465"/>
      <c r="B7" s="11" t="s">
        <v>21</v>
      </c>
      <c r="C7" s="12">
        <v>67027</v>
      </c>
      <c r="D7" s="13">
        <v>424</v>
      </c>
      <c r="E7" s="13">
        <v>1851</v>
      </c>
      <c r="F7" s="13">
        <v>6313</v>
      </c>
      <c r="G7" s="13">
        <v>9409</v>
      </c>
      <c r="H7" s="13">
        <v>6270</v>
      </c>
      <c r="I7" s="13">
        <v>5799</v>
      </c>
      <c r="J7" s="13">
        <v>5112</v>
      </c>
      <c r="K7" s="13">
        <v>5026</v>
      </c>
      <c r="L7" s="13">
        <v>5275</v>
      </c>
      <c r="M7" s="13">
        <v>4699</v>
      </c>
      <c r="N7" s="13">
        <v>4241</v>
      </c>
      <c r="O7" s="13">
        <v>3060</v>
      </c>
      <c r="P7" s="13">
        <v>2169</v>
      </c>
      <c r="Q7" s="13">
        <v>1768</v>
      </c>
      <c r="R7" s="13">
        <v>1458</v>
      </c>
      <c r="S7" s="13">
        <v>1338</v>
      </c>
      <c r="T7" s="13">
        <v>1300</v>
      </c>
      <c r="U7" s="13">
        <v>1515</v>
      </c>
    </row>
    <row r="8" spans="1:23" ht="15" customHeight="1" x14ac:dyDescent="0.2">
      <c r="A8" s="466" t="s">
        <v>27</v>
      </c>
      <c r="B8" s="28" t="s">
        <v>0</v>
      </c>
      <c r="C8" s="29">
        <v>37071</v>
      </c>
      <c r="D8" s="30">
        <v>314</v>
      </c>
      <c r="E8" s="30">
        <v>1584</v>
      </c>
      <c r="F8" s="30">
        <v>4250</v>
      </c>
      <c r="G8" s="30">
        <v>5581</v>
      </c>
      <c r="H8" s="30">
        <v>4577</v>
      </c>
      <c r="I8" s="30">
        <v>4071</v>
      </c>
      <c r="J8" s="30">
        <v>3400</v>
      </c>
      <c r="K8" s="30">
        <v>3095</v>
      </c>
      <c r="L8" s="30">
        <v>3115</v>
      </c>
      <c r="M8" s="30">
        <v>2610</v>
      </c>
      <c r="N8" s="30">
        <v>1950</v>
      </c>
      <c r="O8" s="30">
        <v>1104</v>
      </c>
      <c r="P8" s="30">
        <v>570</v>
      </c>
      <c r="Q8" s="30">
        <v>301</v>
      </c>
      <c r="R8" s="30">
        <v>245</v>
      </c>
      <c r="S8" s="30">
        <v>139</v>
      </c>
      <c r="T8" s="30">
        <v>110</v>
      </c>
      <c r="U8" s="30">
        <v>55</v>
      </c>
    </row>
    <row r="9" spans="1:23" ht="15" customHeight="1" x14ac:dyDescent="0.2">
      <c r="A9" s="466"/>
      <c r="B9" s="28" t="s">
        <v>20</v>
      </c>
      <c r="C9" s="29">
        <v>21127</v>
      </c>
      <c r="D9" s="30">
        <v>210</v>
      </c>
      <c r="E9" s="30">
        <v>1166</v>
      </c>
      <c r="F9" s="30">
        <v>2261</v>
      </c>
      <c r="G9" s="30">
        <v>3076</v>
      </c>
      <c r="H9" s="30">
        <v>2828</v>
      </c>
      <c r="I9" s="30">
        <v>2330</v>
      </c>
      <c r="J9" s="30">
        <v>2033</v>
      </c>
      <c r="K9" s="30">
        <v>1762</v>
      </c>
      <c r="L9" s="30">
        <v>1804</v>
      </c>
      <c r="M9" s="30">
        <v>1438</v>
      </c>
      <c r="N9" s="30">
        <v>1010</v>
      </c>
      <c r="O9" s="30">
        <v>536</v>
      </c>
      <c r="P9" s="30">
        <v>290</v>
      </c>
      <c r="Q9" s="30">
        <v>149</v>
      </c>
      <c r="R9" s="30">
        <v>122</v>
      </c>
      <c r="S9" s="30">
        <v>60</v>
      </c>
      <c r="T9" s="30">
        <v>39</v>
      </c>
      <c r="U9" s="30">
        <v>13</v>
      </c>
    </row>
    <row r="10" spans="1:23" ht="15" customHeight="1" x14ac:dyDescent="0.2">
      <c r="A10" s="466"/>
      <c r="B10" s="28" t="s">
        <v>21</v>
      </c>
      <c r="C10" s="29">
        <v>15944</v>
      </c>
      <c r="D10" s="30">
        <v>104</v>
      </c>
      <c r="E10" s="30">
        <v>418</v>
      </c>
      <c r="F10" s="30">
        <v>1989</v>
      </c>
      <c r="G10" s="30">
        <v>2505</v>
      </c>
      <c r="H10" s="30">
        <v>1749</v>
      </c>
      <c r="I10" s="30">
        <v>1741</v>
      </c>
      <c r="J10" s="30">
        <v>1367</v>
      </c>
      <c r="K10" s="30">
        <v>1333</v>
      </c>
      <c r="L10" s="30">
        <v>1311</v>
      </c>
      <c r="M10" s="30">
        <v>1172</v>
      </c>
      <c r="N10" s="30">
        <v>940</v>
      </c>
      <c r="O10" s="30">
        <v>568</v>
      </c>
      <c r="P10" s="30">
        <v>280</v>
      </c>
      <c r="Q10" s="30">
        <v>152</v>
      </c>
      <c r="R10" s="30">
        <v>123</v>
      </c>
      <c r="S10" s="30">
        <v>79</v>
      </c>
      <c r="T10" s="30">
        <v>71</v>
      </c>
      <c r="U10" s="30">
        <v>42</v>
      </c>
    </row>
    <row r="11" spans="1:23" ht="15" customHeight="1" x14ac:dyDescent="0.2">
      <c r="A11" s="465" t="s">
        <v>22</v>
      </c>
      <c r="B11" s="11" t="s">
        <v>0</v>
      </c>
      <c r="C11" s="13">
        <v>8425</v>
      </c>
      <c r="D11" s="13">
        <v>75</v>
      </c>
      <c r="E11" s="13">
        <v>276</v>
      </c>
      <c r="F11" s="13">
        <v>883</v>
      </c>
      <c r="G11" s="13">
        <v>1493</v>
      </c>
      <c r="H11" s="13">
        <v>1086</v>
      </c>
      <c r="I11" s="13">
        <v>922</v>
      </c>
      <c r="J11" s="13">
        <v>816</v>
      </c>
      <c r="K11" s="13">
        <v>675</v>
      </c>
      <c r="L11" s="13">
        <v>617</v>
      </c>
      <c r="M11" s="13">
        <v>542</v>
      </c>
      <c r="N11" s="13">
        <v>355</v>
      </c>
      <c r="O11" s="13">
        <v>239</v>
      </c>
      <c r="P11" s="13">
        <v>137</v>
      </c>
      <c r="Q11" s="13">
        <v>104</v>
      </c>
      <c r="R11" s="13">
        <v>80</v>
      </c>
      <c r="S11" s="13">
        <v>58</v>
      </c>
      <c r="T11" s="13">
        <v>46</v>
      </c>
      <c r="U11" s="13">
        <v>21</v>
      </c>
    </row>
    <row r="12" spans="1:23" ht="15" customHeight="1" x14ac:dyDescent="0.2">
      <c r="A12" s="465"/>
      <c r="B12" s="11" t="s">
        <v>20</v>
      </c>
      <c r="C12" s="13">
        <v>5197</v>
      </c>
      <c r="D12" s="13">
        <v>51</v>
      </c>
      <c r="E12" s="13">
        <v>195</v>
      </c>
      <c r="F12" s="13">
        <v>432</v>
      </c>
      <c r="G12" s="13">
        <v>866</v>
      </c>
      <c r="H12" s="13">
        <v>734</v>
      </c>
      <c r="I12" s="13">
        <v>623</v>
      </c>
      <c r="J12" s="13">
        <v>552</v>
      </c>
      <c r="K12" s="13">
        <v>455</v>
      </c>
      <c r="L12" s="13">
        <v>369</v>
      </c>
      <c r="M12" s="13">
        <v>339</v>
      </c>
      <c r="N12" s="13">
        <v>197</v>
      </c>
      <c r="O12" s="13">
        <v>147</v>
      </c>
      <c r="P12" s="13">
        <v>82</v>
      </c>
      <c r="Q12" s="13">
        <v>52</v>
      </c>
      <c r="R12" s="13">
        <v>43</v>
      </c>
      <c r="S12" s="13">
        <v>26</v>
      </c>
      <c r="T12" s="13">
        <v>22</v>
      </c>
      <c r="U12" s="13">
        <v>12</v>
      </c>
    </row>
    <row r="13" spans="1:23" ht="15" customHeight="1" x14ac:dyDescent="0.2">
      <c r="A13" s="465"/>
      <c r="B13" s="11" t="s">
        <v>21</v>
      </c>
      <c r="C13" s="13">
        <v>3228</v>
      </c>
      <c r="D13" s="13">
        <v>24</v>
      </c>
      <c r="E13" s="13">
        <v>81</v>
      </c>
      <c r="F13" s="13">
        <v>451</v>
      </c>
      <c r="G13" s="13">
        <v>627</v>
      </c>
      <c r="H13" s="13">
        <v>352</v>
      </c>
      <c r="I13" s="13">
        <v>299</v>
      </c>
      <c r="J13" s="13">
        <v>264</v>
      </c>
      <c r="K13" s="13">
        <v>220</v>
      </c>
      <c r="L13" s="13">
        <v>248</v>
      </c>
      <c r="M13" s="13">
        <v>203</v>
      </c>
      <c r="N13" s="13">
        <v>158</v>
      </c>
      <c r="O13" s="13">
        <v>92</v>
      </c>
      <c r="P13" s="13">
        <v>55</v>
      </c>
      <c r="Q13" s="13">
        <v>52</v>
      </c>
      <c r="R13" s="13">
        <v>37</v>
      </c>
      <c r="S13" s="13">
        <v>32</v>
      </c>
      <c r="T13" s="13">
        <v>24</v>
      </c>
      <c r="U13" s="13">
        <v>9</v>
      </c>
    </row>
    <row r="14" spans="1:23" ht="15" customHeight="1" x14ac:dyDescent="0.2">
      <c r="A14" s="466" t="s">
        <v>23</v>
      </c>
      <c r="B14" s="28" t="s">
        <v>0</v>
      </c>
      <c r="C14" s="30">
        <v>5399</v>
      </c>
      <c r="D14" s="30">
        <v>59</v>
      </c>
      <c r="E14" s="30">
        <v>185</v>
      </c>
      <c r="F14" s="30">
        <v>347</v>
      </c>
      <c r="G14" s="30">
        <v>640</v>
      </c>
      <c r="H14" s="30">
        <v>649</v>
      </c>
      <c r="I14" s="30">
        <v>668</v>
      </c>
      <c r="J14" s="30">
        <v>618</v>
      </c>
      <c r="K14" s="30">
        <v>464</v>
      </c>
      <c r="L14" s="30">
        <v>366</v>
      </c>
      <c r="M14" s="30">
        <v>322</v>
      </c>
      <c r="N14" s="30">
        <v>302</v>
      </c>
      <c r="O14" s="30">
        <v>225</v>
      </c>
      <c r="P14" s="30">
        <v>173</v>
      </c>
      <c r="Q14" s="30">
        <v>114</v>
      </c>
      <c r="R14" s="30">
        <v>68</v>
      </c>
      <c r="S14" s="30">
        <v>86</v>
      </c>
      <c r="T14" s="30">
        <v>73</v>
      </c>
      <c r="U14" s="30">
        <v>40</v>
      </c>
    </row>
    <row r="15" spans="1:23" ht="15" customHeight="1" x14ac:dyDescent="0.2">
      <c r="A15" s="466"/>
      <c r="B15" s="28" t="s">
        <v>20</v>
      </c>
      <c r="C15" s="30">
        <v>2545</v>
      </c>
      <c r="D15" s="30">
        <v>38</v>
      </c>
      <c r="E15" s="30">
        <v>134</v>
      </c>
      <c r="F15" s="30">
        <v>155</v>
      </c>
      <c r="G15" s="30">
        <v>296</v>
      </c>
      <c r="H15" s="30">
        <v>324</v>
      </c>
      <c r="I15" s="30">
        <v>315</v>
      </c>
      <c r="J15" s="30">
        <v>308</v>
      </c>
      <c r="K15" s="30">
        <v>214</v>
      </c>
      <c r="L15" s="30">
        <v>156</v>
      </c>
      <c r="M15" s="30">
        <v>154</v>
      </c>
      <c r="N15" s="30">
        <v>119</v>
      </c>
      <c r="O15" s="30">
        <v>103</v>
      </c>
      <c r="P15" s="30">
        <v>83</v>
      </c>
      <c r="Q15" s="30">
        <v>44</v>
      </c>
      <c r="R15" s="30">
        <v>24</v>
      </c>
      <c r="S15" s="30">
        <v>31</v>
      </c>
      <c r="T15" s="30">
        <v>32</v>
      </c>
      <c r="U15" s="30">
        <v>15</v>
      </c>
    </row>
    <row r="16" spans="1:23" ht="15" customHeight="1" x14ac:dyDescent="0.2">
      <c r="A16" s="466"/>
      <c r="B16" s="28" t="s">
        <v>21</v>
      </c>
      <c r="C16" s="30">
        <v>2854</v>
      </c>
      <c r="D16" s="30">
        <v>21</v>
      </c>
      <c r="E16" s="30">
        <v>51</v>
      </c>
      <c r="F16" s="30">
        <v>192</v>
      </c>
      <c r="G16" s="30">
        <v>344</v>
      </c>
      <c r="H16" s="30">
        <v>325</v>
      </c>
      <c r="I16" s="30">
        <v>353</v>
      </c>
      <c r="J16" s="30">
        <v>310</v>
      </c>
      <c r="K16" s="30">
        <v>250</v>
      </c>
      <c r="L16" s="30">
        <v>210</v>
      </c>
      <c r="M16" s="30">
        <v>168</v>
      </c>
      <c r="N16" s="30">
        <v>183</v>
      </c>
      <c r="O16" s="30">
        <v>122</v>
      </c>
      <c r="P16" s="30">
        <v>90</v>
      </c>
      <c r="Q16" s="30">
        <v>70</v>
      </c>
      <c r="R16" s="30">
        <v>44</v>
      </c>
      <c r="S16" s="30">
        <v>55</v>
      </c>
      <c r="T16" s="30">
        <v>41</v>
      </c>
      <c r="U16" s="30">
        <v>25</v>
      </c>
    </row>
    <row r="17" spans="1:24" ht="15" customHeight="1" x14ac:dyDescent="0.2">
      <c r="A17" s="465" t="s">
        <v>24</v>
      </c>
      <c r="B17" s="11" t="s">
        <v>0</v>
      </c>
      <c r="C17" s="12">
        <v>91345</v>
      </c>
      <c r="D17" s="13">
        <v>720</v>
      </c>
      <c r="E17" s="13">
        <v>4158</v>
      </c>
      <c r="F17" s="13">
        <v>7261</v>
      </c>
      <c r="G17" s="12">
        <v>10633</v>
      </c>
      <c r="H17" s="13">
        <v>8296</v>
      </c>
      <c r="I17" s="13">
        <v>7158</v>
      </c>
      <c r="J17" s="13">
        <v>6538</v>
      </c>
      <c r="K17" s="13">
        <v>6586</v>
      </c>
      <c r="L17" s="13">
        <v>7432</v>
      </c>
      <c r="M17" s="13">
        <v>6775</v>
      </c>
      <c r="N17" s="13">
        <v>6219</v>
      </c>
      <c r="O17" s="13">
        <v>4834</v>
      </c>
      <c r="P17" s="13">
        <v>3445</v>
      </c>
      <c r="Q17" s="13">
        <v>2773</v>
      </c>
      <c r="R17" s="13">
        <v>2260</v>
      </c>
      <c r="S17" s="13">
        <v>2071</v>
      </c>
      <c r="T17" s="13">
        <v>1899</v>
      </c>
      <c r="U17" s="13">
        <v>2287</v>
      </c>
    </row>
    <row r="18" spans="1:24" ht="15" customHeight="1" x14ac:dyDescent="0.2">
      <c r="A18" s="465"/>
      <c r="B18" s="11" t="s">
        <v>20</v>
      </c>
      <c r="C18" s="12">
        <v>46344</v>
      </c>
      <c r="D18" s="13">
        <v>445</v>
      </c>
      <c r="E18" s="13">
        <v>2857</v>
      </c>
      <c r="F18" s="13">
        <v>3580</v>
      </c>
      <c r="G18" s="13">
        <v>4700</v>
      </c>
      <c r="H18" s="13">
        <v>4452</v>
      </c>
      <c r="I18" s="13">
        <v>3752</v>
      </c>
      <c r="J18" s="13">
        <v>3367</v>
      </c>
      <c r="K18" s="13">
        <v>3363</v>
      </c>
      <c r="L18" s="13">
        <v>3926</v>
      </c>
      <c r="M18" s="13">
        <v>3619</v>
      </c>
      <c r="N18" s="13">
        <v>3259</v>
      </c>
      <c r="O18" s="13">
        <v>2556</v>
      </c>
      <c r="P18" s="13">
        <v>1701</v>
      </c>
      <c r="Q18" s="13">
        <v>1279</v>
      </c>
      <c r="R18" s="13">
        <v>1006</v>
      </c>
      <c r="S18" s="13">
        <v>899</v>
      </c>
      <c r="T18" s="13">
        <v>735</v>
      </c>
      <c r="U18" s="13">
        <v>848</v>
      </c>
    </row>
    <row r="19" spans="1:24" ht="15" customHeight="1" x14ac:dyDescent="0.2">
      <c r="A19" s="465"/>
      <c r="B19" s="11" t="s">
        <v>21</v>
      </c>
      <c r="C19" s="12">
        <v>45001</v>
      </c>
      <c r="D19" s="13">
        <v>275</v>
      </c>
      <c r="E19" s="13">
        <v>1301</v>
      </c>
      <c r="F19" s="13">
        <v>3681</v>
      </c>
      <c r="G19" s="13">
        <v>5933</v>
      </c>
      <c r="H19" s="13">
        <v>3844</v>
      </c>
      <c r="I19" s="13">
        <v>3406</v>
      </c>
      <c r="J19" s="13">
        <v>3171</v>
      </c>
      <c r="K19" s="13">
        <v>3223</v>
      </c>
      <c r="L19" s="13">
        <v>3506</v>
      </c>
      <c r="M19" s="13">
        <v>3156</v>
      </c>
      <c r="N19" s="13">
        <v>2960</v>
      </c>
      <c r="O19" s="13">
        <v>2278</v>
      </c>
      <c r="P19" s="13">
        <v>1744</v>
      </c>
      <c r="Q19" s="13">
        <v>1494</v>
      </c>
      <c r="R19" s="13">
        <v>1254</v>
      </c>
      <c r="S19" s="13">
        <v>1172</v>
      </c>
      <c r="T19" s="13">
        <v>1164</v>
      </c>
      <c r="U19" s="13">
        <v>1439</v>
      </c>
    </row>
    <row r="20" spans="1:24" ht="15" x14ac:dyDescent="0.25">
      <c r="A20" s="23" t="s">
        <v>442</v>
      </c>
      <c r="B20"/>
      <c r="C20"/>
      <c r="D20"/>
      <c r="E20"/>
      <c r="F20"/>
      <c r="G20"/>
      <c r="H20"/>
      <c r="I20"/>
      <c r="J20"/>
      <c r="K20"/>
      <c r="L20"/>
      <c r="M20"/>
      <c r="N20"/>
      <c r="O20"/>
      <c r="P20"/>
      <c r="Q20"/>
      <c r="R20"/>
      <c r="S20"/>
      <c r="T20"/>
      <c r="U20"/>
    </row>
    <row r="21" spans="1:24" ht="12.75" customHeight="1" x14ac:dyDescent="0.2">
      <c r="A21" s="24" t="s">
        <v>436</v>
      </c>
      <c r="B21" s="24"/>
      <c r="C21" s="24"/>
      <c r="D21" s="24"/>
      <c r="E21" s="24"/>
      <c r="F21" s="24"/>
      <c r="G21" s="24"/>
      <c r="H21" s="24"/>
      <c r="I21" s="24"/>
      <c r="J21" s="24"/>
      <c r="K21" s="24"/>
      <c r="L21" s="24"/>
      <c r="M21" s="24"/>
      <c r="N21" s="24"/>
      <c r="O21" s="24"/>
      <c r="P21" s="24"/>
      <c r="Q21" s="24"/>
      <c r="R21" s="24"/>
      <c r="S21" s="24"/>
      <c r="T21" s="24"/>
      <c r="U21" s="24"/>
    </row>
    <row r="22" spans="1:24" ht="12.75" customHeight="1" x14ac:dyDescent="0.2">
      <c r="A22" s="476" t="s">
        <v>796</v>
      </c>
      <c r="B22" s="476"/>
      <c r="C22" s="476"/>
      <c r="D22" s="476"/>
      <c r="E22" s="476"/>
      <c r="F22" s="476"/>
      <c r="G22" s="476"/>
      <c r="H22" s="476"/>
      <c r="I22" s="476"/>
      <c r="J22" s="476"/>
      <c r="K22" s="476"/>
      <c r="L22" s="476"/>
      <c r="M22" s="476"/>
      <c r="N22" s="476"/>
      <c r="O22" s="476"/>
      <c r="P22" s="476"/>
      <c r="Q22" s="476"/>
      <c r="R22" s="476"/>
      <c r="S22" s="476"/>
      <c r="T22" s="476"/>
      <c r="U22" s="476"/>
      <c r="X22" s="25"/>
    </row>
    <row r="23" spans="1:24" ht="12.75" customHeight="1" x14ac:dyDescent="0.2">
      <c r="A23" s="476"/>
      <c r="B23" s="476"/>
      <c r="C23" s="476"/>
      <c r="D23" s="476"/>
      <c r="E23" s="476"/>
      <c r="F23" s="476"/>
      <c r="G23" s="476"/>
      <c r="H23" s="476"/>
      <c r="I23" s="476"/>
      <c r="J23" s="476"/>
      <c r="K23" s="476"/>
      <c r="L23" s="476"/>
      <c r="M23" s="476"/>
      <c r="N23" s="476"/>
      <c r="O23" s="476"/>
      <c r="P23" s="476"/>
      <c r="Q23" s="476"/>
      <c r="R23" s="476"/>
      <c r="S23" s="476"/>
      <c r="T23" s="476"/>
      <c r="U23" s="476"/>
    </row>
    <row r="24" spans="1:24" x14ac:dyDescent="0.2">
      <c r="A24" s="37"/>
      <c r="B24" s="37"/>
      <c r="C24" s="37"/>
      <c r="D24" s="37"/>
      <c r="E24" s="37"/>
      <c r="F24" s="37"/>
      <c r="G24" s="37"/>
      <c r="H24" s="37"/>
      <c r="I24" s="37"/>
      <c r="J24" s="37"/>
      <c r="K24" s="37"/>
      <c r="L24" s="37"/>
      <c r="M24" s="37"/>
      <c r="N24" s="37"/>
      <c r="O24" s="37"/>
      <c r="P24" s="37"/>
      <c r="Q24" s="37"/>
      <c r="R24" s="37"/>
      <c r="S24" s="37"/>
      <c r="T24" s="37"/>
      <c r="U24" s="37"/>
    </row>
    <row r="25" spans="1:24" x14ac:dyDescent="0.2">
      <c r="A25" s="15" t="s">
        <v>678</v>
      </c>
      <c r="C25" s="16"/>
      <c r="D25" s="16"/>
      <c r="E25" s="16"/>
      <c r="F25" s="16"/>
      <c r="G25" s="16"/>
      <c r="H25" s="16"/>
      <c r="I25" s="16"/>
      <c r="J25" s="16"/>
      <c r="K25" s="16"/>
      <c r="L25" s="16"/>
      <c r="M25" s="16"/>
      <c r="N25" s="16"/>
      <c r="O25" s="16"/>
      <c r="P25" s="16"/>
      <c r="Q25" s="16"/>
      <c r="R25" s="16"/>
      <c r="S25" s="16"/>
      <c r="T25" s="16"/>
    </row>
    <row r="27" spans="1:24" ht="12.75" customHeight="1" x14ac:dyDescent="0.2">
      <c r="A27" s="467" t="s">
        <v>25</v>
      </c>
      <c r="B27" s="467" t="s">
        <v>26</v>
      </c>
      <c r="C27" s="463" t="s">
        <v>28</v>
      </c>
      <c r="D27" s="464" t="s">
        <v>1</v>
      </c>
      <c r="E27" s="464"/>
      <c r="F27" s="464"/>
      <c r="G27" s="464"/>
      <c r="H27" s="464"/>
      <c r="I27" s="464"/>
      <c r="J27" s="464"/>
      <c r="K27" s="464"/>
      <c r="L27" s="464"/>
      <c r="M27" s="464"/>
      <c r="N27" s="464"/>
      <c r="O27" s="464"/>
      <c r="P27" s="464"/>
      <c r="Q27" s="464"/>
      <c r="R27" s="464"/>
      <c r="S27" s="464"/>
      <c r="T27" s="464"/>
      <c r="U27" s="464"/>
      <c r="V27" s="469" t="s">
        <v>29</v>
      </c>
    </row>
    <row r="28" spans="1:24" x14ac:dyDescent="0.2">
      <c r="A28" s="468"/>
      <c r="B28" s="468"/>
      <c r="C28" s="475"/>
      <c r="D28" s="27" t="s">
        <v>2</v>
      </c>
      <c r="E28" s="27" t="s">
        <v>3</v>
      </c>
      <c r="F28" s="27" t="s">
        <v>4</v>
      </c>
      <c r="G28" s="27" t="s">
        <v>5</v>
      </c>
      <c r="H28" s="27" t="s">
        <v>6</v>
      </c>
      <c r="I28" s="27" t="s">
        <v>7</v>
      </c>
      <c r="J28" s="27" t="s">
        <v>8</v>
      </c>
      <c r="K28" s="27" t="s">
        <v>9</v>
      </c>
      <c r="L28" s="27" t="s">
        <v>10</v>
      </c>
      <c r="M28" s="27" t="s">
        <v>11</v>
      </c>
      <c r="N28" s="27" t="s">
        <v>12</v>
      </c>
      <c r="O28" s="27" t="s">
        <v>13</v>
      </c>
      <c r="P28" s="27" t="s">
        <v>14</v>
      </c>
      <c r="Q28" s="27" t="s">
        <v>15</v>
      </c>
      <c r="R28" s="27" t="s">
        <v>16</v>
      </c>
      <c r="S28" s="27" t="s">
        <v>17</v>
      </c>
      <c r="T28" s="27" t="s">
        <v>18</v>
      </c>
      <c r="U28" s="27" t="s">
        <v>19</v>
      </c>
      <c r="V28" s="474"/>
    </row>
    <row r="29" spans="1:24" ht="15" customHeight="1" x14ac:dyDescent="0.2">
      <c r="A29" s="9" t="s">
        <v>0</v>
      </c>
      <c r="B29" s="9" t="s">
        <v>0</v>
      </c>
      <c r="C29" s="22">
        <v>3094.7</v>
      </c>
      <c r="D29" s="22">
        <v>382</v>
      </c>
      <c r="E29" s="22">
        <v>1959.9</v>
      </c>
      <c r="F29" s="22">
        <v>4321.7</v>
      </c>
      <c r="G29" s="22">
        <v>5795.7</v>
      </c>
      <c r="H29" s="22">
        <v>4402.3</v>
      </c>
      <c r="I29" s="22">
        <v>4131.3999999999996</v>
      </c>
      <c r="J29" s="22">
        <v>3987.1</v>
      </c>
      <c r="K29" s="22">
        <v>3935.3</v>
      </c>
      <c r="L29" s="22">
        <v>3717.9</v>
      </c>
      <c r="M29" s="22">
        <v>3259.6</v>
      </c>
      <c r="N29" s="22">
        <v>2765.3</v>
      </c>
      <c r="O29" s="22">
        <v>2223</v>
      </c>
      <c r="P29" s="22">
        <v>1722.6</v>
      </c>
      <c r="Q29" s="22">
        <v>1453.9</v>
      </c>
      <c r="R29" s="22">
        <v>1602.5</v>
      </c>
      <c r="S29" s="22">
        <v>1948.1</v>
      </c>
      <c r="T29" s="22">
        <v>2528.8000000000002</v>
      </c>
      <c r="U29" s="22">
        <v>2980.6</v>
      </c>
      <c r="V29" s="33">
        <v>3245.5</v>
      </c>
    </row>
    <row r="30" spans="1:24" ht="15" customHeight="1" x14ac:dyDescent="0.2">
      <c r="A30" s="9"/>
      <c r="B30" s="9" t="s">
        <v>20</v>
      </c>
      <c r="C30" s="22">
        <v>3336.3</v>
      </c>
      <c r="D30" s="22">
        <v>475.1</v>
      </c>
      <c r="E30" s="22">
        <v>2678.5</v>
      </c>
      <c r="F30" s="22">
        <v>4265.7</v>
      </c>
      <c r="G30" s="22">
        <v>5490.8</v>
      </c>
      <c r="H30" s="22">
        <v>4875</v>
      </c>
      <c r="I30" s="22">
        <v>4548.3</v>
      </c>
      <c r="J30" s="22">
        <v>4552.3999999999996</v>
      </c>
      <c r="K30" s="22">
        <v>4413.8</v>
      </c>
      <c r="L30" s="22">
        <v>4248.2</v>
      </c>
      <c r="M30" s="22">
        <v>3684.9</v>
      </c>
      <c r="N30" s="22">
        <v>2973.6</v>
      </c>
      <c r="O30" s="22">
        <v>2390.6</v>
      </c>
      <c r="P30" s="22">
        <v>1765.2</v>
      </c>
      <c r="Q30" s="22">
        <v>1378.9</v>
      </c>
      <c r="R30" s="22">
        <v>1498.4</v>
      </c>
      <c r="S30" s="22">
        <v>1803.5</v>
      </c>
      <c r="T30" s="22">
        <v>2208.3000000000002</v>
      </c>
      <c r="U30" s="22">
        <v>3004.1</v>
      </c>
      <c r="V30" s="33">
        <v>3506.1</v>
      </c>
    </row>
    <row r="31" spans="1:24" ht="15" customHeight="1" x14ac:dyDescent="0.2">
      <c r="A31" s="9"/>
      <c r="B31" s="9" t="s">
        <v>21</v>
      </c>
      <c r="C31" s="22">
        <v>2862.1</v>
      </c>
      <c r="D31" s="22">
        <v>284.3</v>
      </c>
      <c r="E31" s="22">
        <v>1201.9000000000001</v>
      </c>
      <c r="F31" s="22">
        <v>4380.2</v>
      </c>
      <c r="G31" s="22">
        <v>6118.5</v>
      </c>
      <c r="H31" s="22">
        <v>3899.5</v>
      </c>
      <c r="I31" s="22">
        <v>3718.9</v>
      </c>
      <c r="J31" s="22">
        <v>3460.8</v>
      </c>
      <c r="K31" s="22">
        <v>3498.1</v>
      </c>
      <c r="L31" s="22">
        <v>3238.6</v>
      </c>
      <c r="M31" s="22">
        <v>2868.6</v>
      </c>
      <c r="N31" s="22">
        <v>2570.5</v>
      </c>
      <c r="O31" s="22">
        <v>2065</v>
      </c>
      <c r="P31" s="22">
        <v>1682.2</v>
      </c>
      <c r="Q31" s="22">
        <v>1525.4</v>
      </c>
      <c r="R31" s="22">
        <v>1699.2</v>
      </c>
      <c r="S31" s="22">
        <v>2074.4</v>
      </c>
      <c r="T31" s="22">
        <v>2786.4</v>
      </c>
      <c r="U31" s="22">
        <v>2967.1</v>
      </c>
      <c r="V31" s="33">
        <v>2992.1</v>
      </c>
    </row>
    <row r="32" spans="1:24" ht="15" customHeight="1" x14ac:dyDescent="0.2">
      <c r="A32" s="31" t="s">
        <v>27</v>
      </c>
      <c r="B32" s="31" t="s">
        <v>0</v>
      </c>
      <c r="C32" s="32">
        <v>5132.3999999999996</v>
      </c>
      <c r="D32" s="32">
        <v>376.8</v>
      </c>
      <c r="E32" s="32">
        <v>1906.6</v>
      </c>
      <c r="F32" s="32">
        <v>5879.1</v>
      </c>
      <c r="G32" s="32">
        <v>7752.5</v>
      </c>
      <c r="H32" s="32">
        <v>7364.4</v>
      </c>
      <c r="I32" s="32">
        <v>8196.1</v>
      </c>
      <c r="J32" s="32">
        <v>8306.9</v>
      </c>
      <c r="K32" s="32">
        <v>7786.2</v>
      </c>
      <c r="L32" s="32">
        <v>7229.1</v>
      </c>
      <c r="M32" s="32">
        <v>6447.6</v>
      </c>
      <c r="N32" s="32">
        <v>5003.8</v>
      </c>
      <c r="O32" s="32">
        <v>3482.6</v>
      </c>
      <c r="P32" s="32">
        <v>2394</v>
      </c>
      <c r="Q32" s="32">
        <v>1755.1</v>
      </c>
      <c r="R32" s="32">
        <v>2223.1999999999998</v>
      </c>
      <c r="S32" s="32">
        <v>1944.1</v>
      </c>
      <c r="T32" s="32">
        <v>2910.1</v>
      </c>
      <c r="U32" s="32">
        <v>2806.1</v>
      </c>
      <c r="V32" s="34">
        <v>5360.6</v>
      </c>
    </row>
    <row r="33" spans="1:22" ht="15" customHeight="1" x14ac:dyDescent="0.2">
      <c r="A33" s="31"/>
      <c r="B33" s="31" t="s">
        <v>20</v>
      </c>
      <c r="C33" s="32">
        <v>6000.5</v>
      </c>
      <c r="D33" s="32">
        <v>491.1</v>
      </c>
      <c r="E33" s="32">
        <v>2728.8</v>
      </c>
      <c r="F33" s="32">
        <v>6102.6</v>
      </c>
      <c r="G33" s="32">
        <v>8327</v>
      </c>
      <c r="H33" s="32">
        <v>9122.6</v>
      </c>
      <c r="I33" s="333">
        <v>10130.4</v>
      </c>
      <c r="J33" s="333">
        <v>10889.1</v>
      </c>
      <c r="K33" s="333">
        <v>9638.9</v>
      </c>
      <c r="L33" s="32">
        <v>9101.9</v>
      </c>
      <c r="M33" s="32">
        <v>7596.4</v>
      </c>
      <c r="N33" s="32">
        <v>5522.1</v>
      </c>
      <c r="O33" s="32">
        <v>3611.9</v>
      </c>
      <c r="P33" s="32">
        <v>2598.6</v>
      </c>
      <c r="Q33" s="32">
        <v>1855.5</v>
      </c>
      <c r="R33" s="32">
        <v>2378.1999999999998</v>
      </c>
      <c r="S33" s="32">
        <v>1875</v>
      </c>
      <c r="T33" s="32">
        <v>2468.4</v>
      </c>
      <c r="U33" s="32">
        <v>1911.8</v>
      </c>
      <c r="V33" s="34">
        <v>6366.4</v>
      </c>
    </row>
    <row r="34" spans="1:22" ht="15" customHeight="1" x14ac:dyDescent="0.2">
      <c r="A34" s="31"/>
      <c r="B34" s="31" t="s">
        <v>21</v>
      </c>
      <c r="C34" s="32">
        <v>4306.7</v>
      </c>
      <c r="D34" s="32">
        <v>256.3</v>
      </c>
      <c r="E34" s="32">
        <v>1035.9000000000001</v>
      </c>
      <c r="F34" s="32">
        <v>5644.2</v>
      </c>
      <c r="G34" s="32">
        <v>7146.9</v>
      </c>
      <c r="H34" s="32">
        <v>5614.8</v>
      </c>
      <c r="I34" s="32">
        <v>6527.9</v>
      </c>
      <c r="J34" s="32">
        <v>6141.1</v>
      </c>
      <c r="K34" s="32">
        <v>6208.7</v>
      </c>
      <c r="L34" s="32">
        <v>5633.9</v>
      </c>
      <c r="M34" s="32">
        <v>5438.5</v>
      </c>
      <c r="N34" s="32">
        <v>4545.5</v>
      </c>
      <c r="O34" s="32">
        <v>3368.9</v>
      </c>
      <c r="P34" s="32">
        <v>2213.4</v>
      </c>
      <c r="Q34" s="32">
        <v>1666.7</v>
      </c>
      <c r="R34" s="32">
        <v>2088.3000000000002</v>
      </c>
      <c r="S34" s="32">
        <v>2000</v>
      </c>
      <c r="T34" s="32">
        <v>3227.3</v>
      </c>
      <c r="U34" s="32">
        <v>3281.3</v>
      </c>
      <c r="V34" s="34">
        <v>4447.8999999999996</v>
      </c>
    </row>
    <row r="35" spans="1:22" ht="15" customHeight="1" x14ac:dyDescent="0.2">
      <c r="A35" s="9" t="s">
        <v>22</v>
      </c>
      <c r="B35" s="9" t="s">
        <v>0</v>
      </c>
      <c r="C35" s="22">
        <v>2842.2</v>
      </c>
      <c r="D35" s="22">
        <v>246</v>
      </c>
      <c r="E35" s="22">
        <v>920.3</v>
      </c>
      <c r="F35" s="22">
        <v>3129</v>
      </c>
      <c r="G35" s="22">
        <v>5084.3</v>
      </c>
      <c r="H35" s="22">
        <v>3967.1</v>
      </c>
      <c r="I35" s="22">
        <v>4138.2</v>
      </c>
      <c r="J35" s="22">
        <v>4213.8</v>
      </c>
      <c r="K35" s="22">
        <v>3647.7</v>
      </c>
      <c r="L35" s="22">
        <v>3368.8</v>
      </c>
      <c r="M35" s="22">
        <v>3038.1</v>
      </c>
      <c r="N35" s="22">
        <v>2309.6999999999998</v>
      </c>
      <c r="O35" s="22">
        <v>1983.4</v>
      </c>
      <c r="P35" s="22">
        <v>1429.3</v>
      </c>
      <c r="Q35" s="22">
        <v>1442.4</v>
      </c>
      <c r="R35" s="22">
        <v>1684.2</v>
      </c>
      <c r="S35" s="22">
        <v>1907.9</v>
      </c>
      <c r="T35" s="22">
        <v>2721.9</v>
      </c>
      <c r="U35" s="22">
        <v>2121.1999999999998</v>
      </c>
      <c r="V35" s="33">
        <v>2856.3</v>
      </c>
    </row>
    <row r="36" spans="1:22" ht="15" customHeight="1" x14ac:dyDescent="0.2">
      <c r="A36" s="9"/>
      <c r="B36" s="9" t="s">
        <v>20</v>
      </c>
      <c r="C36" s="22">
        <v>3544.9</v>
      </c>
      <c r="D36" s="22">
        <v>327.2</v>
      </c>
      <c r="E36" s="22">
        <v>1272.4000000000001</v>
      </c>
      <c r="F36" s="22">
        <v>2986.5</v>
      </c>
      <c r="G36" s="22">
        <v>5802.3</v>
      </c>
      <c r="H36" s="22">
        <v>5431</v>
      </c>
      <c r="I36" s="22">
        <v>5739.3</v>
      </c>
      <c r="J36" s="22">
        <v>5795.3</v>
      </c>
      <c r="K36" s="22">
        <v>5086.6000000000004</v>
      </c>
      <c r="L36" s="22">
        <v>4127.5</v>
      </c>
      <c r="M36" s="22">
        <v>3958</v>
      </c>
      <c r="N36" s="22">
        <v>2669.4</v>
      </c>
      <c r="O36" s="22">
        <v>2508.5</v>
      </c>
      <c r="P36" s="22">
        <v>1737.3</v>
      </c>
      <c r="Q36" s="22">
        <v>1485.7</v>
      </c>
      <c r="R36" s="22">
        <v>1972.5</v>
      </c>
      <c r="S36" s="22">
        <v>1954.9</v>
      </c>
      <c r="T36" s="22">
        <v>3211.7</v>
      </c>
      <c r="U36" s="22">
        <v>3934.4</v>
      </c>
      <c r="V36" s="33">
        <v>3597.5</v>
      </c>
    </row>
    <row r="37" spans="1:22" ht="15" customHeight="1" x14ac:dyDescent="0.2">
      <c r="A37" s="9"/>
      <c r="B37" s="9" t="s">
        <v>21</v>
      </c>
      <c r="C37" s="22">
        <v>2154.5</v>
      </c>
      <c r="D37" s="22">
        <v>161</v>
      </c>
      <c r="E37" s="22">
        <v>552.29999999999995</v>
      </c>
      <c r="F37" s="22">
        <v>3278.8</v>
      </c>
      <c r="G37" s="22">
        <v>4342.1000000000004</v>
      </c>
      <c r="H37" s="22">
        <v>2539.6999999999998</v>
      </c>
      <c r="I37" s="22">
        <v>2617.1</v>
      </c>
      <c r="J37" s="22">
        <v>2682.9</v>
      </c>
      <c r="K37" s="22">
        <v>2301.3000000000002</v>
      </c>
      <c r="L37" s="22">
        <v>2645.3</v>
      </c>
      <c r="M37" s="22">
        <v>2188.6999999999998</v>
      </c>
      <c r="N37" s="22">
        <v>1977.5</v>
      </c>
      <c r="O37" s="22">
        <v>1486.3</v>
      </c>
      <c r="P37" s="22">
        <v>1130.5</v>
      </c>
      <c r="Q37" s="22">
        <v>1401.6</v>
      </c>
      <c r="R37" s="22">
        <v>1439.7</v>
      </c>
      <c r="S37" s="22">
        <v>1871.3</v>
      </c>
      <c r="T37" s="22">
        <v>2388.1</v>
      </c>
      <c r="U37" s="22">
        <v>1313.9</v>
      </c>
      <c r="V37" s="33">
        <v>2150.5</v>
      </c>
    </row>
    <row r="38" spans="1:22" ht="15" customHeight="1" x14ac:dyDescent="0.2">
      <c r="A38" s="31" t="s">
        <v>23</v>
      </c>
      <c r="B38" s="31" t="s">
        <v>0</v>
      </c>
      <c r="C38" s="32">
        <v>910.9</v>
      </c>
      <c r="D38" s="32">
        <v>133.4</v>
      </c>
      <c r="E38" s="32">
        <v>529.79999999999995</v>
      </c>
      <c r="F38" s="32">
        <v>1105.3</v>
      </c>
      <c r="G38" s="32">
        <v>1453.7</v>
      </c>
      <c r="H38" s="32">
        <v>1072.2</v>
      </c>
      <c r="I38" s="32">
        <v>1022.2</v>
      </c>
      <c r="J38" s="32">
        <v>986.4</v>
      </c>
      <c r="K38" s="32">
        <v>997.1</v>
      </c>
      <c r="L38" s="32">
        <v>906.1</v>
      </c>
      <c r="M38" s="32">
        <v>864.5</v>
      </c>
      <c r="N38" s="32">
        <v>865.2</v>
      </c>
      <c r="O38" s="32">
        <v>774.1</v>
      </c>
      <c r="P38" s="32">
        <v>759.6</v>
      </c>
      <c r="Q38" s="32">
        <v>719.7</v>
      </c>
      <c r="R38" s="32">
        <v>677.6</v>
      </c>
      <c r="S38" s="32">
        <v>1227.7</v>
      </c>
      <c r="T38" s="32">
        <v>1957.1</v>
      </c>
      <c r="U38" s="32">
        <v>1941.7</v>
      </c>
      <c r="V38" s="34">
        <v>898.2</v>
      </c>
    </row>
    <row r="39" spans="1:22" ht="15" customHeight="1" x14ac:dyDescent="0.2">
      <c r="A39" s="31"/>
      <c r="B39" s="31" t="s">
        <v>20</v>
      </c>
      <c r="C39" s="32">
        <v>876</v>
      </c>
      <c r="D39" s="32">
        <v>168.1</v>
      </c>
      <c r="E39" s="32">
        <v>740.1</v>
      </c>
      <c r="F39" s="32">
        <v>962.4</v>
      </c>
      <c r="G39" s="32">
        <v>1285.5999999999999</v>
      </c>
      <c r="H39" s="32">
        <v>967.7</v>
      </c>
      <c r="I39" s="32">
        <v>961.5</v>
      </c>
      <c r="J39" s="32">
        <v>1026.5</v>
      </c>
      <c r="K39" s="32">
        <v>972.1</v>
      </c>
      <c r="L39" s="32">
        <v>852</v>
      </c>
      <c r="M39" s="32">
        <v>930.5</v>
      </c>
      <c r="N39" s="32">
        <v>751.3</v>
      </c>
      <c r="O39" s="32">
        <v>795.4</v>
      </c>
      <c r="P39" s="32">
        <v>797.3</v>
      </c>
      <c r="Q39" s="32">
        <v>577.79999999999995</v>
      </c>
      <c r="R39" s="32">
        <v>511.7</v>
      </c>
      <c r="S39" s="32">
        <v>907.8</v>
      </c>
      <c r="T39" s="32">
        <v>1787.7</v>
      </c>
      <c r="U39" s="32">
        <v>1775.1</v>
      </c>
      <c r="V39" s="34">
        <v>862.3</v>
      </c>
    </row>
    <row r="40" spans="1:22" ht="15" customHeight="1" x14ac:dyDescent="0.2">
      <c r="A40" s="31"/>
      <c r="B40" s="31" t="s">
        <v>21</v>
      </c>
      <c r="C40" s="32">
        <v>944.5</v>
      </c>
      <c r="D40" s="32">
        <v>97.1</v>
      </c>
      <c r="E40" s="32">
        <v>303.3</v>
      </c>
      <c r="F40" s="32">
        <v>1255.7</v>
      </c>
      <c r="G40" s="32">
        <v>1638.1</v>
      </c>
      <c r="H40" s="32">
        <v>1201.5</v>
      </c>
      <c r="I40" s="32">
        <v>1083.2</v>
      </c>
      <c r="J40" s="32">
        <v>949.5</v>
      </c>
      <c r="K40" s="32">
        <v>1019.6</v>
      </c>
      <c r="L40" s="32">
        <v>950.9</v>
      </c>
      <c r="M40" s="32">
        <v>811.8</v>
      </c>
      <c r="N40" s="32">
        <v>959.9</v>
      </c>
      <c r="O40" s="32">
        <v>757.1</v>
      </c>
      <c r="P40" s="32">
        <v>727.9</v>
      </c>
      <c r="Q40" s="32">
        <v>851.1</v>
      </c>
      <c r="R40" s="32">
        <v>823.2</v>
      </c>
      <c r="S40" s="32">
        <v>1532</v>
      </c>
      <c r="T40" s="32">
        <v>2113.4</v>
      </c>
      <c r="U40" s="32">
        <v>2057.6</v>
      </c>
      <c r="V40" s="34">
        <v>934.9</v>
      </c>
    </row>
    <row r="41" spans="1:22" ht="15" customHeight="1" x14ac:dyDescent="0.2">
      <c r="A41" s="9" t="s">
        <v>24</v>
      </c>
      <c r="B41" s="9" t="s">
        <v>0</v>
      </c>
      <c r="C41" s="22">
        <v>3060.3</v>
      </c>
      <c r="D41" s="22">
        <v>487.5</v>
      </c>
      <c r="E41" s="22">
        <v>2467.6999999999998</v>
      </c>
      <c r="F41" s="22">
        <v>4457.1000000000004</v>
      </c>
      <c r="G41" s="22">
        <v>6211.6</v>
      </c>
      <c r="H41" s="22">
        <v>4564</v>
      </c>
      <c r="I41" s="22">
        <v>4138.1000000000004</v>
      </c>
      <c r="J41" s="22">
        <v>4029.1</v>
      </c>
      <c r="K41" s="22">
        <v>3870.5</v>
      </c>
      <c r="L41" s="22">
        <v>3567.6</v>
      </c>
      <c r="M41" s="22">
        <v>3095.6</v>
      </c>
      <c r="N41" s="22">
        <v>2704.7</v>
      </c>
      <c r="O41" s="22">
        <v>2246.6</v>
      </c>
      <c r="P41" s="22">
        <v>1767.5</v>
      </c>
      <c r="Q41" s="22">
        <v>1489</v>
      </c>
      <c r="R41" s="22">
        <v>1617.2</v>
      </c>
      <c r="S41" s="22">
        <v>1998.3</v>
      </c>
      <c r="T41" s="22">
        <v>2533.6999999999998</v>
      </c>
      <c r="U41" s="22">
        <v>3024.7</v>
      </c>
      <c r="V41" s="33">
        <v>3340.3</v>
      </c>
    </row>
    <row r="42" spans="1:22" ht="15" customHeight="1" x14ac:dyDescent="0.2">
      <c r="A42" s="9"/>
      <c r="B42" s="9" t="s">
        <v>20</v>
      </c>
      <c r="C42" s="22">
        <v>3163.1</v>
      </c>
      <c r="D42" s="22">
        <v>588.20000000000005</v>
      </c>
      <c r="E42" s="22">
        <v>3309.8</v>
      </c>
      <c r="F42" s="22">
        <v>4309.6000000000004</v>
      </c>
      <c r="G42" s="22">
        <v>5347.6</v>
      </c>
      <c r="H42" s="22">
        <v>4785</v>
      </c>
      <c r="I42" s="22">
        <v>4276.8</v>
      </c>
      <c r="J42" s="22">
        <v>4245.3999999999996</v>
      </c>
      <c r="K42" s="22">
        <v>4099.7</v>
      </c>
      <c r="L42" s="22">
        <v>3919.3</v>
      </c>
      <c r="M42" s="22">
        <v>3395.9</v>
      </c>
      <c r="N42" s="22">
        <v>2892.3</v>
      </c>
      <c r="O42" s="22">
        <v>2407.9</v>
      </c>
      <c r="P42" s="22">
        <v>1774.6</v>
      </c>
      <c r="Q42" s="22">
        <v>1399.6</v>
      </c>
      <c r="R42" s="22">
        <v>1484.9</v>
      </c>
      <c r="S42" s="22">
        <v>1857.8</v>
      </c>
      <c r="T42" s="22">
        <v>2198</v>
      </c>
      <c r="U42" s="22">
        <v>3058.1</v>
      </c>
      <c r="V42" s="33">
        <v>3447</v>
      </c>
    </row>
    <row r="43" spans="1:22" ht="15" customHeight="1" x14ac:dyDescent="0.2">
      <c r="A43" s="9"/>
      <c r="B43" s="9" t="s">
        <v>21</v>
      </c>
      <c r="C43" s="22">
        <v>2961.2</v>
      </c>
      <c r="D43" s="22">
        <v>381.7</v>
      </c>
      <c r="E43" s="22">
        <v>1583.1</v>
      </c>
      <c r="F43" s="22" t="s">
        <v>749</v>
      </c>
      <c r="G43" s="22">
        <v>7123.3</v>
      </c>
      <c r="H43" s="22">
        <v>4332.2</v>
      </c>
      <c r="I43" s="22">
        <v>3995.3</v>
      </c>
      <c r="J43" s="22">
        <v>3822.3</v>
      </c>
      <c r="K43" s="22">
        <v>3657.1</v>
      </c>
      <c r="L43" s="22">
        <v>3241.8</v>
      </c>
      <c r="M43" s="22">
        <v>2810.6</v>
      </c>
      <c r="N43" s="22">
        <v>2524.5</v>
      </c>
      <c r="O43" s="22">
        <v>2089.5</v>
      </c>
      <c r="P43" s="22">
        <v>1760.5</v>
      </c>
      <c r="Q43" s="22">
        <v>1575.1</v>
      </c>
      <c r="R43" s="22">
        <v>1741.7</v>
      </c>
      <c r="S43" s="22">
        <v>2121.3000000000002</v>
      </c>
      <c r="T43" s="22">
        <v>2804.1</v>
      </c>
      <c r="U43" s="22">
        <v>3005.4</v>
      </c>
      <c r="V43" s="33">
        <v>3236.9</v>
      </c>
    </row>
    <row r="44" spans="1:22" ht="16.5" customHeight="1" x14ac:dyDescent="0.2">
      <c r="A44" s="23" t="s">
        <v>438</v>
      </c>
      <c r="B44" s="23"/>
      <c r="C44" s="38"/>
      <c r="D44" s="38"/>
      <c r="E44" s="38"/>
      <c r="F44" s="38"/>
      <c r="G44" s="38"/>
      <c r="H44" s="38"/>
      <c r="I44" s="38"/>
      <c r="J44" s="38"/>
      <c r="K44" s="38"/>
      <c r="L44" s="38"/>
      <c r="M44" s="38"/>
      <c r="N44" s="38"/>
      <c r="O44" s="38"/>
      <c r="P44" s="38"/>
      <c r="Q44" s="38"/>
      <c r="R44" s="38"/>
      <c r="S44" s="38"/>
      <c r="T44" s="38"/>
      <c r="U44" s="38"/>
      <c r="V44" s="38"/>
    </row>
    <row r="45" spans="1:22" ht="12.75" customHeight="1" x14ac:dyDescent="0.2">
      <c r="A45" s="23" t="s">
        <v>439</v>
      </c>
      <c r="B45" s="23"/>
      <c r="C45" s="38"/>
      <c r="D45" s="38"/>
      <c r="E45" s="38"/>
      <c r="F45" s="38"/>
      <c r="G45" s="38"/>
      <c r="H45" s="38"/>
      <c r="I45" s="38"/>
      <c r="J45" s="38"/>
      <c r="K45" s="38"/>
      <c r="L45" s="38"/>
      <c r="M45" s="38"/>
      <c r="N45" s="38"/>
      <c r="O45" s="38"/>
      <c r="P45" s="38"/>
      <c r="Q45" s="38"/>
      <c r="R45" s="38"/>
      <c r="S45" s="38"/>
      <c r="T45" s="38"/>
      <c r="U45" s="38"/>
      <c r="V45" s="38"/>
    </row>
    <row r="46" spans="1:22" ht="12.75" customHeight="1" x14ac:dyDescent="0.2">
      <c r="A46" s="23" t="s">
        <v>440</v>
      </c>
      <c r="B46" s="23"/>
      <c r="C46" s="38"/>
      <c r="D46" s="38"/>
      <c r="E46" s="38"/>
      <c r="F46" s="38"/>
      <c r="G46" s="38"/>
      <c r="H46" s="38"/>
      <c r="I46" s="38"/>
      <c r="J46" s="38"/>
      <c r="K46" s="38"/>
      <c r="L46" s="38"/>
      <c r="M46" s="38"/>
      <c r="N46" s="38"/>
      <c r="O46" s="38"/>
      <c r="P46" s="38"/>
      <c r="Q46" s="38"/>
      <c r="R46" s="38"/>
      <c r="S46" s="38"/>
      <c r="T46" s="38"/>
      <c r="U46" s="38"/>
      <c r="V46" s="38"/>
    </row>
    <row r="47" spans="1:22" ht="12.75" customHeight="1" x14ac:dyDescent="0.25">
      <c r="A47" s="24" t="s">
        <v>436</v>
      </c>
      <c r="B47" s="1"/>
      <c r="C47"/>
      <c r="D47"/>
      <c r="E47"/>
      <c r="F47"/>
      <c r="G47"/>
      <c r="H47"/>
      <c r="I47"/>
      <c r="J47"/>
      <c r="K47"/>
      <c r="L47"/>
      <c r="M47"/>
      <c r="N47"/>
      <c r="O47"/>
      <c r="P47"/>
      <c r="Q47"/>
      <c r="R47"/>
      <c r="S47"/>
      <c r="T47"/>
      <c r="U47"/>
      <c r="V47"/>
    </row>
    <row r="48" spans="1:22" ht="12.75" customHeight="1" x14ac:dyDescent="0.2">
      <c r="A48" s="476" t="s">
        <v>796</v>
      </c>
      <c r="B48" s="476"/>
      <c r="C48" s="476"/>
      <c r="D48" s="476"/>
      <c r="E48" s="476"/>
      <c r="F48" s="476"/>
      <c r="G48" s="476"/>
      <c r="H48" s="476"/>
      <c r="I48" s="476"/>
      <c r="J48" s="476"/>
      <c r="K48" s="476"/>
      <c r="L48" s="476"/>
      <c r="M48" s="476"/>
      <c r="N48" s="476"/>
      <c r="O48" s="476"/>
      <c r="P48" s="476"/>
      <c r="Q48" s="476"/>
      <c r="R48" s="476"/>
      <c r="S48" s="476"/>
      <c r="T48" s="476"/>
      <c r="U48" s="476"/>
      <c r="V48" s="476"/>
    </row>
    <row r="49" spans="1:22" ht="12.75" customHeight="1" x14ac:dyDescent="0.2">
      <c r="A49" s="476"/>
      <c r="B49" s="476"/>
      <c r="C49" s="476"/>
      <c r="D49" s="476"/>
      <c r="E49" s="476"/>
      <c r="F49" s="476"/>
      <c r="G49" s="476"/>
      <c r="H49" s="476"/>
      <c r="I49" s="476"/>
      <c r="J49" s="476"/>
      <c r="K49" s="476"/>
      <c r="L49" s="476"/>
      <c r="M49" s="476"/>
      <c r="N49" s="476"/>
      <c r="O49" s="476"/>
      <c r="P49" s="476"/>
      <c r="Q49" s="476"/>
      <c r="R49" s="476"/>
      <c r="S49" s="476"/>
      <c r="T49" s="476"/>
      <c r="U49" s="476"/>
      <c r="V49" s="476"/>
    </row>
    <row r="51" spans="1:22" x14ac:dyDescent="0.2">
      <c r="A51" s="23" t="s">
        <v>441</v>
      </c>
    </row>
    <row r="52" spans="1:22" x14ac:dyDescent="0.2">
      <c r="A52" s="25"/>
    </row>
  </sheetData>
  <mergeCells count="16">
    <mergeCell ref="A48:V49"/>
    <mergeCell ref="C27:C28"/>
    <mergeCell ref="D27:U27"/>
    <mergeCell ref="A3:A4"/>
    <mergeCell ref="A27:A28"/>
    <mergeCell ref="A22:U23"/>
    <mergeCell ref="A14:A16"/>
    <mergeCell ref="A17:A19"/>
    <mergeCell ref="C3:C4"/>
    <mergeCell ref="D3:U3"/>
    <mergeCell ref="A5:A7"/>
    <mergeCell ref="A8:A10"/>
    <mergeCell ref="A11:A13"/>
    <mergeCell ref="B27:B28"/>
    <mergeCell ref="V27:V28"/>
    <mergeCell ref="B3:B4"/>
  </mergeCells>
  <hyperlinks>
    <hyperlink ref="W1" location="Contents!A1" display="Return to Contents" xr:uid="{00000000-0004-0000-0700-000000000000}"/>
  </hyperlinks>
  <pageMargins left="0.70866141732283472" right="0.70866141732283472" top="0.74803149606299213" bottom="0.74803149606299213" header="0.31496062992125984" footer="0.31496062992125984"/>
  <pageSetup paperSize="9" scale="68" orientation="landscape" r:id="rId1"/>
  <headerFooter>
    <oddHeader>&amp;C&amp;"Arial,Regular"&amp;10Mental Health and Addiction: Service Use 2014/15</oddHeader>
    <oddFooter>&amp;R&amp;"Arial,Regular"&amp;10Page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T31"/>
  <sheetViews>
    <sheetView showGridLines="0" zoomScaleNormal="100" workbookViewId="0"/>
  </sheetViews>
  <sheetFormatPr defaultColWidth="7.28515625" defaultRowHeight="12.75" x14ac:dyDescent="0.2"/>
  <cols>
    <col min="1" max="1" width="7.28515625" style="16"/>
    <col min="2" max="5" width="11.42578125" style="17" customWidth="1"/>
    <col min="6" max="26" width="7.7109375" style="17" customWidth="1"/>
    <col min="27" max="16384" width="7.28515625" style="17"/>
  </cols>
  <sheetData>
    <row r="1" spans="1:20" ht="14.45" customHeight="1" x14ac:dyDescent="0.2">
      <c r="A1" s="7" t="s">
        <v>679</v>
      </c>
      <c r="B1" s="16"/>
      <c r="C1" s="16"/>
      <c r="D1" s="16"/>
      <c r="E1" s="16"/>
      <c r="F1" s="16"/>
      <c r="G1" s="16"/>
      <c r="H1" s="16"/>
      <c r="I1" s="16"/>
      <c r="J1" s="16"/>
      <c r="K1" s="16"/>
      <c r="L1" s="16"/>
      <c r="M1" s="16"/>
      <c r="N1" s="25" t="s">
        <v>444</v>
      </c>
      <c r="O1" s="16"/>
      <c r="P1" s="16"/>
      <c r="Q1" s="16"/>
      <c r="R1" s="16"/>
      <c r="S1" s="16"/>
      <c r="T1" s="16"/>
    </row>
    <row r="3" spans="1:20" ht="14.45" customHeight="1" x14ac:dyDescent="0.2">
      <c r="A3" s="479" t="s">
        <v>30</v>
      </c>
      <c r="B3" s="478" t="s">
        <v>31</v>
      </c>
      <c r="C3" s="478"/>
      <c r="D3" s="478" t="s">
        <v>32</v>
      </c>
      <c r="E3" s="478"/>
    </row>
    <row r="4" spans="1:20" ht="12.75" customHeight="1" x14ac:dyDescent="0.2">
      <c r="A4" s="480"/>
      <c r="B4" s="39" t="s">
        <v>33</v>
      </c>
      <c r="C4" s="39" t="s">
        <v>34</v>
      </c>
      <c r="D4" s="39" t="s">
        <v>33</v>
      </c>
      <c r="E4" s="39" t="s">
        <v>34</v>
      </c>
    </row>
    <row r="5" spans="1:20" ht="15" customHeight="1" x14ac:dyDescent="0.2">
      <c r="A5" s="18" t="s">
        <v>269</v>
      </c>
      <c r="B5" s="19">
        <v>86796</v>
      </c>
      <c r="C5" s="21">
        <v>2217.6332237136785</v>
      </c>
      <c r="D5" s="19"/>
      <c r="E5" s="20"/>
    </row>
    <row r="6" spans="1:20" ht="15" customHeight="1" x14ac:dyDescent="0.2">
      <c r="A6" s="300" t="s">
        <v>270</v>
      </c>
      <c r="B6" s="44">
        <v>87434</v>
      </c>
      <c r="C6" s="45">
        <v>2186.9364496336384</v>
      </c>
      <c r="D6" s="44"/>
      <c r="E6" s="52"/>
    </row>
    <row r="7" spans="1:20" ht="15" customHeight="1" x14ac:dyDescent="0.2">
      <c r="A7" s="18" t="s">
        <v>271</v>
      </c>
      <c r="B7" s="19">
        <v>87823</v>
      </c>
      <c r="C7" s="21">
        <v>2156.4963778008623</v>
      </c>
      <c r="D7" s="19"/>
      <c r="E7" s="20"/>
    </row>
    <row r="8" spans="1:20" ht="15" customHeight="1" x14ac:dyDescent="0.2">
      <c r="A8" s="300" t="s">
        <v>272</v>
      </c>
      <c r="B8" s="44">
        <v>89469</v>
      </c>
      <c r="C8" s="45">
        <v>2174.6509675080306</v>
      </c>
      <c r="D8" s="44"/>
      <c r="E8" s="52"/>
    </row>
    <row r="9" spans="1:20" ht="15" customHeight="1" x14ac:dyDescent="0.2">
      <c r="A9" s="18" t="s">
        <v>273</v>
      </c>
      <c r="B9" s="19">
        <v>92054</v>
      </c>
      <c r="C9" s="21">
        <v>2217.9221413750106</v>
      </c>
      <c r="D9" s="19"/>
      <c r="E9" s="20"/>
    </row>
    <row r="10" spans="1:20" ht="15" customHeight="1" x14ac:dyDescent="0.2">
      <c r="A10" s="300" t="s">
        <v>274</v>
      </c>
      <c r="B10" s="44">
        <v>96662</v>
      </c>
      <c r="C10" s="45">
        <v>2312.5977292937973</v>
      </c>
      <c r="D10" s="44"/>
      <c r="E10" s="52"/>
    </row>
    <row r="11" spans="1:20" ht="15" customHeight="1" x14ac:dyDescent="0.2">
      <c r="A11" s="18" t="s">
        <v>275</v>
      </c>
      <c r="B11" s="19">
        <v>100571</v>
      </c>
      <c r="C11" s="21">
        <v>2398.3624720006369</v>
      </c>
      <c r="D11" s="19"/>
      <c r="E11" s="20"/>
    </row>
    <row r="12" spans="1:20" ht="15" customHeight="1" x14ac:dyDescent="0.2">
      <c r="A12" s="300" t="s">
        <v>276</v>
      </c>
      <c r="B12" s="44">
        <v>110266</v>
      </c>
      <c r="C12" s="45">
        <v>2593.8775205251914</v>
      </c>
      <c r="D12" s="44">
        <v>111313</v>
      </c>
      <c r="E12" s="45">
        <v>2617.6396120349909</v>
      </c>
    </row>
    <row r="13" spans="1:20" ht="15" customHeight="1" x14ac:dyDescent="0.2">
      <c r="A13" s="18" t="s">
        <v>277</v>
      </c>
      <c r="B13" s="19">
        <v>116645</v>
      </c>
      <c r="C13" s="21">
        <v>2721.9271684083633</v>
      </c>
      <c r="D13" s="19">
        <v>120293</v>
      </c>
      <c r="E13" s="20">
        <v>2808.6</v>
      </c>
    </row>
    <row r="14" spans="1:20" ht="15" customHeight="1" x14ac:dyDescent="0.2">
      <c r="A14" s="300" t="s">
        <v>278</v>
      </c>
      <c r="B14" s="44">
        <v>122151</v>
      </c>
      <c r="C14" s="52">
        <v>2840.4</v>
      </c>
      <c r="D14" s="44">
        <v>137346</v>
      </c>
      <c r="E14" s="52">
        <v>3210.4</v>
      </c>
    </row>
    <row r="15" spans="1:20" ht="15" customHeight="1" x14ac:dyDescent="0.2">
      <c r="A15" s="18" t="s">
        <v>279</v>
      </c>
      <c r="B15" s="19">
        <v>125864</v>
      </c>
      <c r="C15" s="20">
        <v>2919.8</v>
      </c>
      <c r="D15" s="19">
        <v>147972</v>
      </c>
      <c r="E15" s="20">
        <v>3463.4</v>
      </c>
    </row>
    <row r="16" spans="1:20" ht="15" customHeight="1" x14ac:dyDescent="0.2">
      <c r="A16" s="300" t="s">
        <v>35</v>
      </c>
      <c r="B16" s="44">
        <v>130887</v>
      </c>
      <c r="C16" s="52">
        <v>3064.8</v>
      </c>
      <c r="D16" s="44">
        <v>154742</v>
      </c>
      <c r="E16" s="52">
        <v>3653.8</v>
      </c>
    </row>
    <row r="17" spans="1:8" ht="15" customHeight="1" x14ac:dyDescent="0.2">
      <c r="A17" s="278" t="s">
        <v>637</v>
      </c>
      <c r="B17" s="19">
        <v>133447</v>
      </c>
      <c r="C17" s="20">
        <v>3082.4</v>
      </c>
      <c r="D17" s="19">
        <v>158158</v>
      </c>
      <c r="E17" s="20">
        <v>3681.1</v>
      </c>
    </row>
    <row r="18" spans="1:8" ht="15" customHeight="1" x14ac:dyDescent="0.2">
      <c r="A18" s="326" t="s">
        <v>672</v>
      </c>
      <c r="B18" s="44">
        <v>135158</v>
      </c>
      <c r="C18" s="52">
        <v>3071.5</v>
      </c>
      <c r="D18" s="44">
        <v>161159</v>
      </c>
      <c r="E18" s="45">
        <v>3689</v>
      </c>
    </row>
    <row r="19" spans="1:8" ht="12.75" customHeight="1" x14ac:dyDescent="0.2">
      <c r="A19" s="18"/>
      <c r="B19" s="19"/>
      <c r="C19" s="20"/>
      <c r="D19" s="19"/>
      <c r="E19" s="20"/>
    </row>
    <row r="20" spans="1:8" ht="12.75" customHeight="1" x14ac:dyDescent="0.25">
      <c r="A20" s="23" t="s">
        <v>438</v>
      </c>
      <c r="B20" s="405"/>
      <c r="C20" s="405"/>
      <c r="D20" s="405"/>
      <c r="E20" s="405"/>
      <c r="F20" s="401"/>
      <c r="G20" s="401"/>
      <c r="H20" s="401"/>
    </row>
    <row r="21" spans="1:8" ht="23.25" customHeight="1" x14ac:dyDescent="0.25">
      <c r="A21" s="476" t="s">
        <v>440</v>
      </c>
      <c r="B21" s="456"/>
      <c r="C21" s="456"/>
      <c r="D21" s="456"/>
      <c r="E21" s="456"/>
      <c r="F21" s="456"/>
      <c r="G21" s="401"/>
      <c r="H21" s="401"/>
    </row>
    <row r="22" spans="1:8" ht="12.75" customHeight="1" x14ac:dyDescent="0.25">
      <c r="A22" s="476" t="s">
        <v>443</v>
      </c>
      <c r="B22" s="456"/>
      <c r="C22" s="456"/>
      <c r="D22" s="456"/>
      <c r="E22" s="456"/>
      <c r="F22" s="456"/>
      <c r="G22" s="456"/>
      <c r="H22" s="456"/>
    </row>
    <row r="23" spans="1:8" ht="25.5" customHeight="1" x14ac:dyDescent="0.25">
      <c r="A23" s="477" t="s">
        <v>680</v>
      </c>
      <c r="B23" s="456"/>
      <c r="C23" s="456"/>
      <c r="D23" s="456"/>
      <c r="E23" s="456"/>
      <c r="F23" s="456"/>
      <c r="G23" s="401"/>
      <c r="H23" s="401"/>
    </row>
    <row r="24" spans="1:8" ht="12.75" customHeight="1" x14ac:dyDescent="0.2">
      <c r="A24" s="476" t="s">
        <v>441</v>
      </c>
      <c r="B24" s="456"/>
      <c r="C24" s="456"/>
      <c r="D24" s="456"/>
      <c r="E24" s="456"/>
      <c r="F24" s="456"/>
      <c r="G24" s="401"/>
      <c r="H24" s="401"/>
    </row>
    <row r="25" spans="1:8" x14ac:dyDescent="0.2">
      <c r="A25" s="456"/>
      <c r="B25" s="456"/>
      <c r="C25" s="456"/>
      <c r="D25" s="456"/>
      <c r="E25" s="456"/>
      <c r="F25" s="456"/>
      <c r="G25" s="401"/>
      <c r="H25" s="401"/>
    </row>
    <row r="26" spans="1:8" ht="12.75" customHeight="1" x14ac:dyDescent="0.2">
      <c r="A26" s="395"/>
      <c r="B26" s="396"/>
      <c r="C26" s="396"/>
      <c r="D26" s="396"/>
      <c r="E26" s="396"/>
      <c r="F26" s="406"/>
    </row>
    <row r="27" spans="1:8" x14ac:dyDescent="0.2">
      <c r="A27" s="396"/>
      <c r="B27" s="396"/>
      <c r="C27" s="396"/>
      <c r="D27" s="396"/>
      <c r="E27" s="396"/>
      <c r="F27" s="406"/>
    </row>
    <row r="28" spans="1:8" x14ac:dyDescent="0.2">
      <c r="A28" s="396"/>
      <c r="B28" s="396"/>
      <c r="C28" s="396"/>
      <c r="D28" s="396"/>
      <c r="E28" s="396"/>
      <c r="F28" s="406"/>
    </row>
    <row r="29" spans="1:8" x14ac:dyDescent="0.2">
      <c r="A29" s="395"/>
      <c r="B29" s="406"/>
      <c r="C29" s="406"/>
      <c r="D29" s="406"/>
      <c r="E29" s="406"/>
      <c r="F29" s="406"/>
    </row>
    <row r="30" spans="1:8" x14ac:dyDescent="0.2">
      <c r="A30" s="395"/>
      <c r="B30" s="406"/>
      <c r="C30" s="406"/>
      <c r="D30" s="406"/>
      <c r="E30" s="406"/>
      <c r="F30" s="406"/>
    </row>
    <row r="31" spans="1:8" x14ac:dyDescent="0.2">
      <c r="A31" s="395"/>
      <c r="B31" s="406"/>
      <c r="C31" s="406"/>
      <c r="D31" s="406"/>
      <c r="E31" s="406"/>
      <c r="F31" s="406"/>
    </row>
  </sheetData>
  <mergeCells count="7">
    <mergeCell ref="A23:F23"/>
    <mergeCell ref="A24:F25"/>
    <mergeCell ref="A22:H22"/>
    <mergeCell ref="B3:C3"/>
    <mergeCell ref="D3:E3"/>
    <mergeCell ref="A3:A4"/>
    <mergeCell ref="A21:F21"/>
  </mergeCells>
  <hyperlinks>
    <hyperlink ref="N1" location="Contents!A1" display="Return to Contents" xr:uid="{00000000-0004-0000-08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2014/15</oddHeader>
    <oddFooter>&amp;R&amp;"Arial,Regular"&amp;10Page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71</vt:i4>
      </vt:variant>
    </vt:vector>
  </HeadingPairs>
  <TitlesOfParts>
    <vt:vector size="121" baseType="lpstr">
      <vt:lpstr>Introduction</vt:lpstr>
      <vt:lpstr>Contents</vt:lpstr>
      <vt:lpstr>Background information</vt:lpstr>
      <vt:lpstr>Key findings 2014_15</vt:lpstr>
      <vt:lpstr>table1&amp;2</vt:lpstr>
      <vt:lpstr>table3&amp;4</vt:lpstr>
      <vt:lpstr>table5&amp;6</vt:lpstr>
      <vt:lpstr>table7&amp;8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table39&amp;40</vt:lpstr>
      <vt:lpstr>table41,42,43</vt:lpstr>
      <vt:lpstr>table44</vt:lpstr>
      <vt:lpstr>table45</vt:lpstr>
      <vt:lpstr>table46&amp;47</vt:lpstr>
      <vt:lpstr>table48</vt:lpstr>
      <vt:lpstr>table49</vt:lpstr>
      <vt:lpstr>table50</vt:lpstr>
      <vt:lpstr>table51</vt:lpstr>
      <vt:lpstr>table52</vt:lpstr>
      <vt:lpstr>Glossary</vt:lpstr>
      <vt:lpstr>Ethnicity Prioritisation</vt:lpstr>
      <vt:lpstr>'Background information'!Print_Area</vt:lpstr>
      <vt:lpstr>'Ethnicity Prioritisation'!Print_Area</vt:lpstr>
      <vt:lpstr>Glossary!Print_Area</vt:lpstr>
      <vt:lpstr>Introduction!Print_Area</vt:lpstr>
      <vt:lpstr>'Key findings 2014_15'!Print_Area</vt:lpstr>
      <vt:lpstr>'table1&amp;2'!Print_Area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'table3&amp;4'!Print_Area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'table39&amp;40'!Print_Area</vt:lpstr>
      <vt:lpstr>'table41,42,43'!Print_Area</vt:lpstr>
      <vt:lpstr>table44!Print_Area</vt:lpstr>
      <vt:lpstr>table45!Print_Area</vt:lpstr>
      <vt:lpstr>'table46&amp;47'!Print_Area</vt:lpstr>
      <vt:lpstr>table48!Print_Area</vt:lpstr>
      <vt:lpstr>table49!Print_Area</vt:lpstr>
      <vt:lpstr>'table5&amp;6'!Print_Area</vt:lpstr>
      <vt:lpstr>table50!Print_Area</vt:lpstr>
      <vt:lpstr>table51!Print_Area</vt:lpstr>
      <vt:lpstr>table52!Print_Area</vt:lpstr>
      <vt:lpstr>'table7&amp;8'!Print_Area</vt:lpstr>
      <vt:lpstr>table9!Print_Area</vt:lpstr>
      <vt:lpstr>'Background information'!Print_Titles</vt:lpstr>
      <vt:lpstr>Contents!Print_Titles</vt:lpstr>
      <vt:lpstr>Glossary!Print_Titles</vt:lpstr>
      <vt:lpstr>'Key findings 2014_15'!Print_Titles</vt:lpstr>
      <vt:lpstr>table11!Print_Titles</vt:lpstr>
      <vt:lpstr>table15!Print_Titles</vt:lpstr>
      <vt:lpstr>table16!Print_Titles</vt:lpstr>
      <vt:lpstr>table17!Print_Titles</vt:lpstr>
      <vt:lpstr>table18!Print_Titles</vt:lpstr>
      <vt:lpstr>table19!Print_Titles</vt:lpstr>
      <vt:lpstr>table20!Print_Titles</vt:lpstr>
      <vt:lpstr>table27!Print_Titles</vt:lpstr>
      <vt:lpstr>table28!Print_Titles</vt:lpstr>
      <vt:lpstr>table29!Print_Titles</vt:lpstr>
      <vt:lpstr>table30!Print_Titles</vt:lpstr>
      <vt:lpstr>table31!Print_Titles</vt:lpstr>
      <vt:lpstr>table32!Print_Titles</vt:lpstr>
      <vt:lpstr>table35!Print_Titles</vt:lpstr>
      <vt:lpstr>table36!Print_Titles</vt:lpstr>
      <vt:lpstr>table50!Print_Titles</vt:lpstr>
      <vt:lpstr>table51!Print_Titles</vt:lpstr>
      <vt:lpstr>table52!Print_Titles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McArthur</dc:creator>
  <cp:lastModifiedBy>Emma Woods</cp:lastModifiedBy>
  <cp:lastPrinted>2016-12-22T00:27:18Z</cp:lastPrinted>
  <dcterms:created xsi:type="dcterms:W3CDTF">2015-09-27T22:44:01Z</dcterms:created>
  <dcterms:modified xsi:type="dcterms:W3CDTF">2020-03-02T01:29:05Z</dcterms:modified>
</cp:coreProperties>
</file>